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425\"/>
    </mc:Choice>
  </mc:AlternateContent>
  <xr:revisionPtr revIDLastSave="0" documentId="13_ncr:1_{854A9CB2-191C-4179-B5A7-7DF3F4F39D5A}" xr6:coauthVersionLast="47" xr6:coauthVersionMax="47" xr10:uidLastSave="{00000000-0000-0000-0000-000000000000}"/>
  <bookViews>
    <workbookView xWindow="-108" yWindow="-108" windowWidth="23256" windowHeight="13896" tabRatio="862"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45" r:id="rId39"/>
    <sheet name="CONGESTION_SIST_TRANS" sheetId="46"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P52" i="9" s="1"/>
  <c r="J51" i="9"/>
  <c r="P51" i="9" s="1"/>
  <c r="J50" i="9"/>
  <c r="P50" i="9" s="1"/>
  <c r="J49" i="9"/>
  <c r="P49" i="9" s="1"/>
  <c r="J48" i="9"/>
  <c r="J47" i="9"/>
  <c r="J46" i="9"/>
  <c r="J45" i="9"/>
  <c r="J44" i="9"/>
  <c r="J43" i="9"/>
  <c r="J42" i="9"/>
  <c r="J41" i="9"/>
  <c r="J40" i="9"/>
  <c r="J39" i="9"/>
  <c r="J38" i="9"/>
  <c r="J37" i="9"/>
  <c r="J36" i="9"/>
  <c r="J35" i="9"/>
  <c r="J34" i="9"/>
  <c r="J33" i="9"/>
  <c r="J32" i="9"/>
  <c r="J31" i="9"/>
  <c r="J30" i="9"/>
  <c r="P30" i="9" s="1"/>
  <c r="J29" i="9"/>
  <c r="P29" i="9" s="1"/>
  <c r="J28" i="9"/>
  <c r="P28" i="9" s="1"/>
  <c r="J27" i="9"/>
  <c r="P27" i="9" s="1"/>
  <c r="J26" i="9"/>
  <c r="J25" i="9"/>
  <c r="J24" i="9"/>
  <c r="J23" i="9"/>
  <c r="J22" i="9"/>
  <c r="J21" i="9"/>
  <c r="J20" i="9"/>
  <c r="J19" i="9"/>
  <c r="J18" i="9"/>
  <c r="J17" i="9"/>
  <c r="J16" i="9"/>
  <c r="J15" i="9"/>
  <c r="J14" i="9"/>
  <c r="J13" i="9"/>
  <c r="J12" i="9"/>
  <c r="J11" i="9"/>
  <c r="J10" i="9"/>
  <c r="J9" i="9"/>
  <c r="J8" i="9"/>
  <c r="P8" i="9" s="1"/>
  <c r="J7" i="9"/>
  <c r="P54" i="9"/>
  <c r="P53" i="9"/>
  <c r="P48" i="9"/>
  <c r="P47" i="9"/>
  <c r="P46" i="9"/>
  <c r="P45" i="9"/>
  <c r="P44" i="9"/>
  <c r="P43" i="9"/>
  <c r="P42" i="9"/>
  <c r="P41" i="9"/>
  <c r="P40" i="9"/>
  <c r="P39" i="9"/>
  <c r="P38" i="9"/>
  <c r="P37" i="9"/>
  <c r="P36" i="9"/>
  <c r="P35" i="9"/>
  <c r="P34" i="9"/>
  <c r="P33" i="9"/>
  <c r="P32" i="9"/>
  <c r="P31" i="9"/>
  <c r="P26" i="9"/>
  <c r="P25" i="9"/>
  <c r="P24" i="9"/>
  <c r="P23" i="9"/>
  <c r="P22" i="9"/>
  <c r="P21" i="9"/>
  <c r="P20" i="9"/>
  <c r="P19" i="9"/>
  <c r="P18" i="9"/>
  <c r="P17" i="9"/>
  <c r="P16" i="9"/>
  <c r="P15" i="9"/>
  <c r="P14" i="9"/>
  <c r="P13" i="9"/>
  <c r="P12" i="9"/>
  <c r="P11" i="9"/>
  <c r="P10" i="9"/>
  <c r="P9" i="9"/>
  <c r="P7" i="9"/>
  <c r="O55" i="9"/>
  <c r="N55" i="9"/>
  <c r="M55" i="9"/>
  <c r="L55" i="9"/>
  <c r="K55" i="9"/>
  <c r="I55" i="9"/>
  <c r="H55" i="9"/>
  <c r="G55" i="9"/>
  <c r="F55" i="9"/>
  <c r="E55" i="9"/>
  <c r="D55" i="9"/>
  <c r="C55" i="9"/>
  <c r="J55" i="9" l="1"/>
  <c r="J56" i="9" s="1"/>
  <c r="P55" i="9"/>
  <c r="P56" i="9" s="1"/>
  <c r="C56" i="9"/>
  <c r="K56" i="9" l="1"/>
  <c r="I56" i="9"/>
  <c r="H56" i="9"/>
  <c r="G56" i="9"/>
  <c r="F56" i="9"/>
  <c r="E56" i="9"/>
  <c r="D56" i="9"/>
  <c r="M56" i="9"/>
  <c r="N56" i="9"/>
  <c r="O56" i="9"/>
  <c r="L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<sst xmlns="http://schemas.openxmlformats.org/spreadsheetml/2006/main" count="25597" uniqueCount="3540">
  <si>
    <t>jueves, 19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</si>
  <si>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</si>
  <si>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</si>
  <si>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</si>
  <si>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</si>
  <si>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</si>
  <si>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</si>
  <si>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</si>
  <si>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</si>
  <si>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</si>
  <si>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</si>
  <si>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</si>
  <si>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</si>
  <si>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</si>
  <si>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</si>
  <si>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</si>
  <si>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</si>
  <si>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</si>
  <si>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19/06/2025 00:00:00</t>
  </si>
  <si>
    <t>20/06/2025 00:00:00</t>
  </si>
  <si>
    <t>DECLARACIÓN DE SITUACIÓN EXCEPCIONAL EN LA S.E. PORTILLO DE 60 kV</t>
  </si>
  <si>
    <t>NO</t>
  </si>
  <si>
    <t>RED DE ENERGIA DEL PERU S.A.</t>
  </si>
  <si>
    <t>TINGO MARÍA - AUCAYACU</t>
  </si>
  <si>
    <t xml:space="preserve">LINEA DE TRANSMISION          </t>
  </si>
  <si>
    <t>L-1122</t>
  </si>
  <si>
    <t>19/06/2025 18:42:00</t>
  </si>
  <si>
    <t>19/06/2025 20:11:00</t>
  </si>
  <si>
    <t>DECLARACIÓN DE SITUACIÓN EXCEPCIONAL EN LA  LINEA  L-1122 (TINGO MARIA - AUCAYACU) DE 138 KV</t>
  </si>
  <si>
    <t>RESTRICCIONES OPERATIVAS</t>
  </si>
  <si>
    <t>FECHA</t>
  </si>
  <si>
    <t>HORA
INICIO</t>
  </si>
  <si>
    <t>HORA
FINAL</t>
  </si>
  <si>
    <t>T.Eq.</t>
  </si>
  <si>
    <t>19/06/2025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</si>
  <si>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</si>
  <si>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</si>
  <si>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</si>
  <si>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</si>
  <si>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</si>
  <si>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</si>
  <si>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</si>
  <si>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</si>
  <si>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</si>
  <si>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</si>
  <si>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</si>
  <si>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</si>
  <si>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</si>
  <si>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</si>
  <si>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</si>
  <si>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</si>
  <si>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</si>
  <si>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</si>
  <si>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</si>
  <si>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</si>
  <si>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</si>
  <si>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</si>
  <si>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</si>
  <si>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</si>
  <si>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</si>
  <si>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</si>
  <si>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</si>
  <si>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</si>
  <si>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</si>
  <si>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</si>
  <si>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</si>
  <si>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</si>
  <si>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</si>
  <si>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</si>
  <si>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</si>
  <si>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</si>
  <si>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</si>
  <si>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</si>
  <si>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</si>
  <si>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</si>
  <si>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Central limitada por efectos de temperatura(modo de operación 2x1).</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</si>
  <si>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</si>
  <si>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</si>
  <si>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</si>
  <si>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</si>
  <si>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</si>
  <si>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</si>
  <si>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</si>
  <si>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</si>
  <si>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</si>
  <si>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</si>
  <si>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</si>
  <si>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</si>
  <si>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</si>
  <si>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</si>
  <si>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</si>
  <si>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</si>
  <si>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</si>
  <si>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</si>
  <si>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</si>
  <si>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</si>
  <si>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</si>
  <si>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</si>
  <si>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</si>
  <si>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</si>
  <si>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</si>
  <si>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</si>
  <si>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</si>
  <si>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</si>
  <si>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</si>
  <si>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</si>
  <si>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</si>
  <si>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</si>
  <si>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</si>
  <si>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</si>
  <si>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</si>
  <si>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</si>
  <si>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</si>
  <si>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De acuerdo con lo comunicado via correo electronico, el flujo de gas por hora esta limitado a 0.5 MMPC/h. Dicha condición limita la generación en la CT Aguaytia a mínima carga.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</si>
  <si>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</si>
  <si>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</si>
  <si>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</si>
  <si>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</si>
  <si>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</si>
  <si>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</si>
  <si>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</si>
  <si>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</si>
  <si>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</si>
  <si>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</si>
  <si>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</si>
  <si>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</si>
  <si>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</si>
  <si>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</si>
  <si>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</si>
  <si>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</si>
  <si>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</si>
  <si>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19/06/2025 00:00</t>
  </si>
  <si>
    <t>20/06/2025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</si>
  <si>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</si>
  <si>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</si>
  <si>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</si>
  <si>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</si>
  <si>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</si>
  <si>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</si>
  <si>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</si>
  <si>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</si>
  <si>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</si>
  <si>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</si>
  <si>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</si>
  <si>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</si>
  <si>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</si>
  <si>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</si>
  <si>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</si>
  <si>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</si>
  <si>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</si>
  <si>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</si>
  <si>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</si>
  <si>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</si>
  <si>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</si>
  <si>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</si>
  <si>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</si>
  <si>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</si>
  <si>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</si>
  <si>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</si>
  <si>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</si>
  <si>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</si>
  <si>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</si>
  <si>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CL-BCS-5484</t>
  </si>
  <si>
    <t>19/06/2025 08:11</t>
  </si>
  <si>
    <t>19/06/2025 14:50</t>
  </si>
  <si>
    <t>LIMPIEZA DE AISLAMIENTO</t>
  </si>
  <si>
    <t xml:space="preserve">PREV.     </t>
  </si>
  <si>
    <t>INT-5451</t>
  </si>
  <si>
    <t>19/06/2025 08:22</t>
  </si>
  <si>
    <t>19/06/2025 16:19</t>
  </si>
  <si>
    <t>Cambio y prueba en nuevo RTU Hitachi</t>
  </si>
  <si>
    <t>INT-5461</t>
  </si>
  <si>
    <t>Cambio y pruebas en nuevo RTU Hitachi</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</si>
  <si>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</si>
  <si>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</si>
  <si>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</si>
  <si>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</si>
  <si>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</si>
  <si>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</si>
  <si>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</si>
  <si>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</si>
  <si>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</si>
  <si>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</si>
  <si>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</si>
  <si>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</si>
  <si>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</si>
  <si>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</si>
  <si>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</si>
  <si>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</si>
  <si>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</si>
  <si>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</si>
  <si>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19/06/2025 08:00</t>
  </si>
  <si>
    <t>19/06/2025 16:00</t>
  </si>
  <si>
    <t>MEDICION DE RESISTENCIA DE PUESTA A TIERRA.</t>
  </si>
  <si>
    <t>ATN S.A.</t>
  </si>
  <si>
    <t>CAJAMARCA NORTE - PAMPA HONDA</t>
  </si>
  <si>
    <t>L-2283</t>
  </si>
  <si>
    <t>19/06/2025 08:41</t>
  </si>
  <si>
    <t>19/06/2025 15:55</t>
  </si>
  <si>
    <t>Medida de la Resistencia de Puesta a Tierra</t>
  </si>
  <si>
    <t>L-2287</t>
  </si>
  <si>
    <t>19/06/2025 09:22</t>
  </si>
  <si>
    <t>19/06/2025 16:31</t>
  </si>
  <si>
    <t>Inspeccion preventiva anual</t>
  </si>
  <si>
    <t>KIMAN AYLLU - LA RAMADA</t>
  </si>
  <si>
    <t>L-2272</t>
  </si>
  <si>
    <t>19/06/2025 07:14</t>
  </si>
  <si>
    <t>19/06/2025 17:41</t>
  </si>
  <si>
    <t>L-2274</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</si>
  <si>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</si>
  <si>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</si>
  <si>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</si>
  <si>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</si>
  <si>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</si>
  <si>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</si>
  <si>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</si>
  <si>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</si>
  <si>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</si>
  <si>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</si>
  <si>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</si>
  <si>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</si>
  <si>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</si>
  <si>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</si>
  <si>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</si>
  <si>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</si>
  <si>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</si>
  <si>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</si>
  <si>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</si>
  <si>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</si>
  <si>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</si>
  <si>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MOYOPAMPA</t>
  </si>
  <si>
    <t>INTEGRACION DEL RELE DIFERENCIAL DE BARRAS AL SISTEMA DE CONTROL DE LA SUBESTACION, CON RIESGO DE DISPARO</t>
  </si>
  <si>
    <t>CHARCANI VI</t>
  </si>
  <si>
    <t>Mantenimiento Generador</t>
  </si>
  <si>
    <t xml:space="preserve">CHILINA D                                         </t>
  </si>
  <si>
    <t>SLZ1</t>
  </si>
  <si>
    <t>19/06/2025 08:10</t>
  </si>
  <si>
    <t>19/06/2025 10:55</t>
  </si>
  <si>
    <t>Mantenimiento Semestral</t>
  </si>
  <si>
    <t>19/06/2025 08:48</t>
  </si>
  <si>
    <t>19/06/2025 09:53</t>
  </si>
  <si>
    <t>Pruebas operativas de la unidad por mantenimiento semestral</t>
  </si>
  <si>
    <t>PRUEBA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</si>
  <si>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</si>
  <si>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</si>
  <si>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</si>
  <si>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</si>
  <si>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</si>
  <si>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</si>
  <si>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</si>
  <si>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</si>
  <si>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 xml:space="preserve">INDEP_G4       </t>
  </si>
  <si>
    <t>19/06/2025 10:11</t>
  </si>
  <si>
    <t>19/06/2025 11:00</t>
  </si>
  <si>
    <t>Analisis vibracional a plena carga de la unidad de generacion</t>
  </si>
  <si>
    <t xml:space="preserve">INDEP_G3       </t>
  </si>
  <si>
    <t>19/06/2025 11:03</t>
  </si>
  <si>
    <t>19/06/2025 11:29</t>
  </si>
  <si>
    <t xml:space="preserve">INDEP_G2       </t>
  </si>
  <si>
    <t>19/06/2025 11:30</t>
  </si>
  <si>
    <t>19/06/2025 11:50</t>
  </si>
  <si>
    <t xml:space="preserve">INDEP_G1       </t>
  </si>
  <si>
    <t>19/06/2025 11:51</t>
  </si>
  <si>
    <t>19/06/2025 12:21</t>
  </si>
  <si>
    <t>ELECTROPERU</t>
  </si>
  <si>
    <t>MANTARO</t>
  </si>
  <si>
    <t>G5</t>
  </si>
  <si>
    <t>MANTENIMIENTO CORRECTIVO POR INCREMENTO EN LAS VIBRACIONES DEL COJINETE COMBINADO SUPERIOR. CAMBIO RODETE, AJUSTE COJINETE GUIA TURBINA.ADICIONALMENTE SE REALIZARA MANTENIMIENTO PREVENTIVO Y CONTROLES SISTEMATICOS.</t>
  </si>
  <si>
    <t xml:space="preserve">EMPRESA DE GENERACION HUANZA                      </t>
  </si>
  <si>
    <t>HUANZA</t>
  </si>
  <si>
    <t>1GER</t>
  </si>
  <si>
    <t>CAMBIO DE VALVULA ESFERICA EN GRUPO G1</t>
  </si>
  <si>
    <t>DERIVACION - PUNTA LOMITAS</t>
  </si>
  <si>
    <t>L-2313</t>
  </si>
  <si>
    <t>19/06/2025 17:00</t>
  </si>
  <si>
    <t>MANTENIMIENTO PREVENTIVO EN L-2313 DERIVACION-PUNTA LOMITAS [LAVADO EN CALIENTE DE AISLADORES]</t>
  </si>
  <si>
    <t>R</t>
  </si>
  <si>
    <t>L-2314</t>
  </si>
  <si>
    <t>MANTENIMIENTO PREVENTIVO EN L-2314 DERIVACION-PUNTA LOMITAS [LAVADO EN CALIENTE DE AISLADORES]</t>
  </si>
  <si>
    <t>ILO 2</t>
  </si>
  <si>
    <t>I2T4</t>
  </si>
  <si>
    <t>MANTENIMIENTO DE TRANSFORMADOR TG3</t>
  </si>
  <si>
    <t>PUNTA LOMITAS</t>
  </si>
  <si>
    <t>19/06/2025 16:48</t>
  </si>
  <si>
    <t>Celda de Generacion (CG) de la CE Punta Lomitas (PLOM) deshabilitada, perteneciente al ACT - Marcona (Automatismo de Control de Transferencias), por fallas en la comunicacion (envio y recepcion de se?ales desde PLOM).</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</si>
  <si>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</si>
  <si>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</si>
  <si>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</si>
  <si>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RESERVA FRIA PLANTA ILO</t>
  </si>
  <si>
    <t>TG3</t>
  </si>
  <si>
    <t>TG3 - MANTENIMIENTO ANUAL</t>
  </si>
  <si>
    <t>YUNCAN</t>
  </si>
  <si>
    <t>MANTENIMIENTO CORRECTIVO DEL GENERADOR</t>
  </si>
  <si>
    <t>GENERACION ANDINA S.A.C.</t>
  </si>
  <si>
    <t>EL CARMEN (CH)</t>
  </si>
  <si>
    <t xml:space="preserve">G1                       </t>
  </si>
  <si>
    <t>MANTENIMIENTO ANUAL DE TURBINA G1 (INSPECCION DE RODETE, INYECTORES).</t>
  </si>
  <si>
    <t>MANTENIMIENTO EQUIPOS AUXILIARES, UNIDAD DE POTENCIA HIDRAULICA, TABLEROS DE CONTROL Y PROTECCION UG1.</t>
  </si>
  <si>
    <t>MANTENIMIENTO ANUAL Y PRUEBAS ELECTRICAS DE GENERADOR UG1.</t>
  </si>
  <si>
    <t>HIDRANDINA</t>
  </si>
  <si>
    <t>HUALLANCA</t>
  </si>
  <si>
    <t>CL-1131</t>
  </si>
  <si>
    <t>Restriccion operativa: Linea L-1131 conectada a la barra B mediante el seccionador SB-A017, que se encuentra atascado, lo cual impide la realizacion de cambio de barra en la SE Huallanca</t>
  </si>
  <si>
    <t>SANTIAGO DE CAO</t>
  </si>
  <si>
    <t>CL-1118</t>
  </si>
  <si>
    <t>19/06/2025 06:00</t>
  </si>
  <si>
    <t>19/06/2025 15:00</t>
  </si>
  <si>
    <t>HIDROLAVADO DE LA CELDA DE 138KV DE LA SE SANTIAGO DE CAO, actividad sin restriccion del servicio electrico.</t>
  </si>
  <si>
    <t>TRUJILLO NORTE - PORVENIR</t>
  </si>
  <si>
    <t>L-1117</t>
  </si>
  <si>
    <t>19/06/2025 14:00</t>
  </si>
  <si>
    <t>IDROLAVADO DE AISLADORES EN LA L-1117</t>
  </si>
  <si>
    <t>ISA PERU</t>
  </si>
  <si>
    <t>PUCALLPA</t>
  </si>
  <si>
    <t>T111-161</t>
  </si>
  <si>
    <t>19/06/2025 23:00</t>
  </si>
  <si>
    <t>DESMONTAR RELE DE PROTECCION PT2 EN FALLA, SE REQUIERE DESHABILITAR EL 87B POR SEGURIDAD. (R0118613)</t>
  </si>
  <si>
    <t>TINGO MARIA</t>
  </si>
  <si>
    <t>CL-2252</t>
  </si>
  <si>
    <t>19/06/2025 15:29</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</si>
  <si>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</si>
  <si>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</si>
  <si>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t>
  </si>
  <si>
    <t>R-30MVAR</t>
  </si>
  <si>
    <t>INDISPONIBLE DE FORMA CONTINUA DEBIDO A LAS PRUEBAS DE PROTECCION Y CONTROL DE LA CL-2252 SOBRE LOS INTERRUPTORES IN-2640 E IN-2346. NO MANIOBRAR REACTOR R-9 CUANDO LA L-2252 SE ENCUENTRA F/S (SL-8827 ABIERTO), POR PERDIDA DE LA REFERENCIA DE TENSION. (R0101908)</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</si>
  <si>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</si>
  <si>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</si>
  <si>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19/06/2025 08:36</t>
  </si>
  <si>
    <t>19/06/2025 19:08</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</si>
  <si>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</si>
  <si>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</si>
  <si>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</si>
  <si>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</si>
  <si>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LUZ DEL SUR</t>
  </si>
  <si>
    <t>PACHACUTEC</t>
  </si>
  <si>
    <t>CL-TRA1</t>
  </si>
  <si>
    <t>19/06/2025 05:25</t>
  </si>
  <si>
    <t>19/06/2025 16:06</t>
  </si>
  <si>
    <t>MANTENIMIENTO CORRECTIVO DE AISLAMIENTO</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</si>
  <si>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</si>
  <si>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</si>
  <si>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</si>
  <si>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</si>
  <si>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</si>
  <si>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</si>
  <si>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</si>
  <si>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</si>
  <si>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TP-685 se encuentra en mantenimiento del 01/072025 al 31/07/2025</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</si>
  <si>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</si>
  <si>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</si>
  <si>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</si>
  <si>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</si>
  <si>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</si>
  <si>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</si>
  <si>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</si>
  <si>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</si>
  <si>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</si>
  <si>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</si>
  <si>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REEMPLAZO DE BATERIAS UNIDAD TG7</t>
  </si>
  <si>
    <t>SANTA ROSA N.</t>
  </si>
  <si>
    <t>TR-TG7</t>
  </si>
  <si>
    <t>MANTENIMIENTO DE TRANSFORMADOR DE POTENCIA TG7</t>
  </si>
  <si>
    <t xml:space="preserve">PETRAMAS                                          </t>
  </si>
  <si>
    <t>CTB CALLAO</t>
  </si>
  <si>
    <t>G1 CALLAO</t>
  </si>
  <si>
    <t>19/06/2025 08:08</t>
  </si>
  <si>
    <t>MANTENIMIENTO DE 34000 HRS</t>
  </si>
  <si>
    <t>LA GRINGA V</t>
  </si>
  <si>
    <t>19/06/2025 19:47</t>
  </si>
  <si>
    <t>MANTENIMIENTO DE 57000 HRS</t>
  </si>
  <si>
    <t>19/06/2025 08:14</t>
  </si>
  <si>
    <t>19/06/2025 16:52</t>
  </si>
  <si>
    <t>MANTENIMIENTO DE 59500 HRS</t>
  </si>
  <si>
    <t>PLUZ ENERGIA PERU S.A.A.</t>
  </si>
  <si>
    <t>BARSI</t>
  </si>
  <si>
    <t>ST B 220 kV</t>
  </si>
  <si>
    <t>TRABAJOS PREVIOS PARA CONEXION NUEVA LINEA 220 MALVINAS</t>
  </si>
  <si>
    <t>K  TR2 220/60</t>
  </si>
  <si>
    <t>19/06/2025 04:16</t>
  </si>
  <si>
    <t>19/06/2025 18:50</t>
  </si>
  <si>
    <t>Conexion de maquina de tratamiento de aceite dielectrico para disminuir la humedad y aumentar la rigidez dielectrica del aceite. Prioridad de atender el correctivo por la baja rigidez dielectrica (valor minimo 47 kV por norma, valor actual 40 kV).</t>
  </si>
  <si>
    <t>MALVINAS</t>
  </si>
  <si>
    <t>BARRA B 220kV</t>
  </si>
  <si>
    <t>TRABAJOS PREVIOS PARA ACOPLAMIENTO DE NUEVA BAHIA GIS.</t>
  </si>
  <si>
    <t>ALIPIO ROSALES - MACHALA</t>
  </si>
  <si>
    <t>L-2280</t>
  </si>
  <si>
    <t>CUELLOS CERRADOS EN ESTRUCTURA E131 LADO ECUADOR A SOLICITUD DE CENACE DESDE EL 25.02.2025.</t>
  </si>
  <si>
    <t>AMARILIS</t>
  </si>
  <si>
    <t>BARRA B_138 kV</t>
  </si>
  <si>
    <t>19/06/2025 08:50</t>
  </si>
  <si>
    <t>19/06/2025 20:40</t>
  </si>
  <si>
    <t>BARRA B EN SERVICIO PARA REALIZAR PRUEBAS DE CIERRE Y APERTURA DEL SB-4643 DE LA CELDA CL-1121. (R0120161)</t>
  </si>
  <si>
    <t>POA: SEGMENTACION DE REDES AMARILIS E INSTALACION DE FIREWALL CIBERSEGURIDAD, ACTIVIDAD CON PERDIDA DE SUPERVISION. (R0120161)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</si>
  <si>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</si>
  <si>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</si>
  <si>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</si>
  <si>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</si>
  <si>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</si>
  <si>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SSEE</t>
  </si>
  <si>
    <t>CORREGIR POSICION INCORRECTA DEL INTERRUPTOR IN-6286 EN NIVEL 2 HMI, ACTIVIDAD CON PERDIDA DE SUPERVISION. (R0119033)</t>
  </si>
  <si>
    <t>HUANCAVELICA - CHIRIBAMBA</t>
  </si>
  <si>
    <t>L-2130</t>
  </si>
  <si>
    <t>NO SE TIENE HABILITADO SISTEMA DE TELEPROTECCION Y RECIERRES POR PENDIENTES EN LA PRUEBA E2E. SE ACELERO LA ZONA 2 EN 200 MS.</t>
  </si>
  <si>
    <t>HUANZA-CARABAYLLO</t>
  </si>
  <si>
    <t>L-2110</t>
  </si>
  <si>
    <t>LINEA FUERA DE SERVICIO POR MANTENIMIENTO CORRECTIVO. LIMPIEZA DE AISLAMIENTO DEBIDO A RECIERRES PRESENTADOS.</t>
  </si>
  <si>
    <t>INDEPENDENCIA - CANTERA</t>
  </si>
  <si>
    <t>L-2207</t>
  </si>
  <si>
    <t>19/06/2025 16:50</t>
  </si>
  <si>
    <t>MP 30M SILICONADO DE AISLADORES DE VIDRIO DE TORRES T-186 Y T-196. (R0116559)</t>
  </si>
  <si>
    <t>LA NI?A - PIURA OESTE</t>
  </si>
  <si>
    <t>L-2241_old</t>
  </si>
  <si>
    <t>A SOLICITUD DE CONCESIONARIA LINEA DE TRANSMISION LA NI?A (COBRA): REPOTENCIACION DE LA LINEA L-2241 (25 DIAS) CONDICIONADO AL INGRESO DEL TRANSFORMADOR DE MIGUEL GRAU. CON CORTE CONTINUO. REQUIERE L-2144 MIGUEL GRAU - PIURA OESTE CON RECIERRES DESHABILITADOS.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</si>
  <si>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</si>
  <si>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</si>
  <si>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</si>
  <si>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</si>
  <si>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</si>
  <si>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</si>
  <si>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</si>
  <si>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</si>
  <si>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</si>
  <si>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CL-2241_old</t>
  </si>
  <si>
    <t>A SOLICITUD DE CONCESIONARIA LINEA DE TRANSMISION LA NI?A (COBRA): CAMBIO DE TC-2561 Y B-378, REPOTENCIACION DE CELDA CL-2241, 220kV.</t>
  </si>
  <si>
    <t>T32-261</t>
  </si>
  <si>
    <t>EQUIPO INDISPONIBLE POR FALLA EN EL BUJE 220KV FASE  T  DEL TRANSFORMADOR. SE LLEVARA A TALLER PARA SU INSPECCION Y REPARACION. EN SU REEMPLAZO, EL AUTOTRANSFORMADOR AT142-2161 (TRANSFOMADOR DE RESERVA) ENTRO EN SERVICIO EL DIA 02.06.25 DE MANERA TEMPORAL.</t>
  </si>
  <si>
    <t xml:space="preserve">AT142-2161 </t>
  </si>
  <si>
    <t>19/06/2025 07:00</t>
  </si>
  <si>
    <t>TRANSFORMADOR FUERA DE SERVICIO POR INDISPONIBILIDAD DE BARRA B DE 220 KV. EL TRANSFORMADOR NO CUENTA CON CONEXION A LA BARRA A. PREVIAMENTE SE DEBE CERRAR EL ACOPLAMIENTO DE BARRAS EN 60 KV Y MANTENERLO CERRADO DURANTE LOS TRABAJOS DE COBRA. (R0120219)</t>
  </si>
  <si>
    <t>A SOLICITUD DE COBRA: CAMBIO DE AJUSTES Y PRUEBAS E2E DE RELES. (R0120223)</t>
  </si>
  <si>
    <t>BARRA B 220</t>
  </si>
  <si>
    <t>19/06/2025 16:59</t>
  </si>
  <si>
    <t>A SOLICITUD DE CONCESIONARIA LA NI?A: INDISPONIBILIDAD DE LA BARRA B 220kV, INSTALACION DE DERIVACION BARRAS B HACIA SB-3991, 220kV DE CELDA L-2241 Y 1 Y REPOTENCIACION EN CELDA L2241. (R0120219)</t>
  </si>
  <si>
    <t>ACOPLE 60</t>
  </si>
  <si>
    <t>19/06/2025 08:29</t>
  </si>
  <si>
    <t>19/06/2025 16:36</t>
  </si>
  <si>
    <t>A SOLICITUD DE CONCESIONARIA LA NI?A (COBRA) POR INDISPONIBILIDAD DE BARRA B 220KV: ACOPLAMIENTO SE PIURA 60KV EN SERVICIO PREVIO A DESCONEXION DEL TRANSFORMADOR AT142-2161. DEBE QUEDAR CERRADO DURANTE LOS TRABAJOS DE COBRA. (R0120219)</t>
  </si>
  <si>
    <t>QUENCORO</t>
  </si>
  <si>
    <t>CL-1050</t>
  </si>
  <si>
    <t>19/06/2025 08:20</t>
  </si>
  <si>
    <t>19/06/2025 17:07</t>
  </si>
  <si>
    <t>CAF: PRUEBAS DE RELES POR PERDIDA DE PASO. (R0119035)</t>
  </si>
  <si>
    <t>SAN JUAN</t>
  </si>
  <si>
    <t>CL-2093</t>
  </si>
  <si>
    <t>19/06/2025 08:30</t>
  </si>
  <si>
    <t>19/06/2025 15:58</t>
  </si>
  <si>
    <t>MP 4A SILICONADO DE AISLADORES EN PARARRAYOS, EL CUAL QUEDO PENDIENTE. (R0120127)</t>
  </si>
  <si>
    <t>SAN NICOLAS</t>
  </si>
  <si>
    <t>CL-6627</t>
  </si>
  <si>
    <t>POA: PROYECTO DE MODERNIZACION PROTECCION Y CONTROL SUBESTACION SAN NICOLAS, CAMBIO DE RELES DE PROTECCION PL1 Y PL2, ACTIVIDAD CON CORTE CONTINUO. R0108455</t>
  </si>
  <si>
    <t>19/06/2025 07:30</t>
  </si>
  <si>
    <t>19/06/2025 18:00</t>
  </si>
  <si>
    <t>POA: CAMBIO DE CONTROL NIVEL 2 SAS, MONTAJE, CABLEADO, PRUEBAS, CONFIGURACION Y PUESTA EN SERVICIO DEL SISTEMA DE CONTROL NIVEL 2, PRUEBAS PUNTO A PUNTO DE NIVEL 1, 2 Y 3, (CL-6628), ACTIVIDAD CON PERDIDA DE SUPERVISION. (R0095990)</t>
  </si>
  <si>
    <t>POA: INSTALACION DE CONTROLADOR DE BAHIA NUEVO DE SERVICIOS AUXILIARES (SSAA), ACTIVIDAD CON PERDIDA DE SUPERVISION. (R0117840)</t>
  </si>
  <si>
    <t>IN-2640</t>
  </si>
  <si>
    <t>POA: MODERNIZACION DEL SISTEMA DE PROTECCION Y CONTROL DEL CORTE ASOCIADO AL INTERRUPTOR IN-2640. ACTIVIDAD CON CORTE CONTINUO. (R0119661)</t>
  </si>
  <si>
    <t>FUERA DE SERVICIO DEBIDO A LOS TRABAJOS DE MODERNIZACION EN EL TRANSFORMADOR AT82 QUE INICIA EL 20.06.2025 07:00 HRS.</t>
  </si>
  <si>
    <t>TRUJILLO NORTE</t>
  </si>
  <si>
    <t>BARRA B 220 KV</t>
  </si>
  <si>
    <t>DISPAROS DE LA CELDA CL-2234 TRANSFERIDA AL ACOPLE A TRAVES DE LA BARRA B, POR INDISPONIBILIDAD DEL INTERRUPTOR IN-2374. TODOS LOS DEMPAS CIRCUITOS SE ENCUENTRAN EN BARRA A.</t>
  </si>
  <si>
    <t>PUERTO BRAVO</t>
  </si>
  <si>
    <t>19/06/2025 19:42</t>
  </si>
  <si>
    <t>UPGRADE MARK Vie. MANTENIMIENTO ELECTROMECANICO - LIMPIEZA AISLADORES</t>
  </si>
  <si>
    <t>CL-T1</t>
  </si>
  <si>
    <t>19/06/2025 19:45</t>
  </si>
  <si>
    <t>MANTENIMIENTO ELECTROMECANICO CELDA TR1</t>
  </si>
  <si>
    <t>CL-T2</t>
  </si>
  <si>
    <t>19/06/2025 19:48</t>
  </si>
  <si>
    <t>MANTENIMIENTO ELECTROMECANICO CELDA TR2</t>
  </si>
  <si>
    <t>CL-T3</t>
  </si>
  <si>
    <t>19/06/2025 19:56</t>
  </si>
  <si>
    <t>MANTENIMIENTO ELECTROMECANICO CELDA TR3</t>
  </si>
  <si>
    <t>CL-T4</t>
  </si>
  <si>
    <t>19/06/2025 19:59</t>
  </si>
  <si>
    <t>MANTENIMIENTO ELECTROMECANICO CELDA TR4</t>
  </si>
  <si>
    <t>T4</t>
  </si>
  <si>
    <t>PRUEBAS ELECTRICAS A BUSHING DEL TRANSFORMADOR T4</t>
  </si>
  <si>
    <t>MANTENIMIENTO OVERHAUL TURNING GEAR TG1</t>
  </si>
  <si>
    <t>TG2</t>
  </si>
  <si>
    <t>CAMBIO DE FILTROS Y PRESERVACION DE CASA DE AIRE TG2</t>
  </si>
  <si>
    <t>CAMBIO DE FILTROS Y PRESERVACION DE CASA DE AIRE TG3</t>
  </si>
  <si>
    <t>T1</t>
  </si>
  <si>
    <t>PRUEBAS ELECTRICAS A BUSHING DEL TRANSFORMADOR T1</t>
  </si>
  <si>
    <t>PUERTO BRAVO - SAN JOSE</t>
  </si>
  <si>
    <t>L-5038</t>
  </si>
  <si>
    <t>MANTENIMIENTO ELECTROMECANICO - LIMPIEZA AISLADORES</t>
  </si>
  <si>
    <t>CL-5038</t>
  </si>
  <si>
    <t>PRUEBAS ELECTRICAS A EQUIPOS DE PATIO DIM3 Y CL-5038 SE SJ</t>
  </si>
  <si>
    <t>REVISION Y AJUSTE ELECTROMECANICO A EQUIPOS DE PATIO CL-5038</t>
  </si>
  <si>
    <t>CHEVES</t>
  </si>
  <si>
    <t>UNIDAD RESTRINGIDA A 56 MW POR UN DEFECTO EN EL EL INYECTOR N°6 DESDE LA PARADA INTEMPESTIVA DEL DIA 03.06.2025.</t>
  </si>
  <si>
    <t>INSPECCION DEL SISTEMA DE CONTROL</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</si>
  <si>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</si>
  <si>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</si>
  <si>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</si>
  <si>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</si>
  <si>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</si>
  <si>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</si>
  <si>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</si>
  <si>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</si>
  <si>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 xml:space="preserve">AGUAYTIA                                          </t>
  </si>
  <si>
    <t>El flujo de gas suministrado a la Central Termica Aguaytia es de 0.5 MMPCH, lo que representa un total de 12 MMPCD.</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</si>
  <si>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</si>
  <si>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</si>
  <si>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</si>
  <si>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</si>
  <si>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</si>
  <si>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</si>
  <si>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XC-7</t>
  </si>
  <si>
    <t>19/06/2025 10:00</t>
  </si>
  <si>
    <t>MP 2M DESYERBADO Y ELIMINACION DE MALEZA DEL BANCO. (R0119200)</t>
  </si>
  <si>
    <t>XC-8</t>
  </si>
  <si>
    <t>19/06/2025 12:00</t>
  </si>
  <si>
    <t>MP 2M DESYERBADO Y ELIMINACION DE MALEZA DEL BANCO. (R0119204)</t>
  </si>
  <si>
    <t>XC-9</t>
  </si>
  <si>
    <t>MP 2M DESYERBADO Y ELIMINACION DE MALEZA DEL BANCO. (R0119206)</t>
  </si>
  <si>
    <t>MP 2M DESYERBADO Y ELIMINACION DE MALEZA DEL BANCO. (R0119208)</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</si>
  <si>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</si>
  <si>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</si>
  <si>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</si>
  <si>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</si>
  <si>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</si>
  <si>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</si>
  <si>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</si>
  <si>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</si>
  <si>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</si>
  <si>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</si>
  <si>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</si>
  <si>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</si>
  <si>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</si>
  <si>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</si>
  <si>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</si>
  <si>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SOCABAYA</t>
  </si>
  <si>
    <t>BARRA_B2_138KV</t>
  </si>
  <si>
    <t>BARRA EN SERVICIO, DEBIDO A QUE LA L-2065 ESTA TRASNFERIDO AL ACOPLE POR FALLA EN SU PROPIO INTERRUPTOR</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</si>
  <si>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</si>
  <si>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</si>
  <si>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</si>
  <si>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</si>
  <si>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CONFIGURACION SIMPLE BARRA DEBIDO AL BLOQUEO DEL 87B.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</si>
  <si>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</si>
  <si>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</si>
  <si>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</si>
  <si>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</si>
  <si>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</si>
  <si>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</si>
  <si>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CL-2066</t>
  </si>
  <si>
    <t>19/06/2025 08:33</t>
  </si>
  <si>
    <t>19/06/2025 16:23</t>
  </si>
  <si>
    <t>MP 6A LUBRICACION Y PRUEBAS DE EQUIPOS DE ALTA TENSION, ACTIVIDAD CON CAMBIO DE BARRAS. (R0114238)</t>
  </si>
  <si>
    <t>BARRA B_220 kV</t>
  </si>
  <si>
    <t>19/06/2025 14:33</t>
  </si>
  <si>
    <t>FUERA DE SERVICIO DEBIDO A TRABAJOS DE CL-2066. (R0114238)</t>
  </si>
  <si>
    <t>BARRA A_220 kV</t>
  </si>
  <si>
    <t>19/06/2025 14:37</t>
  </si>
  <si>
    <t>19/06/2025 16:25</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</si>
  <si>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</si>
  <si>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</si>
  <si>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</si>
  <si>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</si>
  <si>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</si>
  <si>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</si>
  <si>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</si>
  <si>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</si>
  <si>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</si>
  <si>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</si>
  <si>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</si>
  <si>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</si>
  <si>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</si>
  <si>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</si>
  <si>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</si>
  <si>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</si>
  <si>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</si>
  <si>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</si>
  <si>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</si>
  <si>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</si>
  <si>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</si>
  <si>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</si>
  <si>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</si>
  <si>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</si>
  <si>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</si>
  <si>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</si>
  <si>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</si>
  <si>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</si>
  <si>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</si>
  <si>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</si>
  <si>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</si>
  <si>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</si>
  <si>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</si>
  <si>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</si>
  <si>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</si>
  <si>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</si>
  <si>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</si>
  <si>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</si>
  <si>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</si>
  <si>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</si>
  <si>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</si>
  <si>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</si>
  <si>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</si>
  <si>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</si>
  <si>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</si>
  <si>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</si>
  <si>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</si>
  <si>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</si>
  <si>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</si>
  <si>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</si>
  <si>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</si>
  <si>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</si>
  <si>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</si>
  <si>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</si>
  <si>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</si>
  <si>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</si>
  <si>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</si>
  <si>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</si>
  <si>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</si>
  <si>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</si>
  <si>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</si>
  <si>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</si>
  <si>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</si>
  <si>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</si>
  <si>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</si>
  <si>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</si>
  <si>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</si>
  <si>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</si>
  <si>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</si>
  <si>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</si>
  <si>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</si>
  <si>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</si>
  <si>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</si>
  <si>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</si>
  <si>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</si>
  <si>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</si>
  <si>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</si>
  <si>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</si>
  <si>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</si>
  <si>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</si>
  <si>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</si>
  <si>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</si>
  <si>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</si>
  <si>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</si>
  <si>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</si>
  <si>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</si>
  <si>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</si>
  <si>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</si>
  <si>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</si>
  <si>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</si>
  <si>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</si>
  <si>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</si>
  <si>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</si>
  <si>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</si>
  <si>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</si>
  <si>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</si>
  <si>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</si>
  <si>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</si>
  <si>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</si>
  <si>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</si>
  <si>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</si>
  <si>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</si>
  <si>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</si>
  <si>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</si>
  <si>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</si>
  <si>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</si>
  <si>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</si>
  <si>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</si>
  <si>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</si>
  <si>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</si>
  <si>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</si>
  <si>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</si>
  <si>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</si>
  <si>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</si>
  <si>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</si>
  <si>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</si>
  <si>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</si>
  <si>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</si>
  <si>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</si>
  <si>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</si>
  <si>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</si>
  <si>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</si>
  <si>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</si>
  <si>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</si>
  <si>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</si>
  <si>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</si>
  <si>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</si>
  <si>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</si>
  <si>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</si>
  <si>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</si>
  <si>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</si>
  <si>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</si>
  <si>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</si>
  <si>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</si>
  <si>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</si>
  <si>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</si>
  <si>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</si>
  <si>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</si>
  <si>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</si>
  <si>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</si>
  <si>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</si>
  <si>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</si>
  <si>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</si>
  <si>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</si>
  <si>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</si>
  <si>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</si>
  <si>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</si>
  <si>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</si>
  <si>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</si>
  <si>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</si>
  <si>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</si>
  <si>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</si>
  <si>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</si>
  <si>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</si>
  <si>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</si>
  <si>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</si>
  <si>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</si>
  <si>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</si>
  <si>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</si>
  <si>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</si>
  <si>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</si>
  <si>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</si>
  <si>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</si>
  <si>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</si>
  <si>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</si>
  <si>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</si>
  <si>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</si>
  <si>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</si>
  <si>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</si>
  <si>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</si>
  <si>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</si>
  <si>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</si>
  <si>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</si>
  <si>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</si>
  <si>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</si>
  <si>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</si>
  <si>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</si>
  <si>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</si>
  <si>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</si>
  <si>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</si>
  <si>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</si>
  <si>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</si>
  <si>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</si>
  <si>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</si>
  <si>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</si>
  <si>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</si>
  <si>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</si>
  <si>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</si>
  <si>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</si>
  <si>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</si>
  <si>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</si>
  <si>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</si>
  <si>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</si>
  <si>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</si>
  <si>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</si>
  <si>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</si>
  <si>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</si>
  <si>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</si>
  <si>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</si>
  <si>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</si>
  <si>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</si>
  <si>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</si>
  <si>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</si>
  <si>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</si>
  <si>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</si>
  <si>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</si>
  <si>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</si>
  <si>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</si>
  <si>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</si>
  <si>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</si>
  <si>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</si>
  <si>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</si>
  <si>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</si>
  <si>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</si>
  <si>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</si>
  <si>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</si>
  <si>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</si>
  <si>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</si>
  <si>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</si>
  <si>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</si>
  <si>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</si>
  <si>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</si>
  <si>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</si>
  <si>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</si>
  <si>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</si>
  <si>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</si>
  <si>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</si>
  <si>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</si>
  <si>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</si>
  <si>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</si>
  <si>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</si>
  <si>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</si>
  <si>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</si>
  <si>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</si>
  <si>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</si>
  <si>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</si>
  <si>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</si>
  <si>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</si>
  <si>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</si>
  <si>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</si>
  <si>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</si>
  <si>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</si>
  <si>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</si>
  <si>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</si>
  <si>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</si>
  <si>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</si>
  <si>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</si>
  <si>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</si>
  <si>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</si>
  <si>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</si>
  <si>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</si>
  <si>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</si>
  <si>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</si>
  <si>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</si>
  <si>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</si>
  <si>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</si>
  <si>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</si>
  <si>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</si>
  <si>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</si>
  <si>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</si>
  <si>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</si>
  <si>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</si>
  <si>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</si>
  <si>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</si>
  <si>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</si>
  <si>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</si>
  <si>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</si>
  <si>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</si>
  <si>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</si>
  <si>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</si>
  <si>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</si>
  <si>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</si>
  <si>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</si>
  <si>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</si>
  <si>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</si>
  <si>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</si>
  <si>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</si>
  <si>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</si>
  <si>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</si>
  <si>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</si>
  <si>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</si>
  <si>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</si>
  <si>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</si>
  <si>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</si>
  <si>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</si>
  <si>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</si>
  <si>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</si>
  <si>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</si>
  <si>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</si>
  <si>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</si>
  <si>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</si>
  <si>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</si>
  <si>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</si>
  <si>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</si>
  <si>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</si>
  <si>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</si>
  <si>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</si>
  <si>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</si>
  <si>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</si>
  <si>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</si>
  <si>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</si>
  <si>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</si>
  <si>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</si>
  <si>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</si>
  <si>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</si>
  <si>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</si>
  <si>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</si>
  <si>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</si>
  <si>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</si>
  <si>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</si>
  <si>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</si>
  <si>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</si>
  <si>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</si>
  <si>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</si>
  <si>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</si>
  <si>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</si>
  <si>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</si>
  <si>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</si>
  <si>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</si>
  <si>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</si>
  <si>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</si>
  <si>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</si>
  <si>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</si>
  <si>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</si>
  <si>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</si>
  <si>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</si>
  <si>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</si>
  <si>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</si>
  <si>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</si>
  <si>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</si>
  <si>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</si>
  <si>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</si>
  <si>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</si>
  <si>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</si>
  <si>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</si>
  <si>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</si>
  <si>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</si>
  <si>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</si>
  <si>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</si>
  <si>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</si>
  <si>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</si>
  <si>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</si>
  <si>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</si>
  <si>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</si>
  <si>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</si>
  <si>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</si>
  <si>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</si>
  <si>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</si>
  <si>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</si>
  <si>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</si>
  <si>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</si>
  <si>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</si>
  <si>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</si>
  <si>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</si>
  <si>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</si>
  <si>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</si>
  <si>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</si>
  <si>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</si>
  <si>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</si>
  <si>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</si>
  <si>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</si>
  <si>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</si>
  <si>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</si>
  <si>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</si>
  <si>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</si>
  <si>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</si>
  <si>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</si>
  <si>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</si>
  <si>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</si>
  <si>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</si>
  <si>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</si>
  <si>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</si>
  <si>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</si>
  <si>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</si>
  <si>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</si>
  <si>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</si>
  <si>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</si>
  <si>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</si>
  <si>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</si>
  <si>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</si>
  <si>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</si>
  <si>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</si>
  <si>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</si>
  <si>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</si>
  <si>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</si>
  <si>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</si>
  <si>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</si>
  <si>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</si>
  <si>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</si>
  <si>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</si>
  <si>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</si>
  <si>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</si>
  <si>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</si>
  <si>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</si>
  <si>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</si>
  <si>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</si>
  <si>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</si>
  <si>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</si>
  <si>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</si>
  <si>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</si>
  <si>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</si>
  <si>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</si>
  <si>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</si>
  <si>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</si>
  <si>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</si>
  <si>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</si>
  <si>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</si>
  <si>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</si>
  <si>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</si>
  <si>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</si>
  <si>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</si>
  <si>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</si>
  <si>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</si>
  <si>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</si>
  <si>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</si>
  <si>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</si>
  <si>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</si>
  <si>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</si>
  <si>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</si>
  <si>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</si>
  <si>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</si>
  <si>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</si>
  <si>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</si>
  <si>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</si>
  <si>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</si>
  <si>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</si>
  <si>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</si>
  <si>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</si>
  <si>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</si>
  <si>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</si>
  <si>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</si>
  <si>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</si>
  <si>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</si>
  <si>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</si>
  <si>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</si>
  <si>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</si>
  <si>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</si>
  <si>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</si>
  <si>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</si>
  <si>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</si>
  <si>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</si>
  <si>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</si>
  <si>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</si>
  <si>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</si>
  <si>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</si>
  <si>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</si>
  <si>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</si>
  <si>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</si>
  <si>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</si>
  <si>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</si>
  <si>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</si>
  <si>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</si>
  <si>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</si>
  <si>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</si>
  <si>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</si>
  <si>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</si>
  <si>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</si>
  <si>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</si>
  <si>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</si>
  <si>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</si>
  <si>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</si>
  <si>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</si>
  <si>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</si>
  <si>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</si>
  <si>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</si>
  <si>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</si>
  <si>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</si>
  <si>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</si>
  <si>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</si>
  <si>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</si>
  <si>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</si>
  <si>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</si>
  <si>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</si>
  <si>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</si>
  <si>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</si>
  <si>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</si>
  <si>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</si>
  <si>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</si>
  <si>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</si>
  <si>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</si>
  <si>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</si>
  <si>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</si>
  <si>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</si>
  <si>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</si>
  <si>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</si>
  <si>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</si>
  <si>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</si>
  <si>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</si>
  <si>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</si>
  <si>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</si>
  <si>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</si>
  <si>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</si>
  <si>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</si>
  <si>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</si>
  <si>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</si>
  <si>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</si>
  <si>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</si>
  <si>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</si>
  <si>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</si>
  <si>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</si>
  <si>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</si>
  <si>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</si>
  <si>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</si>
  <si>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</si>
  <si>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</si>
  <si>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</si>
  <si>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</si>
  <si>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</si>
  <si>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</si>
  <si>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</si>
  <si>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</si>
  <si>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</si>
  <si>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</si>
  <si>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</si>
  <si>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jueves, 19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</si>
  <si>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</si>
  <si>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</si>
  <si>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</si>
  <si>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</si>
  <si>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</si>
  <si>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</si>
  <si>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</si>
  <si>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</si>
  <si>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</si>
  <si>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</si>
  <si>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</si>
  <si>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</si>
  <si>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</si>
  <si>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</si>
  <si>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</si>
  <si>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</si>
  <si>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</si>
  <si>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</si>
  <si>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</si>
  <si>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</si>
  <si>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</si>
  <si>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</si>
  <si>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</si>
  <si>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</si>
  <si>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</si>
  <si>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</si>
  <si>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</si>
  <si>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</si>
  <si>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</si>
  <si>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</si>
  <si>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</si>
  <si>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</si>
  <si>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</si>
  <si>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</si>
  <si>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</si>
  <si>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</si>
  <si>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</si>
  <si>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</si>
  <si>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</si>
  <si>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</si>
  <si>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</si>
  <si>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</si>
  <si>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</si>
  <si>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</si>
  <si>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</si>
  <si>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</si>
  <si>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</si>
  <si>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</si>
  <si>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</si>
  <si>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</si>
  <si>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</si>
  <si>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</si>
  <si>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</si>
  <si>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</si>
  <si>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</si>
  <si>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</si>
  <si>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</si>
  <si>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</si>
  <si>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</si>
  <si>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</si>
  <si>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</si>
  <si>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</si>
  <si>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</si>
  <si>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</si>
  <si>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</si>
  <si>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</si>
  <si>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</si>
  <si>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</si>
  <si>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</si>
  <si>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</si>
  <si>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</si>
  <si>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</si>
  <si>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</si>
  <si>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</si>
  <si>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</si>
  <si>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</si>
  <si>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</si>
  <si>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</si>
  <si>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</si>
  <si>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</si>
  <si>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</si>
  <si>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</si>
  <si>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</si>
  <si>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</si>
  <si>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</si>
  <si>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</si>
  <si>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</si>
  <si>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</si>
  <si>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</si>
  <si>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</si>
  <si>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</si>
  <si>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</si>
  <si>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</si>
  <si>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</si>
  <si>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</si>
  <si>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</si>
  <si>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</si>
  <si>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</si>
  <si>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</si>
  <si>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</si>
  <si>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</si>
  <si>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</si>
  <si>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</si>
  <si>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</si>
  <si>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</si>
  <si>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</si>
  <si>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</si>
  <si>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</si>
  <si>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</si>
  <si>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</si>
  <si>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</si>
  <si>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</si>
  <si>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</si>
  <si>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</si>
  <si>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</si>
  <si>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</si>
  <si>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</si>
  <si>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</si>
  <si>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</si>
  <si>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</si>
  <si>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</si>
  <si>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</si>
  <si>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</si>
  <si>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</si>
  <si>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</si>
  <si>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</si>
  <si>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</si>
  <si>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</si>
  <si>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</si>
  <si>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</si>
  <si>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</si>
  <si>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</si>
  <si>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</si>
  <si>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</si>
  <si>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</si>
  <si>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</si>
  <si>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</si>
  <si>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</si>
  <si>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</si>
  <si>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</si>
  <si>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</si>
  <si>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</si>
  <si>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</si>
  <si>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</si>
  <si>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</si>
  <si>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</si>
  <si>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CHILINA SULZ 12 - D2</t>
  </si>
  <si>
    <t>19/06/2025 08:48:00</t>
  </si>
  <si>
    <t>19/06/2025 09:53:00</t>
  </si>
  <si>
    <t>POR PRUEBAS</t>
  </si>
  <si>
    <t>INDEP_G4</t>
  </si>
  <si>
    <t>INDEPENDENCIA GAS</t>
  </si>
  <si>
    <t>19/06/2025 10:11:00</t>
  </si>
  <si>
    <t>19/06/2025 11:00:00</t>
  </si>
  <si>
    <t>19/06/2025 10:10:00</t>
  </si>
  <si>
    <t>19/06/2025 10:48:00</t>
  </si>
  <si>
    <t>19/06/2025 23:58:00</t>
  </si>
  <si>
    <t>19/06/2025 10:43:00</t>
  </si>
  <si>
    <t>POR POTENCIA O ENERGIA</t>
  </si>
  <si>
    <t>INDEP_G3</t>
  </si>
  <si>
    <t>19/06/2025 11:03:00</t>
  </si>
  <si>
    <t>19/06/2025 11:29:00</t>
  </si>
  <si>
    <t>INDEP_G2</t>
  </si>
  <si>
    <t>19/06/2025 11:30:00</t>
  </si>
  <si>
    <t>19/06/2025 11:50:00</t>
  </si>
  <si>
    <t>INDEP_G1</t>
  </si>
  <si>
    <t>19/06/2025 11:51:00</t>
  </si>
  <si>
    <t>19/06/2025 12:21:00</t>
  </si>
  <si>
    <t>MALACAS1 TG6 - GAS</t>
  </si>
  <si>
    <t>19/06/2025 07:47:00</t>
  </si>
  <si>
    <t>19/06/2025 07:32:00</t>
  </si>
  <si>
    <t>CHILCA1 CCOMB TG1 - GAS</t>
  </si>
  <si>
    <t>19/06/2025 10:24:00</t>
  </si>
  <si>
    <t>A MINIMA CARGA</t>
  </si>
  <si>
    <t>CHILCA1 TG2 - GAS</t>
  </si>
  <si>
    <t>19/06/2025 09:22:00</t>
  </si>
  <si>
    <t>19/06/2025 09:11:00</t>
  </si>
  <si>
    <t>proceso de acople en modo 2x1</t>
  </si>
  <si>
    <t>CHILCA1 CCOMB TG1 &amp; TG2 - GAS</t>
  </si>
  <si>
    <t>CHILCA1 TG3 - GAS</t>
  </si>
  <si>
    <t>19/06/2025 21:30:00</t>
  </si>
  <si>
    <t>19/06/2025 21:09:00</t>
  </si>
  <si>
    <t>CTNEPI TG43 - D2</t>
  </si>
  <si>
    <t>19/06/2025 17:20:00</t>
  </si>
  <si>
    <t>19/06/2025 20:06:00</t>
  </si>
  <si>
    <t>19/06/2025 17:01:00</t>
  </si>
  <si>
    <t>19/06/2025 19:43:00</t>
  </si>
  <si>
    <t>POR PRUEBAS ALEATORIAS PR-25</t>
  </si>
  <si>
    <t>A las 17:43 h, alcanzó su máxima generación</t>
  </si>
  <si>
    <t>FENIX CCOMB GT11 &amp; GT12 - GAS</t>
  </si>
  <si>
    <t>REF_TALARA TV1 - NLH_RFG</t>
  </si>
  <si>
    <t>REF_TALARA TV2 - NLH_RFG</t>
  </si>
  <si>
    <t>RF PUCALLPA - D2</t>
  </si>
  <si>
    <t>19/06/2025 07:38:00</t>
  </si>
  <si>
    <t>19/06/2025 15:33:00</t>
  </si>
  <si>
    <t>19/06/2025 07:35:00</t>
  </si>
  <si>
    <t>19/06/2025 15:29:00</t>
  </si>
  <si>
    <t>POR SEGURIDAD</t>
  </si>
  <si>
    <t>A las 07:38 sincronizó a mínima generación.</t>
  </si>
  <si>
    <t>KALLPA CCOMB TG1 &amp; TG2 &amp; TG3 - GAS</t>
  </si>
  <si>
    <t>19/06/2025 00:45:00</t>
  </si>
  <si>
    <t>POR RSF</t>
  </si>
  <si>
    <t>VENTANILLA CCOMB TG3 &amp; TG4 - GAS</t>
  </si>
  <si>
    <t>19/06/2025 01:17:00</t>
  </si>
  <si>
    <t>19/06/2025 05:35:00</t>
  </si>
  <si>
    <t>HUAYCOLORO - BIOGAS</t>
  </si>
  <si>
    <t>LA GRINGA V - BIOGAS</t>
  </si>
  <si>
    <t>19/06/2025 08:14:00</t>
  </si>
  <si>
    <t>19/06/2025 08:02:00</t>
  </si>
  <si>
    <t>19/06/2025 16:52:00</t>
  </si>
  <si>
    <t>19/06/2025 16:48:00</t>
  </si>
  <si>
    <t>DONA CATALINA  - BIOGAS</t>
  </si>
  <si>
    <t>CALLAO - BIOGAS</t>
  </si>
  <si>
    <t>AGUAYTIA TG1 - GAS</t>
  </si>
  <si>
    <t>19/06/2025 15:35:00</t>
  </si>
  <si>
    <t>19/06/2025 15:31:00</t>
  </si>
  <si>
    <t>A mínima generación por restricción de gas.</t>
  </si>
  <si>
    <t>Hora Inicio y Fin de Indisponibilidades de las Unidades de Generación SEIN</t>
  </si>
  <si>
    <t>CENTRAL TERMOELECTRICA FUERA DE SERVICIO POR FALTA DE MATERIA PRIMA PARA LOS REQUERIMIENTOS DE CALOR ÚTIL EN FÁBRICA.</t>
  </si>
  <si>
    <t>MANTENIMIENTO CORRECTIVO POR INCREMENTO EN LAS VIBRACIONES DEL COJINETE COMBINADO SUPERIOR. CAMBIO RODETE, AJUSTE COJINETE GUÍA TURBINA.ADICIONALMENTE SE REALIZARÁ MANTENIMIENTO PREVENTIVO Y CONTROLES SISTEMÁTICOS.</t>
  </si>
  <si>
    <t>CAMBIO DE VÁLVULA ESFERICA EN GRUPO G1</t>
  </si>
  <si>
    <t>YUNCÁN</t>
  </si>
  <si>
    <t>MANTENIMIENTO ANUAL DE TURBINA G1 (INSPECCIÓN DE RODETE, INYECTORES).</t>
  </si>
  <si>
    <t>MANTENIMIENTO EQUIPOS AUXILIARES, UNIDAD DE POTENCIA HIDRAULICA, TABLEROS DE CONTROL Y PROTECCIÓN UG1.</t>
  </si>
  <si>
    <t>REEMPLAZO DE BATERÍAS UNIDAD TG7</t>
  </si>
  <si>
    <t>UPGRADE MARK Vie. MANTENIMIENTO ELECTROMECÁNICO - LIMPIEZA AISLADORES</t>
  </si>
  <si>
    <t>CAMBIO DE FILTROS Y PRESERVACIÓN DE CASA DE AIRE TG2</t>
  </si>
  <si>
    <t>CAMBIO DE FILTROS Y PRESERVACIÓN DE CASA DE AIRE TG3</t>
  </si>
  <si>
    <t>EJECUTADO</t>
  </si>
  <si>
    <t>Jueves 19 de Junio del 2025 / SEM N° 24</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</si>
  <si>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</si>
  <si>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</si>
  <si>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</si>
  <si>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</si>
  <si>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</si>
  <si>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</si>
  <si>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</si>
  <si>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</si>
  <si>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</si>
  <si>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</si>
  <si>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</si>
  <si>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</si>
  <si>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</si>
  <si>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</si>
  <si>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</si>
  <si>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</si>
  <si>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</si>
  <si>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</si>
  <si>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</si>
  <si>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</si>
  <si>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</si>
  <si>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</si>
  <si>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</si>
  <si>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</si>
  <si>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</si>
  <si>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</si>
  <si>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</si>
  <si>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</si>
  <si>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</si>
  <si>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</si>
  <si>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</si>
  <si>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</si>
  <si>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</si>
  <si>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</si>
  <si>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</si>
  <si>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</si>
  <si>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</si>
  <si>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</si>
  <si>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</si>
  <si>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</si>
  <si>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</si>
  <si>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</si>
  <si>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</si>
  <si>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</si>
  <si>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</si>
  <si>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</si>
  <si>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</si>
  <si>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</si>
  <si>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</si>
  <si>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</si>
  <si>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</si>
  <si>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</si>
  <si>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</si>
  <si>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</si>
  <si>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</si>
  <si>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</si>
  <si>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</si>
  <si>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</si>
  <si>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</si>
  <si>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</si>
  <si>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</si>
  <si>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</si>
  <si>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</si>
  <si>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</si>
  <si>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</si>
  <si>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</si>
  <si>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</si>
  <si>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</si>
  <si>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</si>
  <si>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</si>
  <si>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</si>
  <si>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</si>
  <si>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</si>
  <si>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</si>
  <si>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</si>
  <si>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</si>
  <si>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</si>
  <si>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</si>
  <si>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</si>
  <si>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</si>
  <si>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</si>
  <si>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</si>
  <si>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</si>
  <si>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</si>
  <si>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</si>
  <si>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</si>
  <si>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</si>
  <si>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</si>
  <si>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</si>
  <si>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</si>
  <si>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</si>
  <si>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</si>
  <si>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</si>
  <si>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</si>
  <si>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</si>
  <si>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</si>
  <si>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</si>
  <si>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</si>
  <si>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</si>
  <si>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</si>
  <si>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</si>
  <si>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</si>
  <si>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</si>
  <si>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</si>
  <si>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</si>
  <si>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</si>
  <si>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</si>
  <si>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</si>
  <si>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</si>
  <si>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</si>
  <si>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</si>
  <si>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</si>
  <si>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</si>
  <si>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</si>
  <si>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</si>
  <si>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</si>
  <si>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</si>
  <si>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</si>
  <si>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</si>
  <si>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</si>
  <si>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</si>
  <si>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</si>
  <si>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</si>
  <si>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</si>
  <si>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</si>
  <si>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</si>
  <si>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</si>
  <si>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</si>
  <si>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</si>
  <si>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</si>
  <si>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</si>
  <si>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</si>
  <si>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</si>
  <si>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</si>
  <si>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</si>
  <si>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</si>
  <si>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</si>
  <si>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</si>
  <si>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</si>
  <si>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</si>
  <si>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</si>
  <si>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</si>
  <si>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</si>
  <si>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</si>
  <si>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</si>
  <si>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</si>
  <si>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</si>
  <si>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</si>
  <si>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</si>
  <si>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</si>
  <si>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</si>
  <si>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</si>
  <si>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</si>
  <si>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</si>
  <si>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</si>
  <si>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</si>
  <si>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</si>
  <si>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</si>
  <si>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</si>
  <si>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</si>
  <si>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</si>
  <si>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</si>
  <si>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</si>
  <si>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</si>
  <si>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</si>
  <si>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</si>
  <si>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</si>
  <si>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</si>
  <si>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</si>
  <si>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</si>
  <si>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</si>
  <si>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</si>
  <si>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</si>
  <si>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</si>
  <si>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</si>
  <si>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</si>
  <si>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</si>
  <si>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</si>
  <si>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</si>
  <si>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</si>
  <si>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</si>
  <si>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</si>
  <si>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</si>
  <si>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</si>
  <si>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</si>
  <si>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</si>
  <si>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</si>
  <si>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</si>
  <si>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</si>
  <si>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</si>
  <si>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</si>
  <si>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</si>
  <si>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</si>
  <si>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</si>
  <si>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</si>
  <si>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</si>
  <si>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</si>
  <si>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</si>
  <si>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</si>
  <si>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</si>
  <si>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</si>
  <si>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</si>
  <si>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</si>
  <si>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</si>
  <si>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</si>
  <si>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</si>
  <si>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</si>
  <si>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</si>
  <si>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</si>
  <si>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</si>
  <si>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</si>
  <si>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</si>
  <si>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</si>
  <si>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</si>
  <si>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</si>
  <si>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</si>
  <si>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</si>
  <si>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</si>
  <si>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</si>
  <si>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</si>
  <si>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</si>
  <si>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</si>
  <si>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</si>
  <si>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</si>
  <si>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</si>
  <si>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</si>
  <si>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</si>
  <si>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</si>
  <si>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</si>
  <si>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</si>
  <si>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</si>
  <si>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</si>
  <si>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</si>
  <si>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</si>
  <si>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</si>
  <si>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</si>
  <si>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</si>
  <si>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</si>
  <si>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</si>
  <si>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</si>
  <si>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</si>
  <si>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</si>
  <si>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</si>
  <si>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</si>
  <si>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</si>
  <si>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</si>
  <si>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</si>
  <si>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</si>
  <si>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</si>
  <si>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</si>
  <si>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</si>
  <si>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</si>
  <si>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</si>
  <si>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</si>
  <si>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</si>
  <si>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</si>
  <si>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DIÉSEL EN PLANTA.</t>
  </si>
  <si>
    <t>Consumo de diesel (56.480 m3) por arranque de BSDG&amp;EDG durante desconexión programada de L-5038</t>
  </si>
  <si>
    <t>Reporte de Consumo de Combustibles</t>
  </si>
  <si>
    <t>CONSUMO DE COMBUSTIBLES - LÍQUIDO, SÓLIDO, GASEOSO</t>
  </si>
  <si>
    <t>MEDIDOR</t>
  </si>
  <si>
    <t>19/Jun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</si>
  <si>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</si>
  <si>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</si>
  <si>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</si>
  <si>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</si>
  <si>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</si>
  <si>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</si>
  <si>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</si>
  <si>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</si>
  <si>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</si>
  <si>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</si>
  <si>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</si>
  <si>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</si>
  <si>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</si>
  <si>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</si>
  <si>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</si>
  <si>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</si>
  <si>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</si>
  <si>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</si>
  <si>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</si>
  <si>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</si>
  <si>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</si>
  <si>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</si>
  <si>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</si>
  <si>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</si>
  <si>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</si>
  <si>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</si>
  <si>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</si>
  <si>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</si>
  <si>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</si>
  <si>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</si>
  <si>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</si>
  <si>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</si>
  <si>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</si>
  <si>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</si>
  <si>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</si>
  <si>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</si>
  <si>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</si>
  <si>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</si>
  <si>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</si>
  <si>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</si>
  <si>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</si>
  <si>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</si>
  <si>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</si>
  <si>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</si>
  <si>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</si>
  <si>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</si>
  <si>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</si>
  <si>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</si>
  <si>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</si>
  <si>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</si>
  <si>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</si>
  <si>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</si>
  <si>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</si>
  <si>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</si>
  <si>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</si>
  <si>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</si>
  <si>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</si>
  <si>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</si>
  <si>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</si>
  <si>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</si>
  <si>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</si>
  <si>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</si>
  <si>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</si>
  <si>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</si>
  <si>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</si>
  <si>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</si>
  <si>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</si>
  <si>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</si>
  <si>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</si>
  <si>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</si>
  <si>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</si>
  <si>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</si>
  <si>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</si>
  <si>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19/06/2025 01:00</t>
  </si>
  <si>
    <t>19/06/2025 02:00</t>
  </si>
  <si>
    <t>19/06/2025 03:00</t>
  </si>
  <si>
    <t>19/06/2025 04:00</t>
  </si>
  <si>
    <t>19/06/2025 05:00</t>
  </si>
  <si>
    <t>19/06/2025 09:00</t>
  </si>
  <si>
    <t>19/06/2025 13:00</t>
  </si>
  <si>
    <t>19/06/2025 19:00</t>
  </si>
  <si>
    <t>19/06/2025 20:00</t>
  </si>
  <si>
    <t>19/06/2025 21:00</t>
  </si>
  <si>
    <t>19/06/2025 22:00</t>
  </si>
  <si>
    <t>TEMPERATURA AMBIENTE (ºC)</t>
  </si>
  <si>
    <t>Disponibilidad de Gas Natural de las Centrales Termoeléctricas</t>
  </si>
  <si>
    <t>GASEODUCTO</t>
  </si>
  <si>
    <t>VOLUMEN DE GAS (Mm3)</t>
  </si>
  <si>
    <t>INICIAL</t>
  </si>
  <si>
    <t>GASEODUCTO DE CAMISEA (EGESUR)</t>
  </si>
  <si>
    <t>20/06/2025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</si>
  <si>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</si>
  <si>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</si>
  <si>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</si>
  <si>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</si>
  <si>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</si>
  <si>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</si>
  <si>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</si>
  <si>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</si>
  <si>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</si>
  <si>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</si>
  <si>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</si>
  <si>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</si>
  <si>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</si>
  <si>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</si>
  <si>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</si>
  <si>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</si>
  <si>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</si>
  <si>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</si>
  <si>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</si>
  <si>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</si>
  <si>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</si>
  <si>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</si>
  <si>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</si>
  <si>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</si>
  <si>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</si>
  <si>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</si>
  <si>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</si>
  <si>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</si>
  <si>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</si>
  <si>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</si>
  <si>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</si>
  <si>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</si>
  <si>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</si>
  <si>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</si>
  <si>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</si>
  <si>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</si>
  <si>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</si>
  <si>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</si>
  <si>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</si>
  <si>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</si>
  <si>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</si>
  <si>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</si>
  <si>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</si>
  <si>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</si>
  <si>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</si>
  <si>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</si>
  <si>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</si>
  <si>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</si>
  <si>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</si>
  <si>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</si>
  <si>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</si>
  <si>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</si>
  <si>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</si>
  <si>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</si>
  <si>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</si>
  <si>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</si>
  <si>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</si>
  <si>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</si>
  <si>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</si>
  <si>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</si>
  <si>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</si>
  <si>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</si>
  <si>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</si>
  <si>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</si>
  <si>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</si>
  <si>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</si>
  <si>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</si>
  <si>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</si>
  <si>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</si>
  <si>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</si>
  <si>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</si>
  <si>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</si>
  <si>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</si>
  <si>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</si>
  <si>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</si>
  <si>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</si>
  <si>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</si>
  <si>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</si>
  <si>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</si>
  <si>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</si>
  <si>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</si>
  <si>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</si>
  <si>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</si>
  <si>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</si>
  <si>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</si>
  <si>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</si>
  <si>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</si>
  <si>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</si>
  <si>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</si>
  <si>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</si>
  <si>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</si>
  <si>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</si>
  <si>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</si>
  <si>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</si>
  <si>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</si>
  <si>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</si>
  <si>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</si>
  <si>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</si>
  <si>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</si>
  <si>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</si>
  <si>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</si>
  <si>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</si>
  <si>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</si>
  <si>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</si>
  <si>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</si>
  <si>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</si>
  <si>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</si>
  <si>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</si>
  <si>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</si>
  <si>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</si>
  <si>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</si>
  <si>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</si>
  <si>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</si>
  <si>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</si>
  <si>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</si>
  <si>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</si>
  <si>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</si>
  <si>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</si>
  <si>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</si>
  <si>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</si>
  <si>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</si>
  <si>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</si>
  <si>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</si>
  <si>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</si>
  <si>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</si>
  <si>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</si>
  <si>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</si>
  <si>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</si>
  <si>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</si>
  <si>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</si>
  <si>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</si>
  <si>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</si>
  <si>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</si>
  <si>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</si>
  <si>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</si>
  <si>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</si>
  <si>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</si>
  <si>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</si>
  <si>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</si>
  <si>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</si>
  <si>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</si>
  <si>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</si>
  <si>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</si>
  <si>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</si>
  <si>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</si>
  <si>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</si>
  <si>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</si>
  <si>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</si>
  <si>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</si>
  <si>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</si>
  <si>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</si>
  <si>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</si>
  <si>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</si>
  <si>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</si>
  <si>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</si>
  <si>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</si>
  <si>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</si>
  <si>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</si>
  <si>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</si>
  <si>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</si>
  <si>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</si>
  <si>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</si>
  <si>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</si>
  <si>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</si>
  <si>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</si>
  <si>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</si>
  <si>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</si>
  <si>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</si>
  <si>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</si>
  <si>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</si>
  <si>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</si>
  <si>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</si>
  <si>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</si>
  <si>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</si>
  <si>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</si>
  <si>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</si>
  <si>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</si>
  <si>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</si>
  <si>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</si>
  <si>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</si>
  <si>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</si>
  <si>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</si>
  <si>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</si>
  <si>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</si>
  <si>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</si>
  <si>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</si>
  <si>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</si>
  <si>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</si>
  <si>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</si>
  <si>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</si>
  <si>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</si>
  <si>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</si>
  <si>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</si>
  <si>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</si>
  <si>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</si>
  <si>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</si>
  <si>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</si>
  <si>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</si>
  <si>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</si>
  <si>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</si>
  <si>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</si>
  <si>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</si>
  <si>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</si>
  <si>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</si>
  <si>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</si>
  <si>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</si>
  <si>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</si>
  <si>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</si>
  <si>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</si>
  <si>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</si>
  <si>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</si>
  <si>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</si>
  <si>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</si>
  <si>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</si>
  <si>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</si>
  <si>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</si>
  <si>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</si>
  <si>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</si>
  <si>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</si>
  <si>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</si>
  <si>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</si>
  <si>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</si>
  <si>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</si>
  <si>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</si>
  <si>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</si>
  <si>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</si>
  <si>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</si>
  <si>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</si>
  <si>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</si>
  <si>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</si>
  <si>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</si>
  <si>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</si>
  <si>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</si>
  <si>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</si>
  <si>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</si>
  <si>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</si>
  <si>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</si>
  <si>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</si>
  <si>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</si>
  <si>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</si>
  <si>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</si>
  <si>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</si>
  <si>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</si>
  <si>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</si>
  <si>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</si>
  <si>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</si>
  <si>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</si>
  <si>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</si>
  <si>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</si>
  <si>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</si>
  <si>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</si>
  <si>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</si>
  <si>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</si>
  <si>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</si>
  <si>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</si>
  <si>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</si>
  <si>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</si>
  <si>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</si>
  <si>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</si>
  <si>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</si>
  <si>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</si>
  <si>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</si>
  <si>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</si>
  <si>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</si>
  <si>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</si>
  <si>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</si>
  <si>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</si>
  <si>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</si>
  <si>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</si>
  <si>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</si>
  <si>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</si>
  <si>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</si>
  <si>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</si>
  <si>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</si>
  <si>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</si>
  <si>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</si>
  <si>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</si>
  <si>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</si>
  <si>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</si>
  <si>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</si>
  <si>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</si>
  <si>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</si>
  <si>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</si>
  <si>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</si>
  <si>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</si>
  <si>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</si>
  <si>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</si>
  <si>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</si>
  <si>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</si>
  <si>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</si>
  <si>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</si>
  <si>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</si>
  <si>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</si>
  <si>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</si>
  <si>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</si>
  <si>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</si>
  <si>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</si>
  <si>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</si>
  <si>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</si>
  <si>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</si>
  <si>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</si>
  <si>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</si>
  <si>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</si>
  <si>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</si>
  <si>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</si>
  <si>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</si>
  <si>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</si>
  <si>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</si>
  <si>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</si>
  <si>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</si>
  <si>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</si>
  <si>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</si>
  <si>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</si>
  <si>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</si>
  <si>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</si>
  <si>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</si>
  <si>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</si>
  <si>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</si>
  <si>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</si>
  <si>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</si>
  <si>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</si>
  <si>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</si>
  <si>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</si>
  <si>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</si>
  <si>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</si>
  <si>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</si>
  <si>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</si>
  <si>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</si>
  <si>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</si>
  <si>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</si>
  <si>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</si>
  <si>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</si>
  <si>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</si>
  <si>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</si>
  <si>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</si>
  <si>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</si>
  <si>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</si>
  <si>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</si>
  <si>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</si>
  <si>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</si>
  <si>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</si>
  <si>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</si>
  <si>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</si>
  <si>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</si>
  <si>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</si>
  <si>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</si>
  <si>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</si>
  <si>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</si>
  <si>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</si>
  <si>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</si>
  <si>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</si>
  <si>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</si>
  <si>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</si>
  <si>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</si>
  <si>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</si>
  <si>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</si>
  <si>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</si>
  <si>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</si>
  <si>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</si>
  <si>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</si>
  <si>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</si>
  <si>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</si>
  <si>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</si>
  <si>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</si>
  <si>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</si>
  <si>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</si>
  <si>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</si>
  <si>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</si>
  <si>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</si>
  <si>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</si>
  <si>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</si>
  <si>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</si>
  <si>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</si>
  <si>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</si>
  <si>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</si>
  <si>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</si>
  <si>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</si>
  <si>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</si>
  <si>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</si>
  <si>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</si>
  <si>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</si>
  <si>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</si>
  <si>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</si>
  <si>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</si>
  <si>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</si>
  <si>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</si>
  <si>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</si>
  <si>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</si>
  <si>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</si>
  <si>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</si>
  <si>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</si>
  <si>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</si>
  <si>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</si>
  <si>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</si>
  <si>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</si>
  <si>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</si>
  <si>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</si>
  <si>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</si>
  <si>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</si>
  <si>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</si>
  <si>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</si>
  <si>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</si>
  <si>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</si>
  <si>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</si>
  <si>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</si>
  <si>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</si>
  <si>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</si>
  <si>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</si>
  <si>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</si>
  <si>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</si>
  <si>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</si>
  <si>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</si>
  <si>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</si>
  <si>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</si>
  <si>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</si>
  <si>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</si>
  <si>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</si>
  <si>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</si>
  <si>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</si>
  <si>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</si>
  <si>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</si>
  <si>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</si>
  <si>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</si>
  <si>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</si>
  <si>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</si>
  <si>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</si>
  <si>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</si>
  <si>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</si>
  <si>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</si>
  <si>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</si>
  <si>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</si>
  <si>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</si>
  <si>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</si>
  <si>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</si>
  <si>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</si>
  <si>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</si>
  <si>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</si>
  <si>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</si>
  <si>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</si>
  <si>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</si>
  <si>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</si>
  <si>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</si>
  <si>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</si>
  <si>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</si>
  <si>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</si>
  <si>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</si>
  <si>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</si>
  <si>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</si>
  <si>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</si>
  <si>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</si>
  <si>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</si>
  <si>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</si>
  <si>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</si>
  <si>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</si>
  <si>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</si>
  <si>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</si>
  <si>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</si>
  <si>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</si>
  <si>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</si>
  <si>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</si>
  <si>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</si>
  <si>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</si>
  <si>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</si>
  <si>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</si>
  <si>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</si>
  <si>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</si>
  <si>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</si>
  <si>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</si>
  <si>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</si>
  <si>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</si>
  <si>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</si>
  <si>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</si>
  <si>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</si>
  <si>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</si>
  <si>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</si>
  <si>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</si>
  <si>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</si>
  <si>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</si>
  <si>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</si>
  <si>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</si>
  <si>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</si>
  <si>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</si>
  <si>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</si>
  <si>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</si>
  <si>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</si>
  <si>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</si>
  <si>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</si>
  <si>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</si>
  <si>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</si>
  <si>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</si>
  <si>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</si>
  <si>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</si>
  <si>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</si>
  <si>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</si>
  <si>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</si>
  <si>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</si>
  <si>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</si>
  <si>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</si>
  <si>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</si>
  <si>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</si>
  <si>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</si>
  <si>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</si>
  <si>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</si>
  <si>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</si>
  <si>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</si>
  <si>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</si>
  <si>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</si>
  <si>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</si>
  <si>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</si>
  <si>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</si>
  <si>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</si>
  <si>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</si>
  <si>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</si>
  <si>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</si>
  <si>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</si>
  <si>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</si>
  <si>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</si>
  <si>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</si>
  <si>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</si>
  <si>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</si>
  <si>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</si>
  <si>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</si>
  <si>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</si>
  <si>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</si>
  <si>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</si>
  <si>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</si>
  <si>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</si>
  <si>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</si>
  <si>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</si>
  <si>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</si>
  <si>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</si>
  <si>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</si>
  <si>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</si>
  <si>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</si>
  <si>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</si>
  <si>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</si>
  <si>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</si>
  <si>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</si>
  <si>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</si>
  <si>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</si>
  <si>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</si>
  <si>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</si>
  <si>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</si>
  <si>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</si>
  <si>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</si>
  <si>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</si>
  <si>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</si>
  <si>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</si>
  <si>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</si>
  <si>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</si>
  <si>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</si>
  <si>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</si>
  <si>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</si>
  <si>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</si>
  <si>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</si>
  <si>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</si>
  <si>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</si>
  <si>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</si>
  <si>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</si>
  <si>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</si>
  <si>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</si>
  <si>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</si>
  <si>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</si>
  <si>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</si>
  <si>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</si>
  <si>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</si>
  <si>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</si>
  <si>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</si>
  <si>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</si>
  <si>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</si>
  <si>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</si>
  <si>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</si>
  <si>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</si>
  <si>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</si>
  <si>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</si>
  <si>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</si>
  <si>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</si>
  <si>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</si>
  <si>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</si>
  <si>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</si>
  <si>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</si>
  <si>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</si>
  <si>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</si>
  <si>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</si>
  <si>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</si>
  <si>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</si>
  <si>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</si>
  <si>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</si>
  <si>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</si>
  <si>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</si>
  <si>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</si>
  <si>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</si>
  <si>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</si>
  <si>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</si>
  <si>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</si>
  <si>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</si>
  <si>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</si>
  <si>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</si>
  <si>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</si>
  <si>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</si>
  <si>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</si>
  <si>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</si>
  <si>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</si>
  <si>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</si>
  <si>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</si>
  <si>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</si>
  <si>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</si>
  <si>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</si>
  <si>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</si>
  <si>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</si>
  <si>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</si>
  <si>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</si>
  <si>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</si>
  <si>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</si>
  <si>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</si>
  <si>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</si>
  <si>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</si>
  <si>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</si>
  <si>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</si>
  <si>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</si>
  <si>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</si>
  <si>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</si>
  <si>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</si>
  <si>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</si>
  <si>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</si>
  <si>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</si>
  <si>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</si>
  <si>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</si>
  <si>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</si>
  <si>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</si>
  <si>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</si>
  <si>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</si>
  <si>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</si>
  <si>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</si>
  <si>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</si>
  <si>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</si>
  <si>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</si>
  <si>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</si>
  <si>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</si>
  <si>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</si>
  <si>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</si>
  <si>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</si>
  <si>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</si>
  <si>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</si>
  <si>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</si>
  <si>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</si>
  <si>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</si>
  <si>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</si>
  <si>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</si>
  <si>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</si>
  <si>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</si>
  <si>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</si>
  <si>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</si>
  <si>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</si>
  <si>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</si>
  <si>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</si>
  <si>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</si>
  <si>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</si>
  <si>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</si>
  <si>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</si>
  <si>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</si>
  <si>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</si>
  <si>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</si>
  <si>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</si>
  <si>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</si>
  <si>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</si>
  <si>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</si>
  <si>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</si>
  <si>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</si>
  <si>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</si>
  <si>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</si>
  <si>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</si>
  <si>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</si>
  <si>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</si>
  <si>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</si>
  <si>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</si>
  <si>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</si>
  <si>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</si>
  <si>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</si>
  <si>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</si>
  <si>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</si>
  <si>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</si>
  <si>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</si>
  <si>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</si>
  <si>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</si>
  <si>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</si>
  <si>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</si>
  <si>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</si>
  <si>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</si>
  <si>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</si>
  <si>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</si>
  <si>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</si>
  <si>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</si>
  <si>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</si>
  <si>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</si>
  <si>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</si>
  <si>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</si>
  <si>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</si>
  <si>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</si>
  <si>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</si>
  <si>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</si>
  <si>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</si>
  <si>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</si>
  <si>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</si>
  <si>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</si>
  <si>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</si>
  <si>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</si>
  <si>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</si>
  <si>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</si>
  <si>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</si>
  <si>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</si>
  <si>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</si>
  <si>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</si>
  <si>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</si>
  <si>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</si>
  <si>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</si>
  <si>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</si>
  <si>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</si>
  <si>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</si>
  <si>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</si>
  <si>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</si>
  <si>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</si>
  <si>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</si>
  <si>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</si>
  <si>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</si>
  <si>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</si>
  <si>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</si>
  <si>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</si>
  <si>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</si>
  <si>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</si>
  <si>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</si>
  <si>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</si>
  <si>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</si>
  <si>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</si>
  <si>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</si>
  <si>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</si>
  <si>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</si>
  <si>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</si>
  <si>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</si>
  <si>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</si>
  <si>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</si>
  <si>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</si>
  <si>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</si>
  <si>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</si>
  <si>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</si>
  <si>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</si>
  <si>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</si>
  <si>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</si>
  <si>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</si>
  <si>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</si>
  <si>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</si>
  <si>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</si>
  <si>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</si>
  <si>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</si>
  <si>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</si>
  <si>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</si>
  <si>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</si>
  <si>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</si>
  <si>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</si>
  <si>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</si>
  <si>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</si>
  <si>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</si>
  <si>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</si>
  <si>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</si>
  <si>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</si>
  <si>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</si>
  <si>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</si>
  <si>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</si>
  <si>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</si>
  <si>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</si>
  <si>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</si>
  <si>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</si>
  <si>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</si>
  <si>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</si>
  <si>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</si>
  <si>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</si>
  <si>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</si>
  <si>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</si>
  <si>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</si>
  <si>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</si>
  <si>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</si>
  <si>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</si>
  <si>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</si>
  <si>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</si>
  <si>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</si>
  <si>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</si>
  <si>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</si>
  <si>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</si>
  <si>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</si>
  <si>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</si>
  <si>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</si>
  <si>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</si>
  <si>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</si>
  <si>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</si>
  <si>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</si>
  <si>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</si>
  <si>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</si>
  <si>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</si>
  <si>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</si>
  <si>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</si>
  <si>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</si>
  <si>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</si>
  <si>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</si>
  <si>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</si>
  <si>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</si>
  <si>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</si>
  <si>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</si>
  <si>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</si>
  <si>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</si>
  <si>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</si>
  <si>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</si>
  <si>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</si>
  <si>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</si>
  <si>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</si>
  <si>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</si>
  <si>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</si>
  <si>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</si>
  <si>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</si>
  <si>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</si>
  <si>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</si>
  <si>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</si>
  <si>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</si>
  <si>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</si>
  <si>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</si>
  <si>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</si>
  <si>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</si>
  <si>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</si>
  <si>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</si>
  <si>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</si>
  <si>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</si>
  <si>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</si>
  <si>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</si>
  <si>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</si>
  <si>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</si>
  <si>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</si>
  <si>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</si>
  <si>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</si>
  <si>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</si>
  <si>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</si>
  <si>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</si>
  <si>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</si>
  <si>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</si>
  <si>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</si>
  <si>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</si>
  <si>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</si>
  <si>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</si>
  <si>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</si>
  <si>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</si>
  <si>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</si>
  <si>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</si>
  <si>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</si>
  <si>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</si>
  <si>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</si>
  <si>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</si>
  <si>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</si>
  <si>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</si>
  <si>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</si>
  <si>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</si>
  <si>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</si>
  <si>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</si>
  <si>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</si>
  <si>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</si>
  <si>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</si>
  <si>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</si>
  <si>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</si>
  <si>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</si>
  <si>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</si>
  <si>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</si>
  <si>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</si>
  <si>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</si>
  <si>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</si>
  <si>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</si>
  <si>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</si>
  <si>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</si>
  <si>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</si>
  <si>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</si>
  <si>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</si>
  <si>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</si>
  <si>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</si>
  <si>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</si>
  <si>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</si>
  <si>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</si>
  <si>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</si>
  <si>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</si>
  <si>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</si>
  <si>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</si>
  <si>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</si>
  <si>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</si>
  <si>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</si>
  <si>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</si>
  <si>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</si>
  <si>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</si>
  <si>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</si>
  <si>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</si>
  <si>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</si>
  <si>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</si>
  <si>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</si>
  <si>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</si>
  <si>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</si>
  <si>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</si>
  <si>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</si>
  <si>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</si>
  <si>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</si>
  <si>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</si>
  <si>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</si>
  <si>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</si>
  <si>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</si>
  <si>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</si>
  <si>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</si>
  <si>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</si>
  <si>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</si>
  <si>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</si>
  <si>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</si>
  <si>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</si>
  <si>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</si>
  <si>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</si>
  <si>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</si>
  <si>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</si>
  <si>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</si>
  <si>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</si>
  <si>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</si>
  <si>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</si>
  <si>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</si>
  <si>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</si>
  <si>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</si>
  <si>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</si>
  <si>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</si>
  <si>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</si>
  <si>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</si>
  <si>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</si>
  <si>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</si>
  <si>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</si>
  <si>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</si>
  <si>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</si>
  <si>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</si>
  <si>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</si>
  <si>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</si>
  <si>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</si>
  <si>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</si>
  <si>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</si>
  <si>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</si>
  <si>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</si>
  <si>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</si>
  <si>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</si>
  <si>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</si>
  <si>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</si>
  <si>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</si>
  <si>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</si>
  <si>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</si>
  <si>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</si>
  <si>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</si>
  <si>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</si>
  <si>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</si>
  <si>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</si>
  <si>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</si>
  <si>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</si>
  <si>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</si>
  <si>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</si>
  <si>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</si>
  <si>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</si>
  <si>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</si>
  <si>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</si>
  <si>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</si>
  <si>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</si>
  <si>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</si>
  <si>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</si>
  <si>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</si>
  <si>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</si>
  <si>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</si>
  <si>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</si>
  <si>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</si>
  <si>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</si>
  <si>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</si>
  <si>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</si>
  <si>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</si>
  <si>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</si>
  <si>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</si>
  <si>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</si>
  <si>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</si>
  <si>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</si>
  <si>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</si>
  <si>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</si>
  <si>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</si>
  <si>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</si>
  <si>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</si>
  <si>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</si>
  <si>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</si>
  <si>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</si>
  <si>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</si>
  <si>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</si>
  <si>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</si>
  <si>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</si>
  <si>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</si>
  <si>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</si>
  <si>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</si>
  <si>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</si>
  <si>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</si>
  <si>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</si>
  <si>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</si>
  <si>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</si>
  <si>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</si>
  <si>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</si>
  <si>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</si>
  <si>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</si>
  <si>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</si>
  <si>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</si>
  <si>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</si>
  <si>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</si>
  <si>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</si>
  <si>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</si>
  <si>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</si>
  <si>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</si>
  <si>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</si>
  <si>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</si>
  <si>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</si>
  <si>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</si>
  <si>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</si>
  <si>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</si>
  <si>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</si>
  <si>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</si>
  <si>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</si>
  <si>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</si>
  <si>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</si>
  <si>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</si>
  <si>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</si>
  <si>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</si>
  <si>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</si>
  <si>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</si>
  <si>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</si>
  <si>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</si>
  <si>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</si>
  <si>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</si>
  <si>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</si>
  <si>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</si>
  <si>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</si>
  <si>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</si>
  <si>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</si>
  <si>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</si>
  <si>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</si>
  <si>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</si>
  <si>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</si>
  <si>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</si>
  <si>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</si>
  <si>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</si>
  <si>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</si>
  <si>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</si>
  <si>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</si>
  <si>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</si>
  <si>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</si>
  <si>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</si>
  <si>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</si>
  <si>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</si>
  <si>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</si>
  <si>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</si>
  <si>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</si>
  <si>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</si>
  <si>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</si>
  <si>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</si>
  <si>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</si>
  <si>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</si>
  <si>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</si>
  <si>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</si>
  <si>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</si>
  <si>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</si>
  <si>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</si>
  <si>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</si>
  <si>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</si>
  <si>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</si>
  <si>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</si>
  <si>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</si>
  <si>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</si>
  <si>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</si>
  <si>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19/06/2025 08:37:00</t>
  </si>
  <si>
    <t>Por regulación de tensión en la S.E. Cajamarca Norte</t>
  </si>
  <si>
    <t>L. MANCHAY - PACHACUTEC</t>
  </si>
  <si>
    <t>L-2133</t>
  </si>
  <si>
    <t>19/06/2025 09:14:00</t>
  </si>
  <si>
    <t>Por regulación de tensión en la SE Planicie.</t>
  </si>
  <si>
    <t>L. CHICLAYO OESTE - LA NIÑA</t>
  </si>
  <si>
    <t>L-2239</t>
  </si>
  <si>
    <t>19/06/2025 07:21:00</t>
  </si>
  <si>
    <t>Por regulación de tensión en la SE Chiclayo Oeste.</t>
  </si>
  <si>
    <t>L. GUADALUPE - TRUJILLO NORTE</t>
  </si>
  <si>
    <t>L-2235</t>
  </si>
  <si>
    <t>19/06/2025 07:19:00</t>
  </si>
  <si>
    <t>Por regulación de tensión en las SSEE Trujillo Norte y Guadalupe.</t>
  </si>
  <si>
    <t>L. REQUE - CHICLAYO OESTE</t>
  </si>
  <si>
    <t>L-2296</t>
  </si>
  <si>
    <t>19/06/2025 07:20:00</t>
  </si>
  <si>
    <t>Por regulación de tensión en la SE Chiclayo Oeste</t>
  </si>
  <si>
    <t>L. REQUE - GUADALUPE</t>
  </si>
  <si>
    <t>L-2236</t>
  </si>
  <si>
    <t>Por regulación de tensión en la SE Guadalupe.</t>
  </si>
  <si>
    <t>L. PARAMONGA N. - CHIMBOTE 1</t>
  </si>
  <si>
    <t>19/06/2025 03:57:00</t>
  </si>
  <si>
    <t>19/06/2025 08:04:00</t>
  </si>
  <si>
    <t>Por regulaciópn de tension en Chimbote.</t>
  </si>
  <si>
    <t>19/06/2025 22:36:00</t>
  </si>
  <si>
    <t>19/06/2025 23:13:00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</si>
  <si>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</si>
  <si>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</si>
  <si>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</si>
  <si>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</si>
  <si>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</si>
  <si>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</si>
  <si>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</si>
  <si>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</si>
  <si>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</si>
  <si>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</si>
  <si>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</si>
  <si>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</si>
  <si>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</si>
  <si>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</si>
  <si>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</si>
  <si>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</si>
  <si>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</si>
  <si>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</si>
  <si>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</si>
  <si>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00:26:15
</t>
  </si>
  <si>
    <t xml:space="preserve">59.749 
</t>
  </si>
  <si>
    <t xml:space="preserve">06:16:43
</t>
  </si>
  <si>
    <t xml:space="preserve">60.323 
</t>
  </si>
  <si>
    <t>PUCALLPA ISA</t>
  </si>
  <si>
    <t xml:space="preserve">59.748 
</t>
  </si>
  <si>
    <t xml:space="preserve">60.326 
</t>
  </si>
  <si>
    <t xml:space="preserve">59.750 
</t>
  </si>
  <si>
    <t>SAN JUAN CCRespaldo</t>
  </si>
  <si>
    <t xml:space="preserve">60.324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</si>
  <si>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</si>
  <si>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</si>
  <si>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</si>
  <si>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</si>
  <si>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</si>
  <si>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</si>
  <si>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</si>
  <si>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</si>
  <si>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</si>
  <si>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</si>
  <si>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</si>
  <si>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</si>
  <si>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</si>
  <si>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</si>
  <si>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</si>
  <si>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</si>
  <si>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</si>
  <si>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</si>
  <si>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</si>
  <si>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</si>
  <si>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6257916 y resultó S/. 453811 (6.76% ) menor que el correspondiente al jueves de la semana pasada.</t>
  </si>
  <si>
    <t>Fecha</t>
  </si>
  <si>
    <t>Costo Total Ejecutado</t>
  </si>
  <si>
    <t>Costo Total Programado</t>
  </si>
  <si>
    <t>JUE 12</t>
  </si>
  <si>
    <t>VIE 13</t>
  </si>
  <si>
    <t>SAB 14</t>
  </si>
  <si>
    <t>DOM 15</t>
  </si>
  <si>
    <t>LUN 16</t>
  </si>
  <si>
    <t>MAR 17</t>
  </si>
  <si>
    <t>MIE 18</t>
  </si>
  <si>
    <t>JUE 19</t>
  </si>
  <si>
    <t>Calificación de la Operacion de las Unidades de Generación</t>
  </si>
  <si>
    <t>Registro de las congestiones del Sistema de Transmisión</t>
  </si>
  <si>
    <t>EMPRESA AFECTADA</t>
  </si>
  <si>
    <t>INSTALACIÓN DE TRANSMISIÓN AFECTADA</t>
  </si>
  <si>
    <t>UNIDADES GENERADORAS LIMITADAS</t>
  </si>
  <si>
    <t>L. ICA - MARCONA</t>
  </si>
  <si>
    <t>19/06/2025 02:31:00</t>
  </si>
  <si>
    <t>Se limitó la C.E. Punta Lomitas</t>
  </si>
  <si>
    <t>L. PIEDRA BLANCA-TINGO MARIA</t>
  </si>
  <si>
    <t>Operó la C.T. Aguaytia y RF Pucallpa</t>
  </si>
  <si>
    <t>19/06/2025 09:08:00</t>
  </si>
  <si>
    <t>19/06/2025 09:27:00</t>
  </si>
  <si>
    <t>19/06/2025 14:52:00</t>
  </si>
  <si>
    <t>19/06/2025 15:53:00</t>
  </si>
  <si>
    <t>Se limitó la generación eólica de la zona.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</si>
  <si>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</si>
  <si>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</si>
  <si>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</si>
  <si>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</si>
  <si>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</si>
  <si>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</si>
  <si>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</si>
  <si>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</si>
  <si>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</si>
  <si>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</si>
  <si>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</si>
  <si>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</si>
  <si>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</si>
  <si>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</si>
  <si>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</si>
  <si>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</si>
  <si>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</si>
  <si>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</si>
  <si>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</si>
  <si>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</si>
  <si>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</si>
  <si>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</si>
  <si>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</si>
  <si>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</si>
  <si>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</si>
  <si>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</si>
  <si>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</si>
  <si>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</si>
  <si>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</si>
  <si>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</si>
  <si>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</si>
  <si>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</si>
  <si>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</si>
  <si>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</si>
  <si>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</si>
  <si>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</si>
  <si>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</si>
  <si>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</si>
  <si>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</si>
  <si>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</si>
  <si>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</si>
  <si>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</si>
  <si>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</si>
  <si>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</si>
  <si>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</si>
  <si>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</si>
  <si>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</si>
  <si>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</si>
  <si>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</si>
  <si>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</si>
  <si>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</si>
  <si>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</si>
  <si>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</si>
  <si>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</si>
  <si>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</si>
  <si>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</si>
  <si>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</si>
  <si>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</si>
  <si>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</si>
  <si>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</si>
  <si>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</si>
  <si>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117.2131</t>
  </si>
  <si>
    <t>126.3342</t>
  </si>
  <si>
    <t>140.1399</t>
  </si>
  <si>
    <t>112.0454</t>
  </si>
  <si>
    <t>132.0304</t>
  </si>
  <si>
    <t>81.4099</t>
  </si>
  <si>
    <t>178</t>
  </si>
  <si>
    <t>87.0708</t>
  </si>
  <si>
    <t>159.8538</t>
  </si>
  <si>
    <t>138.9039</t>
  </si>
  <si>
    <t>148.2701</t>
  </si>
  <si>
    <t>112.665</t>
  </si>
  <si>
    <t>111.982</t>
  </si>
  <si>
    <t>143.1974</t>
  </si>
  <si>
    <t>44.6688</t>
  </si>
  <si>
    <t>170.9583</t>
  </si>
  <si>
    <t>10.5637</t>
  </si>
  <si>
    <t>164.9535</t>
  </si>
  <si>
    <t>39.4362</t>
  </si>
  <si>
    <t>97.1479</t>
  </si>
  <si>
    <t>47.4181</t>
  </si>
  <si>
    <t>170.9526</t>
  </si>
  <si>
    <t>62.8882</t>
  </si>
  <si>
    <t>133.6732</t>
  </si>
  <si>
    <t>101.2195</t>
  </si>
  <si>
    <t>143.3688</t>
  </si>
  <si>
    <t>108.8139</t>
  </si>
  <si>
    <t>114.905</t>
  </si>
  <si>
    <t>97.1422</t>
  </si>
  <si>
    <t>142.77</t>
  </si>
  <si>
    <t>149.5981</t>
  </si>
  <si>
    <t>165.2222</t>
  </si>
  <si>
    <t>166.7729</t>
  </si>
  <si>
    <t>142.217</t>
  </si>
  <si>
    <t>76.8743</t>
  </si>
  <si>
    <t>170.5403</t>
  </si>
  <si>
    <t>166.7759</t>
  </si>
  <si>
    <t>189.161</t>
  </si>
  <si>
    <t>165.5248</t>
  </si>
  <si>
    <t>99.3877</t>
  </si>
  <si>
    <t>170.9305</t>
  </si>
  <si>
    <t>142.7343</t>
  </si>
  <si>
    <t>154.145</t>
  </si>
  <si>
    <t>115.7935</t>
  </si>
  <si>
    <t>104.5528</t>
  </si>
  <si>
    <t>137.2155</t>
  </si>
  <si>
    <t>81.9495</t>
  </si>
  <si>
    <t>169.1092</t>
  </si>
  <si>
    <t>163.6132</t>
  </si>
  <si>
    <t>8.6581</t>
  </si>
  <si>
    <t>162.231</t>
  </si>
  <si>
    <t>172</t>
  </si>
  <si>
    <t>157.9971</t>
  </si>
  <si>
    <t>176.5327</t>
  </si>
  <si>
    <t>69.069</t>
  </si>
  <si>
    <t>117.1804</t>
  </si>
  <si>
    <t>157.4856</t>
  </si>
  <si>
    <t>177.3394</t>
  </si>
  <si>
    <t>149.9753</t>
  </si>
  <si>
    <t>163.7004</t>
  </si>
  <si>
    <t>117.546</t>
  </si>
  <si>
    <t>122.3837</t>
  </si>
  <si>
    <t>98.6161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</si>
  <si>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</si>
  <si>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</si>
  <si>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</si>
  <si>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</si>
  <si>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</si>
  <si>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</si>
  <si>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</si>
  <si>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</si>
  <si>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</si>
  <si>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</si>
  <si>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</si>
  <si>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</si>
  <si>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</si>
  <si>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</si>
  <si>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</si>
  <si>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</si>
  <si>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</si>
  <si>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</si>
  <si>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</si>
  <si>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</si>
  <si>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</si>
  <si>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</si>
  <si>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</si>
  <si>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</si>
  <si>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</si>
  <si>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</si>
  <si>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</si>
  <si>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</si>
  <si>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</si>
  <si>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</si>
  <si>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</si>
  <si>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</si>
  <si>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</si>
  <si>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</si>
  <si>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</si>
  <si>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</si>
  <si>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</si>
  <si>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</si>
  <si>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</si>
  <si>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</si>
  <si>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</si>
  <si>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</si>
  <si>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13.5709</t>
  </si>
  <si>
    <t>13.5444</t>
  </si>
  <si>
    <t>13.5707</t>
  </si>
  <si>
    <t>16.0007</t>
  </si>
  <si>
    <t>16.7826</t>
  </si>
  <si>
    <t>20.9992</t>
  </si>
  <si>
    <t>13.7794</t>
  </si>
  <si>
    <t>20.9993</t>
  </si>
  <si>
    <t>20.999</t>
  </si>
  <si>
    <t>20.9995</t>
  </si>
  <si>
    <t>15.7579</t>
  </si>
  <si>
    <t>17.1988</t>
  </si>
  <si>
    <t>14.0775</t>
  </si>
  <si>
    <t>14.2101</t>
  </si>
  <si>
    <t>20.5603</t>
  </si>
  <si>
    <t>13.9401</t>
  </si>
  <si>
    <t>13.7462</t>
  </si>
  <si>
    <t>15.839</t>
  </si>
  <si>
    <t>13.4889</t>
  </si>
  <si>
    <t>13.7483</t>
  </si>
  <si>
    <t>13.5619</t>
  </si>
  <si>
    <t>13.4447</t>
  </si>
  <si>
    <t>13.5603</t>
  </si>
  <si>
    <t>13.6823</t>
  </si>
  <si>
    <t>13.6289</t>
  </si>
  <si>
    <t>13.628</t>
  </si>
  <si>
    <t>13.9022</t>
  </si>
  <si>
    <t>14.4673</t>
  </si>
  <si>
    <t>13.5122</t>
  </si>
  <si>
    <t>13.6139</t>
  </si>
  <si>
    <t>13.6606</t>
  </si>
  <si>
    <t>13.5953</t>
  </si>
  <si>
    <t>13.6291</t>
  </si>
  <si>
    <t>13.4968</t>
  </si>
  <si>
    <t>21</t>
  </si>
  <si>
    <t>13.5139</t>
  </si>
  <si>
    <t>16.5727</t>
  </si>
  <si>
    <t>15.483</t>
  </si>
  <si>
    <t>13.764</t>
  </si>
  <si>
    <t>20.8763</t>
  </si>
  <si>
    <t>15.1493</t>
  </si>
  <si>
    <t>16.3651</t>
  </si>
  <si>
    <t>19.2502</t>
  </si>
  <si>
    <t>20.6943</t>
  </si>
  <si>
    <t>13.4169</t>
  </si>
  <si>
    <t>917-39</t>
  </si>
  <si>
    <t>URS-STK-002 - G1</t>
  </si>
  <si>
    <t>CHMalpas - G1</t>
  </si>
  <si>
    <t>4.5236</t>
  </si>
  <si>
    <t>4.5148</t>
  </si>
  <si>
    <t>5.3336</t>
  </si>
  <si>
    <t>5.5942</t>
  </si>
  <si>
    <t>6.9997</t>
  </si>
  <si>
    <t>4.5931</t>
  </si>
  <si>
    <t>6.9998</t>
  </si>
  <si>
    <t>5.2526</t>
  </si>
  <si>
    <t>5.7329</t>
  </si>
  <si>
    <t>4.6925</t>
  </si>
  <si>
    <t>4.7367</t>
  </si>
  <si>
    <t>6.8534</t>
  </si>
  <si>
    <t>4.6467</t>
  </si>
  <si>
    <t>4.5821</t>
  </si>
  <si>
    <t>5.2797</t>
  </si>
  <si>
    <t>4.4963</t>
  </si>
  <si>
    <t>4.5828</t>
  </si>
  <si>
    <t>4.5206</t>
  </si>
  <si>
    <t>4.4816</t>
  </si>
  <si>
    <t>4.5201</t>
  </si>
  <si>
    <t>4.5608</t>
  </si>
  <si>
    <t>4.543</t>
  </si>
  <si>
    <t>4.5427</t>
  </si>
  <si>
    <t>4.6341</t>
  </si>
  <si>
    <t>4.8224</t>
  </si>
  <si>
    <t>4.5041</t>
  </si>
  <si>
    <t>4.538</t>
  </si>
  <si>
    <t>4.5535</t>
  </si>
  <si>
    <t>4.5318</t>
  </si>
  <si>
    <t>4.4989</t>
  </si>
  <si>
    <t>7</t>
  </si>
  <si>
    <t>4.5046</t>
  </si>
  <si>
    <t>5.5242</t>
  </si>
  <si>
    <t>5.161</t>
  </si>
  <si>
    <t>4.588</t>
  </si>
  <si>
    <t>6.9588</t>
  </si>
  <si>
    <t>5.0498</t>
  </si>
  <si>
    <t>5.455</t>
  </si>
  <si>
    <t>6.4167</t>
  </si>
  <si>
    <t>6.8981</t>
  </si>
  <si>
    <t>4.4723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</si>
  <si>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</si>
  <si>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</si>
  <si>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</si>
  <si>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</si>
  <si>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</si>
  <si>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</si>
  <si>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</si>
  <si>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</si>
  <si>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</si>
  <si>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</si>
  <si>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</si>
  <si>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</si>
  <si>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</si>
  <si>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</si>
  <si>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</si>
  <si>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</si>
  <si>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</si>
  <si>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</si>
  <si>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</si>
  <si>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</si>
  <si>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</si>
  <si>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</si>
  <si>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</si>
  <si>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</si>
  <si>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</si>
  <si>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</si>
  <si>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</si>
  <si>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</si>
  <si>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</si>
  <si>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</si>
  <si>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</si>
  <si>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</si>
  <si>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</si>
  <si>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</si>
  <si>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</si>
  <si>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</si>
  <si>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</si>
  <si>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</si>
  <si>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</si>
  <si>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</si>
  <si>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</si>
  <si>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</si>
  <si>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</si>
  <si>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</si>
  <si>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</si>
  <si>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</si>
  <si>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</si>
  <si>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</si>
  <si>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</si>
  <si>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</si>
  <si>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</si>
  <si>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</si>
  <si>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</si>
  <si>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</si>
  <si>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</si>
  <si>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6.0035</t>
  </si>
  <si>
    <t>21.5034</t>
  </si>
  <si>
    <t>18.1462</t>
  </si>
  <si>
    <t>24.7307</t>
  </si>
  <si>
    <t>34.0661</t>
  </si>
  <si>
    <t>14.5358</t>
  </si>
  <si>
    <t>35.1065</t>
  </si>
  <si>
    <t>39.7026</t>
  </si>
  <si>
    <t>46.4868</t>
  </si>
  <si>
    <t>17.8258</t>
  </si>
  <si>
    <t>36.8742</t>
  </si>
  <si>
    <t>15.3548</t>
  </si>
  <si>
    <t>39.7547</t>
  </si>
  <si>
    <t>20.3398</t>
  </si>
  <si>
    <t>35.3603</t>
  </si>
  <si>
    <t>40.1871</t>
  </si>
  <si>
    <t>28.3213</t>
  </si>
  <si>
    <t>95.8</t>
  </si>
  <si>
    <t>41.5898</t>
  </si>
  <si>
    <t>88.5373</t>
  </si>
  <si>
    <t>83.4543</t>
  </si>
  <si>
    <t>61.9325</t>
  </si>
  <si>
    <t>61.4241</t>
  </si>
  <si>
    <t>81.2051</t>
  </si>
  <si>
    <t>58.5347</t>
  </si>
  <si>
    <t>94.0911</t>
  </si>
  <si>
    <t>95.5323</t>
  </si>
  <si>
    <t>25.3588</t>
  </si>
  <si>
    <t>46.5627</t>
  </si>
  <si>
    <t>95.7999</t>
  </si>
  <si>
    <t>922-14965</t>
  </si>
  <si>
    <t>URS-STK-004 - G1</t>
  </si>
  <si>
    <t>CHCheves - G1</t>
  </si>
  <si>
    <t>34.32</t>
  </si>
  <si>
    <t>30.9233</t>
  </si>
  <si>
    <t>28.8946</t>
  </si>
  <si>
    <t>23.1351</t>
  </si>
  <si>
    <t>28.0865</t>
  </si>
  <si>
    <t>33.4762</t>
  </si>
  <si>
    <t>34.1863</t>
  </si>
  <si>
    <t>22.5083</t>
  </si>
  <si>
    <t>34.3199</t>
  </si>
  <si>
    <t>922-14966</t>
  </si>
  <si>
    <t>URS-STK-004 - G2</t>
  </si>
  <si>
    <t>CHCheves - G2</t>
  </si>
  <si>
    <t>61.48</t>
  </si>
  <si>
    <t>57.614</t>
  </si>
  <si>
    <t>54.5597</t>
  </si>
  <si>
    <t>38.7974</t>
  </si>
  <si>
    <t>53.1186</t>
  </si>
  <si>
    <t>60.6149</t>
  </si>
  <si>
    <t>61.346</t>
  </si>
  <si>
    <t>24.0545</t>
  </si>
  <si>
    <t>61.4799</t>
  </si>
  <si>
    <t>923-13656</t>
  </si>
  <si>
    <t>URS-TCH-001</t>
  </si>
  <si>
    <t>CTOllero</t>
  </si>
  <si>
    <t>923-13657</t>
  </si>
  <si>
    <t>URS-TCH-001 - TG1</t>
  </si>
  <si>
    <t>CTOllero - TG1</t>
  </si>
  <si>
    <t>923-18479</t>
  </si>
  <si>
    <t>URS-TCH-001 - TV</t>
  </si>
  <si>
    <t>CTOllero - TV</t>
  </si>
  <si>
    <t>924-272</t>
  </si>
  <si>
    <t>URS-ENL-001</t>
  </si>
  <si>
    <t>CHHuinco</t>
  </si>
  <si>
    <t>41.3894</t>
  </si>
  <si>
    <t>6.0011</t>
  </si>
  <si>
    <t>31.8567</t>
  </si>
  <si>
    <t>29.9052</t>
  </si>
  <si>
    <t>24.9068</t>
  </si>
  <si>
    <t>21.594</t>
  </si>
  <si>
    <t>31.2688</t>
  </si>
  <si>
    <t>21.3813</t>
  </si>
  <si>
    <t>34.8026</t>
  </si>
  <si>
    <t>45.4769</t>
  </si>
  <si>
    <t>74.9867</t>
  </si>
  <si>
    <t>6.0008</t>
  </si>
  <si>
    <t>39.3287</t>
  </si>
  <si>
    <t>17.4035</t>
  </si>
  <si>
    <t>55.9891</t>
  </si>
  <si>
    <t>16.5721</t>
  </si>
  <si>
    <t>31.7855</t>
  </si>
  <si>
    <t>25.9982</t>
  </si>
  <si>
    <t>32.6889</t>
  </si>
  <si>
    <t>38.2173</t>
  </si>
  <si>
    <t>50.4195</t>
  </si>
  <si>
    <t>33.3412</t>
  </si>
  <si>
    <t>16.1218</t>
  </si>
  <si>
    <t>49.0368</t>
  </si>
  <si>
    <t>15.8628</t>
  </si>
  <si>
    <t>34.4597</t>
  </si>
  <si>
    <t>15.2241</t>
  </si>
  <si>
    <t>16.4752</t>
  </si>
  <si>
    <t>32.4497</t>
  </si>
  <si>
    <t>11.0695</t>
  </si>
  <si>
    <t>34.4838</t>
  </si>
  <si>
    <t>9.855</t>
  </si>
  <si>
    <t>88.1546</t>
  </si>
  <si>
    <t>34.378</t>
  </si>
  <si>
    <t>90</t>
  </si>
  <si>
    <t>82.7443</t>
  </si>
  <si>
    <t>8.2085</t>
  </si>
  <si>
    <t>82.4195</t>
  </si>
  <si>
    <t>76.686</t>
  </si>
  <si>
    <t>19.1007</t>
  </si>
  <si>
    <t>72.931</t>
  </si>
  <si>
    <t>81.6392</t>
  </si>
  <si>
    <t>74.7371</t>
  </si>
  <si>
    <t>83.0696</t>
  </si>
  <si>
    <t>13.8623</t>
  </si>
  <si>
    <t>83.8276</t>
  </si>
  <si>
    <t>20.0716</t>
  </si>
  <si>
    <t>19.6078</t>
  </si>
  <si>
    <t>84.4396</t>
  </si>
  <si>
    <t>89.5043</t>
  </si>
  <si>
    <t>30.4747</t>
  </si>
  <si>
    <t>36.4617</t>
  </si>
  <si>
    <t>40.6428</t>
  </si>
  <si>
    <t>61.9842</t>
  </si>
  <si>
    <t>44.0483</t>
  </si>
  <si>
    <t>86.4861</t>
  </si>
  <si>
    <t>29.4503</t>
  </si>
  <si>
    <t>924-22</t>
  </si>
  <si>
    <t>URS-ENL-001 - G1</t>
  </si>
  <si>
    <t>CHHuinco - G1</t>
  </si>
  <si>
    <t>35.1069</t>
  </si>
  <si>
    <t>25.2725</t>
  </si>
  <si>
    <t>16.6705</t>
  </si>
  <si>
    <t>19.6512</t>
  </si>
  <si>
    <t>28.378</t>
  </si>
  <si>
    <t>45</t>
  </si>
  <si>
    <t>37.0376</t>
  </si>
  <si>
    <t>41.2097</t>
  </si>
  <si>
    <t>38.343</t>
  </si>
  <si>
    <t>36.8895</t>
  </si>
  <si>
    <t>41.2939</t>
  </si>
  <si>
    <t>37.8063</t>
  </si>
  <si>
    <t>41.9138</t>
  </si>
  <si>
    <t>35.4527</t>
  </si>
  <si>
    <t>42.2198</t>
  </si>
  <si>
    <t>44.7522</t>
  </si>
  <si>
    <t>45.4985</t>
  </si>
  <si>
    <t>43.243</t>
  </si>
  <si>
    <t>924-23</t>
  </si>
  <si>
    <t>URS-ENL-001 - G2</t>
  </si>
  <si>
    <t>CHHuinco - G2</t>
  </si>
  <si>
    <t>36.0415</t>
  </si>
  <si>
    <t>40.3453</t>
  </si>
  <si>
    <t>44.5015</t>
  </si>
  <si>
    <t>44.5014</t>
  </si>
  <si>
    <t>30.7616</t>
  </si>
  <si>
    <t>924-24</t>
  </si>
  <si>
    <t>URS-ENL-001 - G3</t>
  </si>
  <si>
    <t>CHHuinco - G3</t>
  </si>
  <si>
    <t>37.6667</t>
  </si>
  <si>
    <t>20.8821</t>
  </si>
  <si>
    <t>19.1648</t>
  </si>
  <si>
    <t>16.6706</t>
  </si>
  <si>
    <t>40.3918</t>
  </si>
  <si>
    <t>6</t>
  </si>
  <si>
    <t>45.7067</t>
  </si>
  <si>
    <t>42.0226</t>
  </si>
  <si>
    <t>19.0945</t>
  </si>
  <si>
    <t>31.2226</t>
  </si>
  <si>
    <t>924-25</t>
  </si>
  <si>
    <t>URS-ENL-001 - G4</t>
  </si>
  <si>
    <t>CHHuinco - G4</t>
  </si>
  <si>
    <t>37.32</t>
  </si>
  <si>
    <t>19.0524</t>
  </si>
  <si>
    <t>25.147</t>
  </si>
  <si>
    <t>29.3856</t>
  </si>
  <si>
    <t>47.7629</t>
  </si>
  <si>
    <t>36.9309</t>
  </si>
  <si>
    <t>41.0471</t>
  </si>
  <si>
    <t>1906-280</t>
  </si>
  <si>
    <t>URS-ENL-002</t>
  </si>
  <si>
    <t>CHMatuca</t>
  </si>
  <si>
    <t>7.9988</t>
  </si>
  <si>
    <t>13.7322</t>
  </si>
  <si>
    <t>16.0377</t>
  </si>
  <si>
    <t>16.7195</t>
  </si>
  <si>
    <t>14.0135</t>
  </si>
  <si>
    <t>19.9993</t>
  </si>
  <si>
    <t>7.0417</t>
  </si>
  <si>
    <t>19.999</t>
  </si>
  <si>
    <t>7.0457</t>
  </si>
  <si>
    <t>19.9995</t>
  </si>
  <si>
    <t>7.042</t>
  </si>
  <si>
    <t>15.7288</t>
  </si>
  <si>
    <t>7.0474</t>
  </si>
  <si>
    <t>17.0066</t>
  </si>
  <si>
    <t>14.2765</t>
  </si>
  <si>
    <t>7.0458</t>
  </si>
  <si>
    <t>15.8401</t>
  </si>
  <si>
    <t>7.043</t>
  </si>
  <si>
    <t>19.6417</t>
  </si>
  <si>
    <t>7.0607</t>
  </si>
  <si>
    <t>13.9811</t>
  </si>
  <si>
    <t>7.1054</t>
  </si>
  <si>
    <t>8</t>
  </si>
  <si>
    <t>13.6852</t>
  </si>
  <si>
    <t>14.0336</t>
  </si>
  <si>
    <t>13.7844</t>
  </si>
  <si>
    <t>13.6448</t>
  </si>
  <si>
    <t>13.6574</t>
  </si>
  <si>
    <t>7.3062</t>
  </si>
  <si>
    <t>7.1761</t>
  </si>
  <si>
    <t>13.7579</t>
  </si>
  <si>
    <t>7.1339</t>
  </si>
  <si>
    <t>13.7224</t>
  </si>
  <si>
    <t>13.9005</t>
  </si>
  <si>
    <t>7.1646</t>
  </si>
  <si>
    <t>13.5672</t>
  </si>
  <si>
    <t>7.1983</t>
  </si>
  <si>
    <t>13.6705</t>
  </si>
  <si>
    <t>13.5907</t>
  </si>
  <si>
    <t>20</t>
  </si>
  <si>
    <t>13.5126</t>
  </si>
  <si>
    <t>7.1927</t>
  </si>
  <si>
    <t>16.4519</t>
  </si>
  <si>
    <t>7.6928</t>
  </si>
  <si>
    <t>15.4749</t>
  </si>
  <si>
    <t>13.8974</t>
  </si>
  <si>
    <t>19.889</t>
  </si>
  <si>
    <t>16.3372</t>
  </si>
  <si>
    <t>18.6745</t>
  </si>
  <si>
    <t>7.2103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</si>
  <si>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</si>
  <si>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</si>
  <si>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</si>
  <si>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</si>
  <si>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</si>
  <si>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</si>
  <si>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</si>
  <si>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</si>
  <si>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</si>
  <si>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</si>
  <si>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</si>
  <si>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</si>
  <si>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</si>
  <si>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</si>
  <si>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</si>
  <si>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</si>
  <si>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</si>
  <si>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</si>
  <si>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</si>
  <si>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</si>
  <si>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</si>
  <si>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</si>
  <si>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</si>
  <si>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</si>
  <si>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</si>
  <si>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</si>
  <si>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</si>
  <si>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</si>
  <si>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</si>
  <si>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</si>
  <si>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</si>
  <si>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</si>
  <si>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</si>
  <si>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</si>
  <si>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</si>
  <si>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</si>
  <si>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</si>
  <si>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</si>
  <si>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48.0937</t>
  </si>
  <si>
    <t>46.9069</t>
  </si>
  <si>
    <t>16.0644</t>
  </si>
  <si>
    <t>42.5334</t>
  </si>
  <si>
    <t>74.8907</t>
  </si>
  <si>
    <t>38.5808</t>
  </si>
  <si>
    <t>57.1406</t>
  </si>
  <si>
    <t>55.0867</t>
  </si>
  <si>
    <t>55.9778</t>
  </si>
  <si>
    <t>53.8004</t>
  </si>
  <si>
    <t>86.0572</t>
  </si>
  <si>
    <t>89.2629</t>
  </si>
  <si>
    <t>45.9886</t>
  </si>
  <si>
    <t>47.8603</t>
  </si>
  <si>
    <t>53.8454</t>
  </si>
  <si>
    <t>24.9798</t>
  </si>
  <si>
    <t>52</t>
  </si>
  <si>
    <t>26.5667</t>
  </si>
  <si>
    <t>82.4044</t>
  </si>
  <si>
    <t>73.522</t>
  </si>
  <si>
    <t>46.5849</t>
  </si>
  <si>
    <t>82.3608</t>
  </si>
  <si>
    <t>81.7658</t>
  </si>
  <si>
    <t>80.9741</t>
  </si>
  <si>
    <t>26.2948</t>
  </si>
  <si>
    <t>34.5922</t>
  </si>
  <si>
    <t>49.2858</t>
  </si>
  <si>
    <t>33.4382</t>
  </si>
  <si>
    <t>41.2532</t>
  </si>
  <si>
    <t>40.5878</t>
  </si>
  <si>
    <t>40.3243</t>
  </si>
  <si>
    <t>34.9313</t>
  </si>
  <si>
    <t>62.0001</t>
  </si>
  <si>
    <t>25.1192</t>
  </si>
  <si>
    <t>22.1839</t>
  </si>
  <si>
    <t>23.1202</t>
  </si>
  <si>
    <t>80.0001</t>
  </si>
  <si>
    <t>59.1559</t>
  </si>
  <si>
    <t>27.7244</t>
  </si>
  <si>
    <t>32.6415</t>
  </si>
  <si>
    <t>35.4043</t>
  </si>
  <si>
    <t>84.3036</t>
  </si>
  <si>
    <t>2253-12601</t>
  </si>
  <si>
    <t>URS-CLP-001 - G1</t>
  </si>
  <si>
    <t>CHPlatan - G1</t>
  </si>
  <si>
    <t>2253-12602</t>
  </si>
  <si>
    <t>URS-CLP-001 - G2</t>
  </si>
  <si>
    <t>CHPlatan - G2</t>
  </si>
  <si>
    <t>3168-1191</t>
  </si>
  <si>
    <t>URS-CHI-001</t>
  </si>
  <si>
    <t>CHChimay</t>
  </si>
  <si>
    <t>11.3987</t>
  </si>
  <si>
    <t>17.8471</t>
  </si>
  <si>
    <t>18.308</t>
  </si>
  <si>
    <t>27.7491</t>
  </si>
  <si>
    <t>27.749</t>
  </si>
  <si>
    <t>27.7494</t>
  </si>
  <si>
    <t>22.2319</t>
  </si>
  <si>
    <t>24.411</t>
  </si>
  <si>
    <t>14.8457</t>
  </si>
  <si>
    <t>11.8566</t>
  </si>
  <si>
    <t>22</t>
  </si>
  <si>
    <t>15.141</t>
  </si>
  <si>
    <t>19.0818</t>
  </si>
  <si>
    <t>21.5497</t>
  </si>
  <si>
    <t>21.6758</t>
  </si>
  <si>
    <t>27.6914</t>
  </si>
  <si>
    <t>20.8442</t>
  </si>
  <si>
    <t>6.0007</t>
  </si>
  <si>
    <t>21.9997</t>
  </si>
  <si>
    <t>27.75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</si>
  <si>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</si>
  <si>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</si>
  <si>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</si>
  <si>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</si>
  <si>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</si>
  <si>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</si>
  <si>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</si>
  <si>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</si>
  <si>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</si>
  <si>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</si>
  <si>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</si>
  <si>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</si>
  <si>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</si>
  <si>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</si>
  <si>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</si>
  <si>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</si>
  <si>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</si>
  <si>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</si>
  <si>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</si>
  <si>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</si>
  <si>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</si>
  <si>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</si>
  <si>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</si>
  <si>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</si>
  <si>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</si>
  <si>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</si>
  <si>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</si>
  <si>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</si>
  <si>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</si>
  <si>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</si>
  <si>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</si>
  <si>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</si>
  <si>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</si>
  <si>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</si>
  <si>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</si>
  <si>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</si>
  <si>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</si>
  <si>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</si>
  <si>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</si>
  <si>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</si>
  <si>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</si>
  <si>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</si>
  <si>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</si>
  <si>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</si>
  <si>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</si>
  <si>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</si>
  <si>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</si>
  <si>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</si>
  <si>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</si>
  <si>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</si>
  <si>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</si>
  <si>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</si>
  <si>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</si>
  <si>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</si>
  <si>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6257946.24 Soles</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</si>
  <si>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</si>
  <si>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</si>
  <si>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</si>
  <si>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</si>
  <si>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</si>
  <si>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</si>
  <si>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Tallanca y Tablazo; de las CC.HH. Charcani I,II, III, IV, y Carpapata; y de las centrales de Electro Oriente.
</t>
  </si>
  <si>
    <t xml:space="preserve">Se actualizó las horas de operación de la C.T. Independencia.
</t>
  </si>
  <si>
    <t>PRUEBA EXITOSA Y COMPENSABLE. A las 17:43 h, alcanzó su máxima generación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</si>
</sst>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773C00"/>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0" fontId="33" fillId="31"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0" fontId="1" fillId="0" borderId="0" xfId="2" applyFont="1"/>
    <xf numFmtId="0" fontId="37" fillId="0" borderId="0" xfId="2"/>
    <xf numFmtId="0" fontId="2" fillId="0" borderId="0" xfId="2" applyFont="1"/>
    <xf numFmtId="0" fontId="1" fillId="0" borderId="0" xfId="2" applyFont="1"/>
    <xf numFmtId="0" fontId="16" fillId="0" borderId="0" xfId="2" applyFont="1"/>
    <xf numFmtId="0" fontId="4" fillId="2" borderId="1" xfId="2" applyFont="1" applyFill="1" applyBorder="1" applyAlignment="1">
      <alignment horizontal="center" vertical="center" wrapText="1"/>
    </xf>
    <xf numFmtId="0" fontId="5" fillId="0" borderId="2" xfId="2" applyFont="1" applyBorder="1" applyAlignment="1">
      <alignment horizontal="left" vertical="center" wrapText="1"/>
    </xf>
    <xf numFmtId="0" fontId="5" fillId="0" borderId="2" xfId="2" applyFont="1" applyBorder="1" applyAlignment="1">
      <alignment horizontal="center" vertical="center" wrapText="1"/>
    </xf>
    <xf numFmtId="0" fontId="32" fillId="23" borderId="2" xfId="2" applyFont="1" applyFill="1" applyBorder="1" applyAlignment="1">
      <alignment horizontal="center" vertical="center" wrapText="1"/>
    </xf>
    <xf numFmtId="0" fontId="32" fillId="24" borderId="2" xfId="2" applyFont="1" applyFill="1" applyBorder="1" applyAlignment="1">
      <alignment horizontal="center" vertical="center" wrapText="1"/>
    </xf>
    <xf numFmtId="0" fontId="32" fillId="25" borderId="2" xfId="2" applyFont="1" applyFill="1" applyBorder="1" applyAlignment="1">
      <alignment horizontal="center" vertical="center" wrapText="1"/>
    </xf>
    <xf numFmtId="0" fontId="32" fillId="26" borderId="2" xfId="2" applyFont="1" applyFill="1" applyBorder="1" applyAlignment="1">
      <alignment horizontal="center" vertical="center" wrapText="1"/>
    </xf>
    <xf numFmtId="0" fontId="32" fillId="27" borderId="2" xfId="2" applyFont="1" applyFill="1" applyBorder="1" applyAlignment="1">
      <alignment horizontal="center" vertical="center" wrapText="1"/>
    </xf>
    <xf numFmtId="0" fontId="32" fillId="28" borderId="2" xfId="2" applyFont="1" applyFill="1" applyBorder="1" applyAlignment="1">
      <alignment horizontal="center" vertical="center" wrapText="1"/>
    </xf>
    <xf numFmtId="0" fontId="32" fillId="29" borderId="2" xfId="2" applyFont="1" applyFill="1" applyBorder="1" applyAlignment="1">
      <alignment horizontal="center" vertical="center" wrapText="1"/>
    </xf>
  </cellXfs>
  <cellStyles count="3">
    <cellStyle name="Normal" xfId="0" builtinId="0"/>
    <cellStyle name="Normal 2" xfId="2" xr:uid="{F1DF1F7E-C522-4A74-A3F4-C23DDECF849D}"/>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868.65380000000005</c:v>
                </c:pt>
                <c:pt idx="1">
                  <c:v>856.39430000000004</c:v>
                </c:pt>
                <c:pt idx="2">
                  <c:v>846.66330000000005</c:v>
                </c:pt>
                <c:pt idx="3">
                  <c:v>894.4425</c:v>
                </c:pt>
                <c:pt idx="4">
                  <c:v>864.62450000000001</c:v>
                </c:pt>
                <c:pt idx="5">
                  <c:v>841.5924</c:v>
                </c:pt>
                <c:pt idx="6">
                  <c:v>877.98829999999998</c:v>
                </c:pt>
                <c:pt idx="7">
                  <c:v>859.09199999999998</c:v>
                </c:pt>
                <c:pt idx="8">
                  <c:v>881.46259999999995</c:v>
                </c:pt>
                <c:pt idx="9">
                  <c:v>882.3818</c:v>
                </c:pt>
                <c:pt idx="10">
                  <c:v>900.30650000000003</c:v>
                </c:pt>
                <c:pt idx="11">
                  <c:v>942.59500000000003</c:v>
                </c:pt>
                <c:pt idx="12">
                  <c:v>978.07010000000002</c:v>
                </c:pt>
                <c:pt idx="13">
                  <c:v>975.17439999999999</c:v>
                </c:pt>
                <c:pt idx="14">
                  <c:v>1036.8019999999999</c:v>
                </c:pt>
                <c:pt idx="15">
                  <c:v>1038.3900000000001</c:v>
                </c:pt>
                <c:pt idx="16">
                  <c:v>1059.8777</c:v>
                </c:pt>
                <c:pt idx="17">
                  <c:v>1101.8592000000001</c:v>
                </c:pt>
                <c:pt idx="18">
                  <c:v>1077.133</c:v>
                </c:pt>
                <c:pt idx="19">
                  <c:v>1096.1479999999999</c:v>
                </c:pt>
                <c:pt idx="20">
                  <c:v>1089.2818</c:v>
                </c:pt>
                <c:pt idx="21">
                  <c:v>1132.6534999999999</c:v>
                </c:pt>
                <c:pt idx="22">
                  <c:v>1150.8117999999999</c:v>
                </c:pt>
                <c:pt idx="23">
                  <c:v>1142.2739999999999</c:v>
                </c:pt>
                <c:pt idx="24">
                  <c:v>1105.9736</c:v>
                </c:pt>
                <c:pt idx="25">
                  <c:v>1086.4917</c:v>
                </c:pt>
                <c:pt idx="26">
                  <c:v>1114.8104000000001</c:v>
                </c:pt>
                <c:pt idx="27">
                  <c:v>1117.9575</c:v>
                </c:pt>
                <c:pt idx="28">
                  <c:v>1128.5345</c:v>
                </c:pt>
                <c:pt idx="29">
                  <c:v>1100.8063999999999</c:v>
                </c:pt>
                <c:pt idx="30">
                  <c:v>1099.1185</c:v>
                </c:pt>
                <c:pt idx="31">
                  <c:v>1077.0166999999999</c:v>
                </c:pt>
                <c:pt idx="32">
                  <c:v>1077.4655</c:v>
                </c:pt>
                <c:pt idx="33">
                  <c:v>1071.6255000000001</c:v>
                </c:pt>
                <c:pt idx="34">
                  <c:v>1059.8179</c:v>
                </c:pt>
                <c:pt idx="35">
                  <c:v>1049.2961</c:v>
                </c:pt>
                <c:pt idx="36">
                  <c:v>1117.5807</c:v>
                </c:pt>
                <c:pt idx="37">
                  <c:v>1153.3637000000001</c:v>
                </c:pt>
                <c:pt idx="38">
                  <c:v>1151.5882999999999</c:v>
                </c:pt>
                <c:pt idx="39">
                  <c:v>1139.2052000000001</c:v>
                </c:pt>
                <c:pt idx="40">
                  <c:v>1138.6043500000001</c:v>
                </c:pt>
                <c:pt idx="41">
                  <c:v>1150.7474</c:v>
                </c:pt>
                <c:pt idx="42">
                  <c:v>1141.2339999999999</c:v>
                </c:pt>
                <c:pt idx="43">
                  <c:v>1116.9294</c:v>
                </c:pt>
                <c:pt idx="44">
                  <c:v>1060.9865</c:v>
                </c:pt>
                <c:pt idx="45">
                  <c:v>1010.8398999999999</c:v>
                </c:pt>
                <c:pt idx="46">
                  <c:v>969.71990000000005</c:v>
                </c:pt>
                <c:pt idx="47">
                  <c:v>967.54669999999999</c:v>
                </c:pt>
              </c:numCache>
            </c:numRef>
          </c:val>
          <c:smooth val="0"/>
          <c:extLst>
            <c:ext xmlns:c16="http://schemas.microsoft.com/office/drawing/2014/chart" uri="{C3380CC4-5D6E-409C-BE32-E72D297353CC}">
              <c16:uniqueId val="{00000000-9DCF-4CA5-ADCF-4B4D28AC0BF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1738.5485000000001</c:v>
                </c:pt>
                <c:pt idx="1">
                  <c:v>1726.3119999999999</c:v>
                </c:pt>
                <c:pt idx="2">
                  <c:v>1728.4099000000001</c:v>
                </c:pt>
                <c:pt idx="3">
                  <c:v>1714.6474000000001</c:v>
                </c:pt>
                <c:pt idx="4">
                  <c:v>1699.4884</c:v>
                </c:pt>
                <c:pt idx="5">
                  <c:v>1726.1718000000001</c:v>
                </c:pt>
                <c:pt idx="6">
                  <c:v>1704.056</c:v>
                </c:pt>
                <c:pt idx="7">
                  <c:v>1700.4657999999999</c:v>
                </c:pt>
                <c:pt idx="8">
                  <c:v>1722.5263</c:v>
                </c:pt>
                <c:pt idx="9">
                  <c:v>1704.9568999999999</c:v>
                </c:pt>
                <c:pt idx="10">
                  <c:v>1750.5895</c:v>
                </c:pt>
                <c:pt idx="11">
                  <c:v>1753.3652999999999</c:v>
                </c:pt>
                <c:pt idx="12">
                  <c:v>1769.2049</c:v>
                </c:pt>
                <c:pt idx="13">
                  <c:v>1762.1635000000001</c:v>
                </c:pt>
                <c:pt idx="14">
                  <c:v>1759.5260000000001</c:v>
                </c:pt>
                <c:pt idx="15">
                  <c:v>1767.6772000000001</c:v>
                </c:pt>
                <c:pt idx="16">
                  <c:v>1786.2161000000001</c:v>
                </c:pt>
                <c:pt idx="17">
                  <c:v>1779.5971999999999</c:v>
                </c:pt>
                <c:pt idx="18">
                  <c:v>1804.3181</c:v>
                </c:pt>
                <c:pt idx="19">
                  <c:v>1792.0953</c:v>
                </c:pt>
                <c:pt idx="20">
                  <c:v>1766.3525</c:v>
                </c:pt>
                <c:pt idx="21">
                  <c:v>1770.2446</c:v>
                </c:pt>
                <c:pt idx="22">
                  <c:v>1773.5036</c:v>
                </c:pt>
                <c:pt idx="23">
                  <c:v>1790.7448999999999</c:v>
                </c:pt>
                <c:pt idx="24">
                  <c:v>1798.6366</c:v>
                </c:pt>
                <c:pt idx="25">
                  <c:v>1770.1848</c:v>
                </c:pt>
                <c:pt idx="26">
                  <c:v>1761.5962999999999</c:v>
                </c:pt>
                <c:pt idx="27">
                  <c:v>1780.7363</c:v>
                </c:pt>
                <c:pt idx="28">
                  <c:v>1790.4795999999999</c:v>
                </c:pt>
                <c:pt idx="29">
                  <c:v>1778.008</c:v>
                </c:pt>
                <c:pt idx="30">
                  <c:v>1772.1823999999999</c:v>
                </c:pt>
                <c:pt idx="31">
                  <c:v>1828.1006</c:v>
                </c:pt>
                <c:pt idx="32">
                  <c:v>1853.4221</c:v>
                </c:pt>
                <c:pt idx="33">
                  <c:v>1862.0047999999999</c:v>
                </c:pt>
                <c:pt idx="34">
                  <c:v>1903.7349999999999</c:v>
                </c:pt>
                <c:pt idx="35">
                  <c:v>1904.8922</c:v>
                </c:pt>
                <c:pt idx="36">
                  <c:v>1895.8083999999999</c:v>
                </c:pt>
                <c:pt idx="37">
                  <c:v>1878.8054</c:v>
                </c:pt>
                <c:pt idx="38">
                  <c:v>1855.3504</c:v>
                </c:pt>
                <c:pt idx="39">
                  <c:v>1869.5084999999999</c:v>
                </c:pt>
                <c:pt idx="40">
                  <c:v>1864.73</c:v>
                </c:pt>
                <c:pt idx="41">
                  <c:v>1857.8149000000001</c:v>
                </c:pt>
                <c:pt idx="42">
                  <c:v>1837.6427000000001</c:v>
                </c:pt>
                <c:pt idx="43">
                  <c:v>1828.9264000000001</c:v>
                </c:pt>
                <c:pt idx="44">
                  <c:v>1783.1441</c:v>
                </c:pt>
                <c:pt idx="45">
                  <c:v>1751.3767</c:v>
                </c:pt>
                <c:pt idx="46">
                  <c:v>1756.0317</c:v>
                </c:pt>
                <c:pt idx="47">
                  <c:v>1730.0951</c:v>
                </c:pt>
              </c:numCache>
            </c:numRef>
          </c:val>
          <c:smooth val="0"/>
          <c:extLst>
            <c:ext xmlns:c16="http://schemas.microsoft.com/office/drawing/2014/chart" uri="{C3380CC4-5D6E-409C-BE32-E72D297353CC}">
              <c16:uniqueId val="{00000001-9DCF-4CA5-ADCF-4B4D28AC0BF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3827.3777</c:v>
                </c:pt>
                <c:pt idx="1">
                  <c:v>3710.6637000000001</c:v>
                </c:pt>
                <c:pt idx="2">
                  <c:v>3559.9668000000001</c:v>
                </c:pt>
                <c:pt idx="3">
                  <c:v>3566.6401000000001</c:v>
                </c:pt>
                <c:pt idx="4">
                  <c:v>3481.8771000000002</c:v>
                </c:pt>
                <c:pt idx="5">
                  <c:v>3480.9358000000002</c:v>
                </c:pt>
                <c:pt idx="6">
                  <c:v>3577.6657</c:v>
                </c:pt>
                <c:pt idx="7">
                  <c:v>3557.2321999999999</c:v>
                </c:pt>
                <c:pt idx="8">
                  <c:v>3541.1311000000001</c:v>
                </c:pt>
                <c:pt idx="9">
                  <c:v>3562.8312999999998</c:v>
                </c:pt>
                <c:pt idx="10">
                  <c:v>3568.2640000000001</c:v>
                </c:pt>
                <c:pt idx="11">
                  <c:v>3758.3197</c:v>
                </c:pt>
                <c:pt idx="12">
                  <c:v>3957.2249999999999</c:v>
                </c:pt>
                <c:pt idx="13">
                  <c:v>3959.7921000000001</c:v>
                </c:pt>
                <c:pt idx="14">
                  <c:v>4006.9319999999998</c:v>
                </c:pt>
                <c:pt idx="15">
                  <c:v>4024.8128000000002</c:v>
                </c:pt>
                <c:pt idx="16">
                  <c:v>4239.3761999999997</c:v>
                </c:pt>
                <c:pt idx="17">
                  <c:v>4363.3936000000003</c:v>
                </c:pt>
                <c:pt idx="18">
                  <c:v>4347.3689000000004</c:v>
                </c:pt>
                <c:pt idx="19">
                  <c:v>4426.6367</c:v>
                </c:pt>
                <c:pt idx="20">
                  <c:v>4426.2656999999999</c:v>
                </c:pt>
                <c:pt idx="21">
                  <c:v>4559.9619000000002</c:v>
                </c:pt>
                <c:pt idx="22">
                  <c:v>4553.6045999999997</c:v>
                </c:pt>
                <c:pt idx="23">
                  <c:v>4553.7710999999999</c:v>
                </c:pt>
                <c:pt idx="24">
                  <c:v>4381.3797999999997</c:v>
                </c:pt>
                <c:pt idx="25">
                  <c:v>4411.9134999999997</c:v>
                </c:pt>
                <c:pt idx="26">
                  <c:v>4328.2232999999997</c:v>
                </c:pt>
                <c:pt idx="27">
                  <c:v>4401.7461999999996</c:v>
                </c:pt>
                <c:pt idx="28">
                  <c:v>4521.9458999999997</c:v>
                </c:pt>
                <c:pt idx="29">
                  <c:v>4455.0155999999997</c:v>
                </c:pt>
                <c:pt idx="30">
                  <c:v>4467.7691000000004</c:v>
                </c:pt>
                <c:pt idx="31">
                  <c:v>4506.6827000000003</c:v>
                </c:pt>
                <c:pt idx="32">
                  <c:v>4412.1324000000004</c:v>
                </c:pt>
                <c:pt idx="33">
                  <c:v>4424.1297000000004</c:v>
                </c:pt>
                <c:pt idx="34">
                  <c:v>4422.8671000000004</c:v>
                </c:pt>
                <c:pt idx="35">
                  <c:v>4408.9616999999998</c:v>
                </c:pt>
                <c:pt idx="36">
                  <c:v>4415.0109000000002</c:v>
                </c:pt>
                <c:pt idx="37">
                  <c:v>4358.0509000000002</c:v>
                </c:pt>
                <c:pt idx="38">
                  <c:v>4350.6713</c:v>
                </c:pt>
                <c:pt idx="39">
                  <c:v>4350.4162999999999</c:v>
                </c:pt>
                <c:pt idx="40">
                  <c:v>4353.6756500000001</c:v>
                </c:pt>
                <c:pt idx="41">
                  <c:v>4318.5776999999998</c:v>
                </c:pt>
                <c:pt idx="42">
                  <c:v>4279.6133</c:v>
                </c:pt>
                <c:pt idx="43">
                  <c:v>4283.1941999999999</c:v>
                </c:pt>
                <c:pt idx="44">
                  <c:v>4209.4593999999997</c:v>
                </c:pt>
                <c:pt idx="45">
                  <c:v>4126.8033999999998</c:v>
                </c:pt>
                <c:pt idx="46">
                  <c:v>3877.4584</c:v>
                </c:pt>
                <c:pt idx="47">
                  <c:v>3833.6581999999999</c:v>
                </c:pt>
              </c:numCache>
            </c:numRef>
          </c:val>
          <c:smooth val="0"/>
          <c:extLst>
            <c:ext xmlns:c16="http://schemas.microsoft.com/office/drawing/2014/chart" uri="{C3380CC4-5D6E-409C-BE32-E72D297353CC}">
              <c16:uniqueId val="{00000002-9DCF-4CA5-ADCF-4B4D28AC0BF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1B3-4030-9F91-8B1E50BB015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1B3-4030-9F91-8B1E50BB015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24.869610000000002</c:v>
                </c:pt>
                <c:pt idx="1">
                  <c:v>26.44211</c:v>
                </c:pt>
                <c:pt idx="2">
                  <c:v>33.651130000000002</c:v>
                </c:pt>
                <c:pt idx="3">
                  <c:v>37.363880000000002</c:v>
                </c:pt>
                <c:pt idx="4">
                  <c:v>37.494999999999997</c:v>
                </c:pt>
                <c:pt idx="5">
                  <c:v>38.620620000000002</c:v>
                </c:pt>
                <c:pt idx="6">
                  <c:v>38.63682</c:v>
                </c:pt>
                <c:pt idx="7">
                  <c:v>38.806809999999999</c:v>
                </c:pt>
                <c:pt idx="8">
                  <c:v>38.647060000000003</c:v>
                </c:pt>
                <c:pt idx="9">
                  <c:v>38.655500000000004</c:v>
                </c:pt>
                <c:pt idx="10">
                  <c:v>36.129300000000001</c:v>
                </c:pt>
                <c:pt idx="11">
                  <c:v>35.706560000000003</c:v>
                </c:pt>
                <c:pt idx="12">
                  <c:v>35.535409999999999</c:v>
                </c:pt>
                <c:pt idx="13">
                  <c:v>37.722099999999998</c:v>
                </c:pt>
                <c:pt idx="14">
                  <c:v>41.719859999999997</c:v>
                </c:pt>
                <c:pt idx="15">
                  <c:v>42.304290000000002</c:v>
                </c:pt>
                <c:pt idx="16">
                  <c:v>39.102930000000001</c:v>
                </c:pt>
                <c:pt idx="17">
                  <c:v>41.075830000000003</c:v>
                </c:pt>
                <c:pt idx="18">
                  <c:v>39.800260000000002</c:v>
                </c:pt>
                <c:pt idx="19">
                  <c:v>40.03096</c:v>
                </c:pt>
                <c:pt idx="20">
                  <c:v>39.137410000000003</c:v>
                </c:pt>
                <c:pt idx="21">
                  <c:v>38.468600000000002</c:v>
                </c:pt>
                <c:pt idx="22">
                  <c:v>38.593330000000002</c:v>
                </c:pt>
                <c:pt idx="23">
                  <c:v>38.245539999999998</c:v>
                </c:pt>
                <c:pt idx="24">
                  <c:v>38.034820000000003</c:v>
                </c:pt>
                <c:pt idx="25">
                  <c:v>37.831180000000003</c:v>
                </c:pt>
                <c:pt idx="26">
                  <c:v>37.398119999999999</c:v>
                </c:pt>
                <c:pt idx="27">
                  <c:v>38.515549999999998</c:v>
                </c:pt>
                <c:pt idx="28">
                  <c:v>38.768990000000002</c:v>
                </c:pt>
                <c:pt idx="29">
                  <c:v>37.270110000000003</c:v>
                </c:pt>
                <c:pt idx="30">
                  <c:v>36.629449999999999</c:v>
                </c:pt>
                <c:pt idx="31">
                  <c:v>36.65804</c:v>
                </c:pt>
                <c:pt idx="32">
                  <c:v>38.120899999999999</c:v>
                </c:pt>
                <c:pt idx="33">
                  <c:v>38.256320000000002</c:v>
                </c:pt>
                <c:pt idx="34">
                  <c:v>32.802120000000002</c:v>
                </c:pt>
                <c:pt idx="35">
                  <c:v>26.384440000000001</c:v>
                </c:pt>
                <c:pt idx="36">
                  <c:v>16.013000000000002</c:v>
                </c:pt>
                <c:pt idx="37">
                  <c:v>15.381790000000001</c:v>
                </c:pt>
                <c:pt idx="38">
                  <c:v>14.828440000000001</c:v>
                </c:pt>
                <c:pt idx="39">
                  <c:v>15.344239999999999</c:v>
                </c:pt>
                <c:pt idx="40">
                  <c:v>18.832750000000001</c:v>
                </c:pt>
                <c:pt idx="41">
                  <c:v>20.362490000000001</c:v>
                </c:pt>
                <c:pt idx="42">
                  <c:v>22.22212</c:v>
                </c:pt>
                <c:pt idx="43">
                  <c:v>23.587700000000002</c:v>
                </c:pt>
                <c:pt idx="44">
                  <c:v>29.369399999999999</c:v>
                </c:pt>
                <c:pt idx="45">
                  <c:v>31.385580000000001</c:v>
                </c:pt>
                <c:pt idx="46">
                  <c:v>33.347279999999998</c:v>
                </c:pt>
                <c:pt idx="47">
                  <c:v>34.225430000000003</c:v>
                </c:pt>
              </c:numCache>
            </c:numRef>
          </c:val>
          <c:smooth val="0"/>
          <c:extLst>
            <c:ext xmlns:c16="http://schemas.microsoft.com/office/drawing/2014/chart" uri="{C3380CC4-5D6E-409C-BE32-E72D297353CC}">
              <c16:uniqueId val="{00000002-A1B3-4030-9F91-8B1E50BB015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12.282999999999999</c:v>
                </c:pt>
                <c:pt idx="1">
                  <c:v>12.308</c:v>
                </c:pt>
                <c:pt idx="2">
                  <c:v>12.624000000000001</c:v>
                </c:pt>
                <c:pt idx="3">
                  <c:v>12.807</c:v>
                </c:pt>
                <c:pt idx="4">
                  <c:v>12.798999999999999</c:v>
                </c:pt>
                <c:pt idx="5">
                  <c:v>12.289</c:v>
                </c:pt>
                <c:pt idx="6">
                  <c:v>12.326000000000001</c:v>
                </c:pt>
                <c:pt idx="7">
                  <c:v>12.407</c:v>
                </c:pt>
                <c:pt idx="8">
                  <c:v>12.555</c:v>
                </c:pt>
                <c:pt idx="9">
                  <c:v>11.465999999999999</c:v>
                </c:pt>
                <c:pt idx="10">
                  <c:v>11.393000000000001</c:v>
                </c:pt>
                <c:pt idx="11">
                  <c:v>10.714</c:v>
                </c:pt>
                <c:pt idx="12">
                  <c:v>10.113</c:v>
                </c:pt>
                <c:pt idx="13">
                  <c:v>9.6189999999999998</c:v>
                </c:pt>
                <c:pt idx="14">
                  <c:v>10.442</c:v>
                </c:pt>
                <c:pt idx="15">
                  <c:v>11.756</c:v>
                </c:pt>
                <c:pt idx="16">
                  <c:v>11.403</c:v>
                </c:pt>
                <c:pt idx="17">
                  <c:v>12.292</c:v>
                </c:pt>
                <c:pt idx="18">
                  <c:v>11.721</c:v>
                </c:pt>
                <c:pt idx="19">
                  <c:v>11.907999999999999</c:v>
                </c:pt>
                <c:pt idx="20">
                  <c:v>12.406000000000001</c:v>
                </c:pt>
                <c:pt idx="21">
                  <c:v>12.356999999999999</c:v>
                </c:pt>
                <c:pt idx="22">
                  <c:v>12.823</c:v>
                </c:pt>
                <c:pt idx="23">
                  <c:v>12.057</c:v>
                </c:pt>
                <c:pt idx="24">
                  <c:v>11.452999999999999</c:v>
                </c:pt>
                <c:pt idx="25">
                  <c:v>11.81</c:v>
                </c:pt>
                <c:pt idx="26">
                  <c:v>12.564</c:v>
                </c:pt>
                <c:pt idx="27">
                  <c:v>13.904</c:v>
                </c:pt>
                <c:pt idx="28">
                  <c:v>13.666</c:v>
                </c:pt>
                <c:pt idx="29">
                  <c:v>13.358000000000001</c:v>
                </c:pt>
                <c:pt idx="30">
                  <c:v>13.064</c:v>
                </c:pt>
                <c:pt idx="31">
                  <c:v>12.815</c:v>
                </c:pt>
                <c:pt idx="32">
                  <c:v>13.288</c:v>
                </c:pt>
                <c:pt idx="33">
                  <c:v>12.5985</c:v>
                </c:pt>
                <c:pt idx="34">
                  <c:v>11.909000000000001</c:v>
                </c:pt>
                <c:pt idx="35">
                  <c:v>10.645</c:v>
                </c:pt>
                <c:pt idx="36">
                  <c:v>10.286</c:v>
                </c:pt>
                <c:pt idx="37">
                  <c:v>9.625</c:v>
                </c:pt>
                <c:pt idx="38">
                  <c:v>9.7260000000000009</c:v>
                </c:pt>
                <c:pt idx="39">
                  <c:v>10.6</c:v>
                </c:pt>
                <c:pt idx="40">
                  <c:v>11.877000000000001</c:v>
                </c:pt>
                <c:pt idx="41">
                  <c:v>13.236000000000001</c:v>
                </c:pt>
                <c:pt idx="42">
                  <c:v>13.673</c:v>
                </c:pt>
                <c:pt idx="43">
                  <c:v>13.635999999999999</c:v>
                </c:pt>
                <c:pt idx="44">
                  <c:v>13.106999999999999</c:v>
                </c:pt>
                <c:pt idx="45">
                  <c:v>12.551</c:v>
                </c:pt>
                <c:pt idx="46">
                  <c:v>12.669</c:v>
                </c:pt>
                <c:pt idx="47">
                  <c:v>12.631</c:v>
                </c:pt>
              </c:numCache>
            </c:numRef>
          </c:val>
          <c:smooth val="0"/>
          <c:extLst>
            <c:ext xmlns:c16="http://schemas.microsoft.com/office/drawing/2014/chart" uri="{C3380CC4-5D6E-409C-BE32-E72D297353CC}">
              <c16:uniqueId val="{00000003-A1B3-4030-9F91-8B1E50BB015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1B3-4030-9F91-8B1E50BB015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1B3-4030-9F91-8B1E50BB015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1B3-4030-9F91-8B1E50BB015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1B3-4030-9F91-8B1E50BB015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1B3-4030-9F91-8B1E50BB015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27.0565</c:v>
                </c:pt>
                <c:pt idx="1">
                  <c:v>27.1205</c:v>
                </c:pt>
                <c:pt idx="2">
                  <c:v>27.0275</c:v>
                </c:pt>
                <c:pt idx="3">
                  <c:v>27.194700000000001</c:v>
                </c:pt>
                <c:pt idx="4">
                  <c:v>27.4694</c:v>
                </c:pt>
                <c:pt idx="5">
                  <c:v>27.389500000000002</c:v>
                </c:pt>
                <c:pt idx="6">
                  <c:v>27.590900000000001</c:v>
                </c:pt>
                <c:pt idx="7">
                  <c:v>27.314800000000002</c:v>
                </c:pt>
                <c:pt idx="8">
                  <c:v>27.232700000000001</c:v>
                </c:pt>
                <c:pt idx="9">
                  <c:v>27.797799999999999</c:v>
                </c:pt>
                <c:pt idx="10">
                  <c:v>27.734200000000001</c:v>
                </c:pt>
                <c:pt idx="11">
                  <c:v>27.5749</c:v>
                </c:pt>
                <c:pt idx="12">
                  <c:v>28.0017</c:v>
                </c:pt>
                <c:pt idx="13">
                  <c:v>28.130099999999999</c:v>
                </c:pt>
                <c:pt idx="14">
                  <c:v>28.383900000000001</c:v>
                </c:pt>
                <c:pt idx="15">
                  <c:v>27.961400000000001</c:v>
                </c:pt>
                <c:pt idx="16">
                  <c:v>27.2211</c:v>
                </c:pt>
                <c:pt idx="17">
                  <c:v>27.066400000000002</c:v>
                </c:pt>
                <c:pt idx="18">
                  <c:v>27.148499999999999</c:v>
                </c:pt>
                <c:pt idx="19">
                  <c:v>27.552099999999999</c:v>
                </c:pt>
                <c:pt idx="20">
                  <c:v>27.1769</c:v>
                </c:pt>
                <c:pt idx="21">
                  <c:v>27.3933</c:v>
                </c:pt>
                <c:pt idx="22">
                  <c:v>27.4983</c:v>
                </c:pt>
                <c:pt idx="23">
                  <c:v>27.4544</c:v>
                </c:pt>
                <c:pt idx="24">
                  <c:v>26.7559</c:v>
                </c:pt>
                <c:pt idx="25">
                  <c:v>26.4483</c:v>
                </c:pt>
                <c:pt idx="26">
                  <c:v>26.8978</c:v>
                </c:pt>
                <c:pt idx="27">
                  <c:v>27.219000000000001</c:v>
                </c:pt>
                <c:pt idx="28">
                  <c:v>27.172999999999998</c:v>
                </c:pt>
                <c:pt idx="29">
                  <c:v>27.274899999999999</c:v>
                </c:pt>
                <c:pt idx="30">
                  <c:v>27.569500000000001</c:v>
                </c:pt>
                <c:pt idx="31">
                  <c:v>27.627700000000001</c:v>
                </c:pt>
                <c:pt idx="32">
                  <c:v>27.653500000000001</c:v>
                </c:pt>
                <c:pt idx="33">
                  <c:v>26.9359</c:v>
                </c:pt>
                <c:pt idx="34">
                  <c:v>26.670500000000001</c:v>
                </c:pt>
                <c:pt idx="35">
                  <c:v>26.434200000000001</c:v>
                </c:pt>
                <c:pt idx="36">
                  <c:v>27.052700000000002</c:v>
                </c:pt>
                <c:pt idx="37">
                  <c:v>26.923400000000001</c:v>
                </c:pt>
                <c:pt idx="38">
                  <c:v>28.0365</c:v>
                </c:pt>
                <c:pt idx="39">
                  <c:v>28.241800000000001</c:v>
                </c:pt>
                <c:pt idx="40">
                  <c:v>27.989599999999999</c:v>
                </c:pt>
                <c:pt idx="41">
                  <c:v>28.6144</c:v>
                </c:pt>
                <c:pt idx="42">
                  <c:v>28.480399999999999</c:v>
                </c:pt>
                <c:pt idx="43">
                  <c:v>27.900200000000002</c:v>
                </c:pt>
                <c:pt idx="44">
                  <c:v>27.5151</c:v>
                </c:pt>
                <c:pt idx="45">
                  <c:v>27.153099999999998</c:v>
                </c:pt>
                <c:pt idx="46">
                  <c:v>26.600200000000001</c:v>
                </c:pt>
                <c:pt idx="47">
                  <c:v>26.530999999999999</c:v>
                </c:pt>
              </c:numCache>
            </c:numRef>
          </c:val>
          <c:smooth val="0"/>
          <c:extLst>
            <c:ext xmlns:c16="http://schemas.microsoft.com/office/drawing/2014/chart" uri="{C3380CC4-5D6E-409C-BE32-E72D297353CC}">
              <c16:uniqueId val="{00000009-A1B3-4030-9F91-8B1E50BB015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12.8757</c:v>
                </c:pt>
                <c:pt idx="1">
                  <c:v>12.626300000000001</c:v>
                </c:pt>
                <c:pt idx="2">
                  <c:v>13.49</c:v>
                </c:pt>
                <c:pt idx="3">
                  <c:v>14.321300000000001</c:v>
                </c:pt>
                <c:pt idx="4">
                  <c:v>14.5341</c:v>
                </c:pt>
                <c:pt idx="5">
                  <c:v>14.577299999999999</c:v>
                </c:pt>
                <c:pt idx="6">
                  <c:v>14.307499999999999</c:v>
                </c:pt>
                <c:pt idx="7">
                  <c:v>13.6053</c:v>
                </c:pt>
                <c:pt idx="8">
                  <c:v>14.0921</c:v>
                </c:pt>
                <c:pt idx="9">
                  <c:v>15.180999999999999</c:v>
                </c:pt>
                <c:pt idx="10">
                  <c:v>15.3621</c:v>
                </c:pt>
                <c:pt idx="11">
                  <c:v>14.641400000000001</c:v>
                </c:pt>
                <c:pt idx="12">
                  <c:v>13.5509</c:v>
                </c:pt>
                <c:pt idx="13">
                  <c:v>13.189</c:v>
                </c:pt>
                <c:pt idx="14">
                  <c:v>10.3889</c:v>
                </c:pt>
                <c:pt idx="15">
                  <c:v>10.5501</c:v>
                </c:pt>
                <c:pt idx="16">
                  <c:v>10.6533</c:v>
                </c:pt>
                <c:pt idx="17">
                  <c:v>10.610900000000001</c:v>
                </c:pt>
                <c:pt idx="18">
                  <c:v>10.724</c:v>
                </c:pt>
                <c:pt idx="19">
                  <c:v>10.4383</c:v>
                </c:pt>
                <c:pt idx="20">
                  <c:v>10.579599999999999</c:v>
                </c:pt>
                <c:pt idx="21">
                  <c:v>10.0246</c:v>
                </c:pt>
                <c:pt idx="22">
                  <c:v>9.1633999999999993</c:v>
                </c:pt>
                <c:pt idx="23">
                  <c:v>9.7318999999999996</c:v>
                </c:pt>
                <c:pt idx="24">
                  <c:v>13.0817</c:v>
                </c:pt>
                <c:pt idx="25">
                  <c:v>13.597799999999999</c:v>
                </c:pt>
                <c:pt idx="26">
                  <c:v>13.4497</c:v>
                </c:pt>
                <c:pt idx="27">
                  <c:v>13.666600000000001</c:v>
                </c:pt>
                <c:pt idx="28">
                  <c:v>14.1785</c:v>
                </c:pt>
                <c:pt idx="29">
                  <c:v>14.296200000000001</c:v>
                </c:pt>
                <c:pt idx="30">
                  <c:v>13.9565</c:v>
                </c:pt>
                <c:pt idx="31">
                  <c:v>14.041</c:v>
                </c:pt>
                <c:pt idx="32">
                  <c:v>13.2773</c:v>
                </c:pt>
                <c:pt idx="33">
                  <c:v>13.619400000000001</c:v>
                </c:pt>
                <c:pt idx="34">
                  <c:v>14.766400000000001</c:v>
                </c:pt>
                <c:pt idx="35">
                  <c:v>15.5876</c:v>
                </c:pt>
                <c:pt idx="36">
                  <c:v>15.863</c:v>
                </c:pt>
                <c:pt idx="37">
                  <c:v>15.129799999999999</c:v>
                </c:pt>
                <c:pt idx="38">
                  <c:v>14.204800000000001</c:v>
                </c:pt>
                <c:pt idx="39">
                  <c:v>13.491</c:v>
                </c:pt>
                <c:pt idx="40">
                  <c:v>11.0298</c:v>
                </c:pt>
                <c:pt idx="41">
                  <c:v>10.9437</c:v>
                </c:pt>
                <c:pt idx="42">
                  <c:v>10.8613</c:v>
                </c:pt>
                <c:pt idx="43">
                  <c:v>11.020099999999999</c:v>
                </c:pt>
                <c:pt idx="44">
                  <c:v>10.9739</c:v>
                </c:pt>
                <c:pt idx="45">
                  <c:v>11.4076</c:v>
                </c:pt>
                <c:pt idx="46">
                  <c:v>13.095800000000001</c:v>
                </c:pt>
                <c:pt idx="47">
                  <c:v>13.1312</c:v>
                </c:pt>
              </c:numCache>
            </c:numRef>
          </c:val>
          <c:smooth val="0"/>
          <c:extLst>
            <c:ext xmlns:c16="http://schemas.microsoft.com/office/drawing/2014/chart" uri="{C3380CC4-5D6E-409C-BE32-E72D297353CC}">
              <c16:uniqueId val="{0000000A-A1B3-4030-9F91-8B1E50BB015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5.07</c:v>
                </c:pt>
                <c:pt idx="1">
                  <c:v>4.8099999999999996</c:v>
                </c:pt>
                <c:pt idx="2">
                  <c:v>5.04</c:v>
                </c:pt>
                <c:pt idx="3">
                  <c:v>4.87</c:v>
                </c:pt>
                <c:pt idx="4">
                  <c:v>4.95</c:v>
                </c:pt>
                <c:pt idx="5">
                  <c:v>5.49</c:v>
                </c:pt>
                <c:pt idx="6">
                  <c:v>5.45</c:v>
                </c:pt>
                <c:pt idx="7">
                  <c:v>5.49</c:v>
                </c:pt>
                <c:pt idx="8">
                  <c:v>5.09</c:v>
                </c:pt>
                <c:pt idx="9">
                  <c:v>4.18</c:v>
                </c:pt>
                <c:pt idx="10">
                  <c:v>3.66</c:v>
                </c:pt>
                <c:pt idx="11">
                  <c:v>3.54</c:v>
                </c:pt>
                <c:pt idx="12">
                  <c:v>3.48</c:v>
                </c:pt>
                <c:pt idx="13">
                  <c:v>3.2</c:v>
                </c:pt>
                <c:pt idx="14">
                  <c:v>4.41</c:v>
                </c:pt>
                <c:pt idx="15">
                  <c:v>4.8499999999999996</c:v>
                </c:pt>
                <c:pt idx="16">
                  <c:v>4.62</c:v>
                </c:pt>
                <c:pt idx="17">
                  <c:v>4.57</c:v>
                </c:pt>
                <c:pt idx="18">
                  <c:v>3.69</c:v>
                </c:pt>
                <c:pt idx="19">
                  <c:v>4.38</c:v>
                </c:pt>
                <c:pt idx="20">
                  <c:v>4.7300000000000004</c:v>
                </c:pt>
                <c:pt idx="21">
                  <c:v>4.6100000000000003</c:v>
                </c:pt>
                <c:pt idx="22">
                  <c:v>4.32</c:v>
                </c:pt>
                <c:pt idx="23">
                  <c:v>4.41</c:v>
                </c:pt>
                <c:pt idx="24">
                  <c:v>4.8</c:v>
                </c:pt>
                <c:pt idx="25">
                  <c:v>4.74</c:v>
                </c:pt>
                <c:pt idx="26">
                  <c:v>4.59</c:v>
                </c:pt>
                <c:pt idx="27">
                  <c:v>4.6900000000000004</c:v>
                </c:pt>
                <c:pt idx="28">
                  <c:v>4.8899999999999997</c:v>
                </c:pt>
                <c:pt idx="29">
                  <c:v>5</c:v>
                </c:pt>
                <c:pt idx="30">
                  <c:v>5.51</c:v>
                </c:pt>
                <c:pt idx="31">
                  <c:v>5.42</c:v>
                </c:pt>
                <c:pt idx="32">
                  <c:v>5.7</c:v>
                </c:pt>
                <c:pt idx="33">
                  <c:v>6.39</c:v>
                </c:pt>
                <c:pt idx="34">
                  <c:v>6.63</c:v>
                </c:pt>
                <c:pt idx="35">
                  <c:v>6.99</c:v>
                </c:pt>
                <c:pt idx="36">
                  <c:v>6.76</c:v>
                </c:pt>
                <c:pt idx="37">
                  <c:v>7.32</c:v>
                </c:pt>
                <c:pt idx="38">
                  <c:v>7.6</c:v>
                </c:pt>
                <c:pt idx="39">
                  <c:v>7.14</c:v>
                </c:pt>
                <c:pt idx="40">
                  <c:v>6.94</c:v>
                </c:pt>
                <c:pt idx="41">
                  <c:v>6.92</c:v>
                </c:pt>
                <c:pt idx="42">
                  <c:v>7.66</c:v>
                </c:pt>
                <c:pt idx="43">
                  <c:v>6.33</c:v>
                </c:pt>
                <c:pt idx="44">
                  <c:v>7.86</c:v>
                </c:pt>
                <c:pt idx="45">
                  <c:v>10.91</c:v>
                </c:pt>
                <c:pt idx="46">
                  <c:v>10.06</c:v>
                </c:pt>
                <c:pt idx="47">
                  <c:v>12.46</c:v>
                </c:pt>
              </c:numCache>
            </c:numRef>
          </c:val>
          <c:smooth val="0"/>
          <c:extLst>
            <c:ext xmlns:c16="http://schemas.microsoft.com/office/drawing/2014/chart" uri="{C3380CC4-5D6E-409C-BE32-E72D297353CC}">
              <c16:uniqueId val="{0000000B-A1B3-4030-9F91-8B1E50BB015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32.264000000000003</c:v>
                </c:pt>
                <c:pt idx="1">
                  <c:v>31.832000000000001</c:v>
                </c:pt>
                <c:pt idx="2">
                  <c:v>32.24</c:v>
                </c:pt>
                <c:pt idx="3">
                  <c:v>31.968</c:v>
                </c:pt>
                <c:pt idx="4">
                  <c:v>32.473999999999997</c:v>
                </c:pt>
                <c:pt idx="5">
                  <c:v>32.520000000000003</c:v>
                </c:pt>
                <c:pt idx="6">
                  <c:v>32.362000000000002</c:v>
                </c:pt>
                <c:pt idx="7">
                  <c:v>33.136000000000003</c:v>
                </c:pt>
                <c:pt idx="8">
                  <c:v>33.107999999999997</c:v>
                </c:pt>
                <c:pt idx="9">
                  <c:v>33.204000000000001</c:v>
                </c:pt>
                <c:pt idx="10">
                  <c:v>34.268000000000001</c:v>
                </c:pt>
                <c:pt idx="11">
                  <c:v>33.932000000000002</c:v>
                </c:pt>
                <c:pt idx="12">
                  <c:v>33.554000000000002</c:v>
                </c:pt>
                <c:pt idx="13">
                  <c:v>33.18</c:v>
                </c:pt>
                <c:pt idx="14">
                  <c:v>33.19</c:v>
                </c:pt>
                <c:pt idx="15">
                  <c:v>33.112000000000002</c:v>
                </c:pt>
                <c:pt idx="16">
                  <c:v>32.756</c:v>
                </c:pt>
                <c:pt idx="17">
                  <c:v>32.332000000000001</c:v>
                </c:pt>
                <c:pt idx="18">
                  <c:v>31.364000000000001</c:v>
                </c:pt>
                <c:pt idx="19">
                  <c:v>30.446000000000002</c:v>
                </c:pt>
                <c:pt idx="20">
                  <c:v>30.335999999999999</c:v>
                </c:pt>
                <c:pt idx="21">
                  <c:v>30.698</c:v>
                </c:pt>
                <c:pt idx="22">
                  <c:v>31.206</c:v>
                </c:pt>
                <c:pt idx="23">
                  <c:v>29.376000000000001</c:v>
                </c:pt>
                <c:pt idx="24">
                  <c:v>31.643999999999998</c:v>
                </c:pt>
                <c:pt idx="25">
                  <c:v>31.83</c:v>
                </c:pt>
                <c:pt idx="26">
                  <c:v>32.067999999999998</c:v>
                </c:pt>
                <c:pt idx="27">
                  <c:v>32.052</c:v>
                </c:pt>
                <c:pt idx="28">
                  <c:v>31.44</c:v>
                </c:pt>
                <c:pt idx="29">
                  <c:v>31.132000000000001</c:v>
                </c:pt>
                <c:pt idx="30">
                  <c:v>31.167999999999999</c:v>
                </c:pt>
                <c:pt idx="31">
                  <c:v>31.212</c:v>
                </c:pt>
                <c:pt idx="32">
                  <c:v>31.135999999999999</c:v>
                </c:pt>
                <c:pt idx="33">
                  <c:v>30.846</c:v>
                </c:pt>
                <c:pt idx="34">
                  <c:v>31.675999999999998</c:v>
                </c:pt>
                <c:pt idx="35">
                  <c:v>31.681999999999999</c:v>
                </c:pt>
                <c:pt idx="36">
                  <c:v>31.512</c:v>
                </c:pt>
                <c:pt idx="37">
                  <c:v>31.914000000000001</c:v>
                </c:pt>
                <c:pt idx="38">
                  <c:v>32.921999999999997</c:v>
                </c:pt>
                <c:pt idx="39">
                  <c:v>33.037999999999997</c:v>
                </c:pt>
                <c:pt idx="40">
                  <c:v>33.625999999999998</c:v>
                </c:pt>
                <c:pt idx="41">
                  <c:v>34.188000000000002</c:v>
                </c:pt>
                <c:pt idx="42">
                  <c:v>34.595999999999997</c:v>
                </c:pt>
                <c:pt idx="43">
                  <c:v>34.975999999999999</c:v>
                </c:pt>
                <c:pt idx="44">
                  <c:v>34.357999999999997</c:v>
                </c:pt>
                <c:pt idx="45">
                  <c:v>33.57</c:v>
                </c:pt>
                <c:pt idx="46">
                  <c:v>33.51</c:v>
                </c:pt>
                <c:pt idx="47">
                  <c:v>33.612000000000002</c:v>
                </c:pt>
              </c:numCache>
            </c:numRef>
          </c:val>
          <c:smooth val="0"/>
          <c:extLst>
            <c:ext xmlns:c16="http://schemas.microsoft.com/office/drawing/2014/chart" uri="{C3380CC4-5D6E-409C-BE32-E72D297353CC}">
              <c16:uniqueId val="{0000000C-A1B3-4030-9F91-8B1E50BB015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1B3-4030-9F91-8B1E50BB015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1B3-4030-9F91-8B1E50BB015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48.295000000000002</c:v>
                </c:pt>
                <c:pt idx="1">
                  <c:v>48.051000000000002</c:v>
                </c:pt>
                <c:pt idx="2">
                  <c:v>48.103000000000002</c:v>
                </c:pt>
                <c:pt idx="3">
                  <c:v>48.350999999999999</c:v>
                </c:pt>
                <c:pt idx="4">
                  <c:v>48.332999999999998</c:v>
                </c:pt>
                <c:pt idx="5">
                  <c:v>48.563000000000002</c:v>
                </c:pt>
                <c:pt idx="6">
                  <c:v>48.353999999999999</c:v>
                </c:pt>
                <c:pt idx="7">
                  <c:v>48.670999999999999</c:v>
                </c:pt>
                <c:pt idx="8">
                  <c:v>48.56</c:v>
                </c:pt>
                <c:pt idx="9">
                  <c:v>48.466000000000001</c:v>
                </c:pt>
                <c:pt idx="10">
                  <c:v>48.709000000000003</c:v>
                </c:pt>
                <c:pt idx="11">
                  <c:v>48.747999999999998</c:v>
                </c:pt>
                <c:pt idx="12">
                  <c:v>48.569000000000003</c:v>
                </c:pt>
                <c:pt idx="13">
                  <c:v>48.204000000000001</c:v>
                </c:pt>
                <c:pt idx="14">
                  <c:v>47.491999999999997</c:v>
                </c:pt>
                <c:pt idx="15">
                  <c:v>47.847000000000001</c:v>
                </c:pt>
                <c:pt idx="16">
                  <c:v>47.6</c:v>
                </c:pt>
                <c:pt idx="17">
                  <c:v>47.706000000000003</c:v>
                </c:pt>
                <c:pt idx="18">
                  <c:v>48.341000000000001</c:v>
                </c:pt>
                <c:pt idx="19">
                  <c:v>48.097999999999999</c:v>
                </c:pt>
                <c:pt idx="20">
                  <c:v>48.468000000000004</c:v>
                </c:pt>
                <c:pt idx="21">
                  <c:v>47.951000000000001</c:v>
                </c:pt>
                <c:pt idx="22">
                  <c:v>47.798000000000002</c:v>
                </c:pt>
                <c:pt idx="23">
                  <c:v>47.634</c:v>
                </c:pt>
                <c:pt idx="24">
                  <c:v>47.302</c:v>
                </c:pt>
                <c:pt idx="25">
                  <c:v>47.295999999999999</c:v>
                </c:pt>
                <c:pt idx="26">
                  <c:v>46.097999999999999</c:v>
                </c:pt>
                <c:pt idx="27">
                  <c:v>47.317</c:v>
                </c:pt>
                <c:pt idx="28">
                  <c:v>47.877000000000002</c:v>
                </c:pt>
                <c:pt idx="29">
                  <c:v>47.396999999999998</c:v>
                </c:pt>
                <c:pt idx="30">
                  <c:v>47.926000000000002</c:v>
                </c:pt>
                <c:pt idx="31">
                  <c:v>47.813000000000002</c:v>
                </c:pt>
                <c:pt idx="32">
                  <c:v>47.890999999999998</c:v>
                </c:pt>
                <c:pt idx="33">
                  <c:v>47.798000000000002</c:v>
                </c:pt>
                <c:pt idx="34">
                  <c:v>47.744999999999997</c:v>
                </c:pt>
                <c:pt idx="35">
                  <c:v>47.723999999999997</c:v>
                </c:pt>
                <c:pt idx="36">
                  <c:v>48.680999999999997</c:v>
                </c:pt>
                <c:pt idx="37">
                  <c:v>49.104999999999997</c:v>
                </c:pt>
                <c:pt idx="38">
                  <c:v>49.124000000000002</c:v>
                </c:pt>
                <c:pt idx="39">
                  <c:v>48.701000000000001</c:v>
                </c:pt>
                <c:pt idx="40">
                  <c:v>48.892000000000003</c:v>
                </c:pt>
                <c:pt idx="41">
                  <c:v>48.750999999999998</c:v>
                </c:pt>
                <c:pt idx="42">
                  <c:v>48.795999999999999</c:v>
                </c:pt>
                <c:pt idx="43">
                  <c:v>48.689</c:v>
                </c:pt>
                <c:pt idx="44">
                  <c:v>48.783000000000001</c:v>
                </c:pt>
                <c:pt idx="45">
                  <c:v>49.127000000000002</c:v>
                </c:pt>
                <c:pt idx="46">
                  <c:v>48.622999999999998</c:v>
                </c:pt>
                <c:pt idx="47">
                  <c:v>48.091999999999999</c:v>
                </c:pt>
              </c:numCache>
            </c:numRef>
          </c:val>
          <c:smooth val="0"/>
          <c:extLst>
            <c:ext xmlns:c16="http://schemas.microsoft.com/office/drawing/2014/chart" uri="{C3380CC4-5D6E-409C-BE32-E72D297353CC}">
              <c16:uniqueId val="{0000000F-A1B3-4030-9F91-8B1E50BB015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1B3-4030-9F91-8B1E50BB015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39.116199999999999</c:v>
                </c:pt>
                <c:pt idx="1">
                  <c:v>35.044600000000003</c:v>
                </c:pt>
                <c:pt idx="2">
                  <c:v>39.165799999999997</c:v>
                </c:pt>
                <c:pt idx="3">
                  <c:v>43.5899</c:v>
                </c:pt>
                <c:pt idx="4">
                  <c:v>37.777999999999999</c:v>
                </c:pt>
                <c:pt idx="5">
                  <c:v>38.631100000000004</c:v>
                </c:pt>
                <c:pt idx="6">
                  <c:v>33.120800000000003</c:v>
                </c:pt>
                <c:pt idx="7">
                  <c:v>35.917999999999999</c:v>
                </c:pt>
                <c:pt idx="8">
                  <c:v>47.858800000000002</c:v>
                </c:pt>
                <c:pt idx="9">
                  <c:v>48.9529</c:v>
                </c:pt>
                <c:pt idx="10">
                  <c:v>46.591500000000003</c:v>
                </c:pt>
                <c:pt idx="11">
                  <c:v>41.326900000000002</c:v>
                </c:pt>
                <c:pt idx="12">
                  <c:v>40.655200000000001</c:v>
                </c:pt>
                <c:pt idx="13">
                  <c:v>33.3063</c:v>
                </c:pt>
                <c:pt idx="14">
                  <c:v>43.491599999999998</c:v>
                </c:pt>
                <c:pt idx="15">
                  <c:v>39.1586</c:v>
                </c:pt>
                <c:pt idx="16">
                  <c:v>17.0045</c:v>
                </c:pt>
                <c:pt idx="17">
                  <c:v>44.42</c:v>
                </c:pt>
                <c:pt idx="18">
                  <c:v>38.016199999999998</c:v>
                </c:pt>
                <c:pt idx="19">
                  <c:v>31.7791</c:v>
                </c:pt>
                <c:pt idx="20">
                  <c:v>44.890500000000003</c:v>
                </c:pt>
                <c:pt idx="21">
                  <c:v>41.421300000000002</c:v>
                </c:pt>
                <c:pt idx="22">
                  <c:v>41.055799999999998</c:v>
                </c:pt>
                <c:pt idx="23">
                  <c:v>28.086300000000001</c:v>
                </c:pt>
                <c:pt idx="24">
                  <c:v>38.7256</c:v>
                </c:pt>
                <c:pt idx="25">
                  <c:v>42.579300000000003</c:v>
                </c:pt>
                <c:pt idx="26">
                  <c:v>35.337600000000002</c:v>
                </c:pt>
                <c:pt idx="27">
                  <c:v>43.319800000000001</c:v>
                </c:pt>
                <c:pt idx="28">
                  <c:v>32.953699999999998</c:v>
                </c:pt>
                <c:pt idx="29">
                  <c:v>29.179200000000002</c:v>
                </c:pt>
                <c:pt idx="30">
                  <c:v>21.495999999999999</c:v>
                </c:pt>
                <c:pt idx="31">
                  <c:v>13.305099999999999</c:v>
                </c:pt>
                <c:pt idx="32">
                  <c:v>10.0449</c:v>
                </c:pt>
                <c:pt idx="33">
                  <c:v>10.8673</c:v>
                </c:pt>
                <c:pt idx="34">
                  <c:v>13.822100000000001</c:v>
                </c:pt>
                <c:pt idx="35">
                  <c:v>12.2095</c:v>
                </c:pt>
                <c:pt idx="36">
                  <c:v>12.3171</c:v>
                </c:pt>
                <c:pt idx="37">
                  <c:v>6.7228000000000003</c:v>
                </c:pt>
                <c:pt idx="38">
                  <c:v>6.3376999999999999</c:v>
                </c:pt>
                <c:pt idx="39">
                  <c:v>6.8834999999999997</c:v>
                </c:pt>
                <c:pt idx="40">
                  <c:v>10.407</c:v>
                </c:pt>
                <c:pt idx="41">
                  <c:v>42.892299999999999</c:v>
                </c:pt>
                <c:pt idx="42">
                  <c:v>38.348500000000001</c:v>
                </c:pt>
                <c:pt idx="43">
                  <c:v>37.871299999999998</c:v>
                </c:pt>
                <c:pt idx="44">
                  <c:v>34.091700000000003</c:v>
                </c:pt>
                <c:pt idx="45">
                  <c:v>39.110799999999998</c:v>
                </c:pt>
                <c:pt idx="46">
                  <c:v>45.563099999999999</c:v>
                </c:pt>
                <c:pt idx="47">
                  <c:v>43.013300000000001</c:v>
                </c:pt>
              </c:numCache>
            </c:numRef>
          </c:val>
          <c:smooth val="0"/>
          <c:extLst>
            <c:ext xmlns:c16="http://schemas.microsoft.com/office/drawing/2014/chart" uri="{C3380CC4-5D6E-409C-BE32-E72D297353CC}">
              <c16:uniqueId val="{00000011-A1B3-4030-9F91-8B1E50BB015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1B3-4030-9F91-8B1E50BB015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0.9</c:v>
                </c:pt>
                <c:pt idx="15">
                  <c:v>0.9</c:v>
                </c:pt>
                <c:pt idx="16">
                  <c:v>1</c:v>
                </c:pt>
                <c:pt idx="17">
                  <c:v>1</c:v>
                </c:pt>
                <c:pt idx="18">
                  <c:v>1</c:v>
                </c:pt>
                <c:pt idx="19">
                  <c:v>1</c:v>
                </c:pt>
                <c:pt idx="20">
                  <c:v>1</c:v>
                </c:pt>
                <c:pt idx="21">
                  <c:v>0.9</c:v>
                </c:pt>
                <c:pt idx="22">
                  <c:v>0.9</c:v>
                </c:pt>
                <c:pt idx="23">
                  <c:v>0.9</c:v>
                </c:pt>
                <c:pt idx="24">
                  <c:v>0.9</c:v>
                </c:pt>
                <c:pt idx="25">
                  <c:v>0.9</c:v>
                </c:pt>
                <c:pt idx="26">
                  <c:v>0.9</c:v>
                </c:pt>
                <c:pt idx="27">
                  <c:v>0.9</c:v>
                </c:pt>
                <c:pt idx="28">
                  <c:v>1</c:v>
                </c:pt>
                <c:pt idx="29">
                  <c:v>1</c:v>
                </c:pt>
                <c:pt idx="30">
                  <c:v>1</c:v>
                </c:pt>
                <c:pt idx="31">
                  <c:v>1</c:v>
                </c:pt>
                <c:pt idx="32">
                  <c:v>1</c:v>
                </c:pt>
                <c:pt idx="33">
                  <c:v>1</c:v>
                </c:pt>
                <c:pt idx="34">
                  <c:v>1</c:v>
                </c:pt>
                <c:pt idx="35">
                  <c:v>1</c:v>
                </c:pt>
                <c:pt idx="36">
                  <c:v>0.8</c:v>
                </c:pt>
                <c:pt idx="37">
                  <c:v>0.7</c:v>
                </c:pt>
                <c:pt idx="38">
                  <c:v>0.7</c:v>
                </c:pt>
                <c:pt idx="39">
                  <c:v>0.7</c:v>
                </c:pt>
                <c:pt idx="40">
                  <c:v>0.7</c:v>
                </c:pt>
                <c:pt idx="41">
                  <c:v>0.7</c:v>
                </c:pt>
                <c:pt idx="42">
                  <c:v>1</c:v>
                </c:pt>
                <c:pt idx="43">
                  <c:v>1</c:v>
                </c:pt>
                <c:pt idx="44">
                  <c:v>1</c:v>
                </c:pt>
                <c:pt idx="45">
                  <c:v>1</c:v>
                </c:pt>
                <c:pt idx="46">
                  <c:v>1</c:v>
                </c:pt>
                <c:pt idx="47">
                  <c:v>1</c:v>
                </c:pt>
              </c:numCache>
            </c:numRef>
          </c:val>
          <c:smooth val="0"/>
          <c:extLst>
            <c:ext xmlns:c16="http://schemas.microsoft.com/office/drawing/2014/chart" uri="{C3380CC4-5D6E-409C-BE32-E72D297353CC}">
              <c16:uniqueId val="{00000013-A1B3-4030-9F91-8B1E50BB015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1B3-4030-9F91-8B1E50BB01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145.52169000000001</c:v>
                </c:pt>
                <c:pt idx="1">
                  <c:v>144.64787999999999</c:v>
                </c:pt>
                <c:pt idx="2">
                  <c:v>118.82361</c:v>
                </c:pt>
                <c:pt idx="3">
                  <c:v>115.18532</c:v>
                </c:pt>
                <c:pt idx="4">
                  <c:v>126.98111</c:v>
                </c:pt>
                <c:pt idx="5">
                  <c:v>165.79898</c:v>
                </c:pt>
                <c:pt idx="6">
                  <c:v>147.60122999999999</c:v>
                </c:pt>
                <c:pt idx="7">
                  <c:v>146.38113999999999</c:v>
                </c:pt>
                <c:pt idx="8">
                  <c:v>126.33157</c:v>
                </c:pt>
                <c:pt idx="9">
                  <c:v>112.55033</c:v>
                </c:pt>
                <c:pt idx="10">
                  <c:v>142.74381</c:v>
                </c:pt>
                <c:pt idx="11">
                  <c:v>163.93388999999999</c:v>
                </c:pt>
                <c:pt idx="12">
                  <c:v>150.65347</c:v>
                </c:pt>
                <c:pt idx="13">
                  <c:v>150.69166000000001</c:v>
                </c:pt>
                <c:pt idx="14">
                  <c:v>119.57919</c:v>
                </c:pt>
                <c:pt idx="15">
                  <c:v>118.75106</c:v>
                </c:pt>
                <c:pt idx="16">
                  <c:v>167.19994</c:v>
                </c:pt>
                <c:pt idx="17">
                  <c:v>149.89512999999999</c:v>
                </c:pt>
                <c:pt idx="18">
                  <c:v>130.20320000000001</c:v>
                </c:pt>
                <c:pt idx="19">
                  <c:v>105.33629000000001</c:v>
                </c:pt>
                <c:pt idx="20">
                  <c:v>135.82789</c:v>
                </c:pt>
                <c:pt idx="21">
                  <c:v>143.51667</c:v>
                </c:pt>
                <c:pt idx="22">
                  <c:v>127.38336</c:v>
                </c:pt>
                <c:pt idx="23">
                  <c:v>74.212249999999997</c:v>
                </c:pt>
                <c:pt idx="24">
                  <c:v>128.38732999999999</c:v>
                </c:pt>
                <c:pt idx="25">
                  <c:v>74.038200000000003</c:v>
                </c:pt>
                <c:pt idx="26">
                  <c:v>119.17451</c:v>
                </c:pt>
                <c:pt idx="27">
                  <c:v>96.453969999999998</c:v>
                </c:pt>
                <c:pt idx="28">
                  <c:v>159.79952</c:v>
                </c:pt>
                <c:pt idx="29">
                  <c:v>141.37008</c:v>
                </c:pt>
                <c:pt idx="30">
                  <c:v>136.37588</c:v>
                </c:pt>
                <c:pt idx="31">
                  <c:v>63.509140000000002</c:v>
                </c:pt>
                <c:pt idx="32">
                  <c:v>67.093519999999998</c:v>
                </c:pt>
                <c:pt idx="33">
                  <c:v>46.582169999999998</c:v>
                </c:pt>
                <c:pt idx="34">
                  <c:v>49.4377</c:v>
                </c:pt>
                <c:pt idx="35">
                  <c:v>46.77872</c:v>
                </c:pt>
                <c:pt idx="36">
                  <c:v>45.577710000000003</c:v>
                </c:pt>
                <c:pt idx="37">
                  <c:v>35.738819999999997</c:v>
                </c:pt>
                <c:pt idx="38">
                  <c:v>34.561889999999998</c:v>
                </c:pt>
                <c:pt idx="39">
                  <c:v>34.292369999999998</c:v>
                </c:pt>
                <c:pt idx="40">
                  <c:v>35.077190000000002</c:v>
                </c:pt>
                <c:pt idx="41">
                  <c:v>35.663150000000002</c:v>
                </c:pt>
                <c:pt idx="42">
                  <c:v>36.329090000000001</c:v>
                </c:pt>
                <c:pt idx="43">
                  <c:v>36.875729999999997</c:v>
                </c:pt>
                <c:pt idx="44">
                  <c:v>121.7128</c:v>
                </c:pt>
                <c:pt idx="45">
                  <c:v>118.35952</c:v>
                </c:pt>
                <c:pt idx="46">
                  <c:v>52.740250000000003</c:v>
                </c:pt>
                <c:pt idx="47">
                  <c:v>125.86944</c:v>
                </c:pt>
              </c:numCache>
            </c:numRef>
          </c:val>
          <c:smooth val="0"/>
          <c:extLst>
            <c:ext xmlns:c16="http://schemas.microsoft.com/office/drawing/2014/chart" uri="{C3380CC4-5D6E-409C-BE32-E72D297353CC}">
              <c16:uniqueId val="{00000000-E7AA-4306-A935-050860359AC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7AA-4306-A935-050860359AC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9.0904500000000006</c:v>
                </c:pt>
                <c:pt idx="1">
                  <c:v>8.5655099999999997</c:v>
                </c:pt>
                <c:pt idx="2">
                  <c:v>9.0312000000000001</c:v>
                </c:pt>
                <c:pt idx="3">
                  <c:v>9.1406899999999993</c:v>
                </c:pt>
                <c:pt idx="4">
                  <c:v>9.3242899999999995</c:v>
                </c:pt>
                <c:pt idx="5">
                  <c:v>9.3083200000000001</c:v>
                </c:pt>
                <c:pt idx="6">
                  <c:v>9.2324099999999998</c:v>
                </c:pt>
                <c:pt idx="7">
                  <c:v>9.1733399999999996</c:v>
                </c:pt>
                <c:pt idx="8">
                  <c:v>9.1317400000000006</c:v>
                </c:pt>
                <c:pt idx="9">
                  <c:v>8.8584700000000005</c:v>
                </c:pt>
                <c:pt idx="10">
                  <c:v>8.9528999999999996</c:v>
                </c:pt>
                <c:pt idx="11">
                  <c:v>9.0999199999999991</c:v>
                </c:pt>
                <c:pt idx="12">
                  <c:v>8.5354299999999999</c:v>
                </c:pt>
                <c:pt idx="13">
                  <c:v>8.7696299999999994</c:v>
                </c:pt>
                <c:pt idx="14">
                  <c:v>8.3851399999999998</c:v>
                </c:pt>
                <c:pt idx="15">
                  <c:v>8.3468400000000003</c:v>
                </c:pt>
                <c:pt idx="16">
                  <c:v>8.4325600000000005</c:v>
                </c:pt>
                <c:pt idx="17">
                  <c:v>8.4830900000000007</c:v>
                </c:pt>
                <c:pt idx="18">
                  <c:v>8.5580099999999995</c:v>
                </c:pt>
                <c:pt idx="19">
                  <c:v>8.5198599999999995</c:v>
                </c:pt>
                <c:pt idx="20">
                  <c:v>8.5940200000000004</c:v>
                </c:pt>
                <c:pt idx="21">
                  <c:v>8.6073500000000003</c:v>
                </c:pt>
                <c:pt idx="22">
                  <c:v>7.9855999999999998</c:v>
                </c:pt>
                <c:pt idx="23">
                  <c:v>8.1494</c:v>
                </c:pt>
                <c:pt idx="24">
                  <c:v>8.3712199999999992</c:v>
                </c:pt>
                <c:pt idx="25">
                  <c:v>8.6279299999999992</c:v>
                </c:pt>
                <c:pt idx="26">
                  <c:v>8.5496999999999996</c:v>
                </c:pt>
                <c:pt idx="27">
                  <c:v>8.7648799999999998</c:v>
                </c:pt>
                <c:pt idx="28">
                  <c:v>8.4515399999999996</c:v>
                </c:pt>
                <c:pt idx="29">
                  <c:v>8.0730400000000007</c:v>
                </c:pt>
                <c:pt idx="30">
                  <c:v>7.6856499999999999</c:v>
                </c:pt>
                <c:pt idx="31">
                  <c:v>7.67157</c:v>
                </c:pt>
                <c:pt idx="32">
                  <c:v>8.0602499999999999</c:v>
                </c:pt>
                <c:pt idx="33">
                  <c:v>8.6932899999999993</c:v>
                </c:pt>
                <c:pt idx="34">
                  <c:v>8.9853299999999994</c:v>
                </c:pt>
                <c:pt idx="35">
                  <c:v>8.83005</c:v>
                </c:pt>
                <c:pt idx="36">
                  <c:v>8.1568699999999996</c:v>
                </c:pt>
                <c:pt idx="37">
                  <c:v>7.2386699999999999</c:v>
                </c:pt>
                <c:pt idx="38">
                  <c:v>7.1356799999999998</c:v>
                </c:pt>
                <c:pt idx="39">
                  <c:v>7.2040800000000003</c:v>
                </c:pt>
                <c:pt idx="40">
                  <c:v>7.42502</c:v>
                </c:pt>
                <c:pt idx="41">
                  <c:v>7.7113100000000001</c:v>
                </c:pt>
                <c:pt idx="42">
                  <c:v>8.9269400000000001</c:v>
                </c:pt>
                <c:pt idx="43">
                  <c:v>9.2921200000000006</c:v>
                </c:pt>
                <c:pt idx="44">
                  <c:v>9.08263</c:v>
                </c:pt>
                <c:pt idx="45">
                  <c:v>8.8651900000000001</c:v>
                </c:pt>
                <c:pt idx="46">
                  <c:v>8.77074</c:v>
                </c:pt>
                <c:pt idx="47">
                  <c:v>8.8545700000000007</c:v>
                </c:pt>
              </c:numCache>
            </c:numRef>
          </c:val>
          <c:smooth val="0"/>
          <c:extLst>
            <c:ext xmlns:c16="http://schemas.microsoft.com/office/drawing/2014/chart" uri="{C3380CC4-5D6E-409C-BE32-E72D297353CC}">
              <c16:uniqueId val="{00000002-E7AA-4306-A935-050860359AC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7AA-4306-A935-050860359AC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7AA-4306-A935-050860359AC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15.68</c:v>
                </c:pt>
                <c:pt idx="1">
                  <c:v>16.18</c:v>
                </c:pt>
                <c:pt idx="2">
                  <c:v>16.46</c:v>
                </c:pt>
                <c:pt idx="3">
                  <c:v>16.25</c:v>
                </c:pt>
                <c:pt idx="4">
                  <c:v>15.5</c:v>
                </c:pt>
                <c:pt idx="5">
                  <c:v>15.67</c:v>
                </c:pt>
                <c:pt idx="6">
                  <c:v>15.47</c:v>
                </c:pt>
                <c:pt idx="7">
                  <c:v>15.31</c:v>
                </c:pt>
                <c:pt idx="8">
                  <c:v>14.87</c:v>
                </c:pt>
                <c:pt idx="9">
                  <c:v>15.1</c:v>
                </c:pt>
                <c:pt idx="10">
                  <c:v>15.11</c:v>
                </c:pt>
                <c:pt idx="11">
                  <c:v>15.81</c:v>
                </c:pt>
                <c:pt idx="12">
                  <c:v>16.11</c:v>
                </c:pt>
                <c:pt idx="13">
                  <c:v>16.05</c:v>
                </c:pt>
                <c:pt idx="14">
                  <c:v>16.62</c:v>
                </c:pt>
                <c:pt idx="15">
                  <c:v>16.489999999999998</c:v>
                </c:pt>
                <c:pt idx="16">
                  <c:v>15.44</c:v>
                </c:pt>
                <c:pt idx="17">
                  <c:v>14.87</c:v>
                </c:pt>
                <c:pt idx="18">
                  <c:v>14.52</c:v>
                </c:pt>
                <c:pt idx="19">
                  <c:v>14.31</c:v>
                </c:pt>
                <c:pt idx="20">
                  <c:v>13.94</c:v>
                </c:pt>
                <c:pt idx="21">
                  <c:v>14.47</c:v>
                </c:pt>
                <c:pt idx="22">
                  <c:v>15.29</c:v>
                </c:pt>
                <c:pt idx="23">
                  <c:v>15.89</c:v>
                </c:pt>
                <c:pt idx="24">
                  <c:v>16.809999999999999</c:v>
                </c:pt>
                <c:pt idx="25">
                  <c:v>16.98</c:v>
                </c:pt>
                <c:pt idx="26">
                  <c:v>16.73</c:v>
                </c:pt>
                <c:pt idx="27">
                  <c:v>16.690000000000001</c:v>
                </c:pt>
                <c:pt idx="28">
                  <c:v>16.34</c:v>
                </c:pt>
                <c:pt idx="29">
                  <c:v>15.65</c:v>
                </c:pt>
                <c:pt idx="30">
                  <c:v>15.48</c:v>
                </c:pt>
                <c:pt idx="31">
                  <c:v>15.02</c:v>
                </c:pt>
                <c:pt idx="32">
                  <c:v>14.38</c:v>
                </c:pt>
                <c:pt idx="33">
                  <c:v>13.19</c:v>
                </c:pt>
                <c:pt idx="34">
                  <c:v>14.97</c:v>
                </c:pt>
                <c:pt idx="35">
                  <c:v>15.85</c:v>
                </c:pt>
                <c:pt idx="36">
                  <c:v>16.46</c:v>
                </c:pt>
                <c:pt idx="37">
                  <c:v>16.75</c:v>
                </c:pt>
                <c:pt idx="38">
                  <c:v>16.559999999999999</c:v>
                </c:pt>
                <c:pt idx="39">
                  <c:v>16.559999999999999</c:v>
                </c:pt>
                <c:pt idx="40">
                  <c:v>16.84</c:v>
                </c:pt>
                <c:pt idx="41">
                  <c:v>16.45</c:v>
                </c:pt>
                <c:pt idx="42">
                  <c:v>16.07</c:v>
                </c:pt>
                <c:pt idx="43">
                  <c:v>15.98</c:v>
                </c:pt>
                <c:pt idx="44">
                  <c:v>16.350000000000001</c:v>
                </c:pt>
                <c:pt idx="45">
                  <c:v>15.66</c:v>
                </c:pt>
                <c:pt idx="46">
                  <c:v>14.55</c:v>
                </c:pt>
                <c:pt idx="47">
                  <c:v>14.42</c:v>
                </c:pt>
              </c:numCache>
            </c:numRef>
          </c:val>
          <c:smooth val="0"/>
          <c:extLst>
            <c:ext xmlns:c16="http://schemas.microsoft.com/office/drawing/2014/chart" uri="{C3380CC4-5D6E-409C-BE32-E72D297353CC}">
              <c16:uniqueId val="{00000005-E7AA-4306-A935-050860359AC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7AA-4306-A935-050860359AC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7AA-4306-A935-050860359AC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4.0999999999999996</c:v>
                </c:pt>
                <c:pt idx="1">
                  <c:v>5.8</c:v>
                </c:pt>
                <c:pt idx="2">
                  <c:v>5.7</c:v>
                </c:pt>
                <c:pt idx="3">
                  <c:v>2</c:v>
                </c:pt>
                <c:pt idx="4">
                  <c:v>2.2000000000000002</c:v>
                </c:pt>
                <c:pt idx="5">
                  <c:v>4</c:v>
                </c:pt>
                <c:pt idx="6">
                  <c:v>5.9</c:v>
                </c:pt>
                <c:pt idx="7">
                  <c:v>4.7</c:v>
                </c:pt>
                <c:pt idx="8">
                  <c:v>3.2</c:v>
                </c:pt>
                <c:pt idx="9">
                  <c:v>2</c:v>
                </c:pt>
                <c:pt idx="10">
                  <c:v>1.8</c:v>
                </c:pt>
                <c:pt idx="11">
                  <c:v>1.8</c:v>
                </c:pt>
                <c:pt idx="12">
                  <c:v>3</c:v>
                </c:pt>
                <c:pt idx="13">
                  <c:v>2.5</c:v>
                </c:pt>
                <c:pt idx="14">
                  <c:v>2.9</c:v>
                </c:pt>
                <c:pt idx="15">
                  <c:v>3.4</c:v>
                </c:pt>
                <c:pt idx="16">
                  <c:v>4.5999999999999996</c:v>
                </c:pt>
                <c:pt idx="17">
                  <c:v>3</c:v>
                </c:pt>
                <c:pt idx="18">
                  <c:v>2.2999999999999998</c:v>
                </c:pt>
                <c:pt idx="19">
                  <c:v>1.9</c:v>
                </c:pt>
                <c:pt idx="20">
                  <c:v>2.2999999999999998</c:v>
                </c:pt>
                <c:pt idx="21">
                  <c:v>3.3</c:v>
                </c:pt>
                <c:pt idx="22">
                  <c:v>4.8</c:v>
                </c:pt>
                <c:pt idx="23">
                  <c:v>5.9</c:v>
                </c:pt>
                <c:pt idx="24">
                  <c:v>1.6</c:v>
                </c:pt>
                <c:pt idx="25">
                  <c:v>2.2999999999999998</c:v>
                </c:pt>
                <c:pt idx="26">
                  <c:v>1.7</c:v>
                </c:pt>
                <c:pt idx="27">
                  <c:v>2.2999999999999998</c:v>
                </c:pt>
                <c:pt idx="28">
                  <c:v>2.6</c:v>
                </c:pt>
                <c:pt idx="29">
                  <c:v>3.8</c:v>
                </c:pt>
                <c:pt idx="30">
                  <c:v>4.2</c:v>
                </c:pt>
                <c:pt idx="31">
                  <c:v>5.3</c:v>
                </c:pt>
                <c:pt idx="32">
                  <c:v>3.1</c:v>
                </c:pt>
                <c:pt idx="33">
                  <c:v>2.2999999999999998</c:v>
                </c:pt>
                <c:pt idx="34">
                  <c:v>2.5</c:v>
                </c:pt>
                <c:pt idx="35">
                  <c:v>1</c:v>
                </c:pt>
                <c:pt idx="36">
                  <c:v>0.9</c:v>
                </c:pt>
                <c:pt idx="37">
                  <c:v>0.8</c:v>
                </c:pt>
                <c:pt idx="38">
                  <c:v>0.8</c:v>
                </c:pt>
                <c:pt idx="39">
                  <c:v>0.8</c:v>
                </c:pt>
                <c:pt idx="40">
                  <c:v>0.9</c:v>
                </c:pt>
                <c:pt idx="41">
                  <c:v>1.1000000000000001</c:v>
                </c:pt>
                <c:pt idx="42">
                  <c:v>2.9</c:v>
                </c:pt>
                <c:pt idx="43">
                  <c:v>4</c:v>
                </c:pt>
                <c:pt idx="44">
                  <c:v>5.3</c:v>
                </c:pt>
                <c:pt idx="45">
                  <c:v>4</c:v>
                </c:pt>
                <c:pt idx="46">
                  <c:v>3.1</c:v>
                </c:pt>
                <c:pt idx="47">
                  <c:v>3.1</c:v>
                </c:pt>
              </c:numCache>
            </c:numRef>
          </c:val>
          <c:smooth val="0"/>
          <c:extLst>
            <c:ext xmlns:c16="http://schemas.microsoft.com/office/drawing/2014/chart" uri="{C3380CC4-5D6E-409C-BE32-E72D297353CC}">
              <c16:uniqueId val="{00000008-E7AA-4306-A935-050860359AC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7AA-4306-A935-050860359AC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6.3491999999999997</c:v>
                </c:pt>
                <c:pt idx="1">
                  <c:v>4.1338999999999997</c:v>
                </c:pt>
                <c:pt idx="2">
                  <c:v>4.6540999999999997</c:v>
                </c:pt>
                <c:pt idx="3">
                  <c:v>4.9378000000000002</c:v>
                </c:pt>
                <c:pt idx="4">
                  <c:v>3.4607000000000001</c:v>
                </c:pt>
                <c:pt idx="5">
                  <c:v>3.3877000000000002</c:v>
                </c:pt>
                <c:pt idx="6">
                  <c:v>5.1950000000000003</c:v>
                </c:pt>
                <c:pt idx="7">
                  <c:v>4.9794999999999998</c:v>
                </c:pt>
                <c:pt idx="8">
                  <c:v>3.6993999999999998</c:v>
                </c:pt>
                <c:pt idx="9">
                  <c:v>4.3319000000000001</c:v>
                </c:pt>
                <c:pt idx="10">
                  <c:v>5.3917999999999999</c:v>
                </c:pt>
                <c:pt idx="11">
                  <c:v>6.2967000000000004</c:v>
                </c:pt>
                <c:pt idx="12">
                  <c:v>3.9569999999999999</c:v>
                </c:pt>
                <c:pt idx="13">
                  <c:v>4.0842000000000001</c:v>
                </c:pt>
                <c:pt idx="14">
                  <c:v>3.5116000000000001</c:v>
                </c:pt>
                <c:pt idx="15">
                  <c:v>4.9363999999999999</c:v>
                </c:pt>
                <c:pt idx="16">
                  <c:v>5.0019999999999998</c:v>
                </c:pt>
                <c:pt idx="17">
                  <c:v>3.0567000000000002</c:v>
                </c:pt>
                <c:pt idx="18">
                  <c:v>4.0061999999999998</c:v>
                </c:pt>
                <c:pt idx="19">
                  <c:v>3.0992000000000002</c:v>
                </c:pt>
                <c:pt idx="20">
                  <c:v>4.8338999999999999</c:v>
                </c:pt>
                <c:pt idx="21">
                  <c:v>4.4821999999999997</c:v>
                </c:pt>
                <c:pt idx="22">
                  <c:v>4.7824</c:v>
                </c:pt>
                <c:pt idx="23">
                  <c:v>3.867</c:v>
                </c:pt>
                <c:pt idx="24">
                  <c:v>4.9227999999999996</c:v>
                </c:pt>
                <c:pt idx="25">
                  <c:v>4.5620000000000003</c:v>
                </c:pt>
                <c:pt idx="26">
                  <c:v>4.6866000000000003</c:v>
                </c:pt>
                <c:pt idx="27">
                  <c:v>1.3629</c:v>
                </c:pt>
                <c:pt idx="28">
                  <c:v>1.2431000000000001</c:v>
                </c:pt>
                <c:pt idx="29">
                  <c:v>1.1924999999999999</c:v>
                </c:pt>
                <c:pt idx="30">
                  <c:v>0.96150000000000002</c:v>
                </c:pt>
                <c:pt idx="31">
                  <c:v>1.0971</c:v>
                </c:pt>
                <c:pt idx="32">
                  <c:v>1.0825</c:v>
                </c:pt>
                <c:pt idx="33">
                  <c:v>1.1342000000000001</c:v>
                </c:pt>
                <c:pt idx="34">
                  <c:v>1.2015</c:v>
                </c:pt>
                <c:pt idx="35">
                  <c:v>1.2161</c:v>
                </c:pt>
                <c:pt idx="36">
                  <c:v>1.2069000000000001</c:v>
                </c:pt>
                <c:pt idx="37">
                  <c:v>1.0502</c:v>
                </c:pt>
                <c:pt idx="38">
                  <c:v>0.99929999999999997</c:v>
                </c:pt>
                <c:pt idx="39">
                  <c:v>0.99929999999999997</c:v>
                </c:pt>
                <c:pt idx="40">
                  <c:v>1.0936999999999999</c:v>
                </c:pt>
                <c:pt idx="41">
                  <c:v>1.1922999999999999</c:v>
                </c:pt>
                <c:pt idx="42">
                  <c:v>1.2529999999999999</c:v>
                </c:pt>
                <c:pt idx="43">
                  <c:v>1.0996999999999999</c:v>
                </c:pt>
                <c:pt idx="44">
                  <c:v>1.1041000000000001</c:v>
                </c:pt>
                <c:pt idx="45">
                  <c:v>1.2152000000000001</c:v>
                </c:pt>
                <c:pt idx="46">
                  <c:v>5.0511999999999997</c:v>
                </c:pt>
                <c:pt idx="47">
                  <c:v>6.0519999999999996</c:v>
                </c:pt>
              </c:numCache>
            </c:numRef>
          </c:val>
          <c:smooth val="0"/>
          <c:extLst>
            <c:ext xmlns:c16="http://schemas.microsoft.com/office/drawing/2014/chart" uri="{C3380CC4-5D6E-409C-BE32-E72D297353CC}">
              <c16:uniqueId val="{0000000A-E7AA-4306-A935-050860359AC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7AA-4306-A935-050860359AC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7AA-4306-A935-050860359AC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E7AA-4306-A935-050860359AC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7AA-4306-A935-050860359AC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49.172280000000001</c:v>
                </c:pt>
                <c:pt idx="1">
                  <c:v>49.278730000000003</c:v>
                </c:pt>
                <c:pt idx="2">
                  <c:v>49.3703</c:v>
                </c:pt>
                <c:pt idx="3">
                  <c:v>48.304029999999997</c:v>
                </c:pt>
                <c:pt idx="4">
                  <c:v>49.360340000000001</c:v>
                </c:pt>
                <c:pt idx="5">
                  <c:v>51.331910000000001</c:v>
                </c:pt>
                <c:pt idx="6">
                  <c:v>50.674799999999998</c:v>
                </c:pt>
                <c:pt idx="7">
                  <c:v>51.040329999999997</c:v>
                </c:pt>
                <c:pt idx="8">
                  <c:v>50.004629999999999</c:v>
                </c:pt>
                <c:pt idx="9">
                  <c:v>50.83623</c:v>
                </c:pt>
                <c:pt idx="10">
                  <c:v>51.143560000000001</c:v>
                </c:pt>
                <c:pt idx="11">
                  <c:v>49.81861</c:v>
                </c:pt>
                <c:pt idx="12">
                  <c:v>49.018659999999997</c:v>
                </c:pt>
                <c:pt idx="13">
                  <c:v>40.884399999999999</c:v>
                </c:pt>
                <c:pt idx="14">
                  <c:v>45.076479999999997</c:v>
                </c:pt>
                <c:pt idx="15">
                  <c:v>45.974240000000002</c:v>
                </c:pt>
                <c:pt idx="16">
                  <c:v>46.041640000000001</c:v>
                </c:pt>
                <c:pt idx="17">
                  <c:v>46.607979999999998</c:v>
                </c:pt>
                <c:pt idx="18">
                  <c:v>45.61289</c:v>
                </c:pt>
                <c:pt idx="19">
                  <c:v>45.904989999999998</c:v>
                </c:pt>
                <c:pt idx="20">
                  <c:v>46.417569999999998</c:v>
                </c:pt>
                <c:pt idx="21">
                  <c:v>45.907879999999999</c:v>
                </c:pt>
                <c:pt idx="22">
                  <c:v>43.783790000000003</c:v>
                </c:pt>
                <c:pt idx="23">
                  <c:v>43.108840000000001</c:v>
                </c:pt>
                <c:pt idx="24">
                  <c:v>42.090649999999997</c:v>
                </c:pt>
                <c:pt idx="25">
                  <c:v>43.175249999999998</c:v>
                </c:pt>
                <c:pt idx="26">
                  <c:v>41.607979999999998</c:v>
                </c:pt>
                <c:pt idx="27">
                  <c:v>41.949539999999999</c:v>
                </c:pt>
                <c:pt idx="28">
                  <c:v>42.380189999999999</c:v>
                </c:pt>
                <c:pt idx="29">
                  <c:v>40.79439</c:v>
                </c:pt>
                <c:pt idx="30">
                  <c:v>40.072609999999997</c:v>
                </c:pt>
                <c:pt idx="31">
                  <c:v>41.02017</c:v>
                </c:pt>
                <c:pt idx="32">
                  <c:v>42.417090000000002</c:v>
                </c:pt>
                <c:pt idx="33">
                  <c:v>42.261659999999999</c:v>
                </c:pt>
                <c:pt idx="34">
                  <c:v>41.979689999999998</c:v>
                </c:pt>
                <c:pt idx="35">
                  <c:v>41.840890000000002</c:v>
                </c:pt>
                <c:pt idx="36">
                  <c:v>39.225540000000002</c:v>
                </c:pt>
                <c:pt idx="37">
                  <c:v>37.24953</c:v>
                </c:pt>
                <c:pt idx="38">
                  <c:v>41.46819</c:v>
                </c:pt>
                <c:pt idx="39">
                  <c:v>41.989609999999999</c:v>
                </c:pt>
                <c:pt idx="40">
                  <c:v>48.184399999999997</c:v>
                </c:pt>
                <c:pt idx="41">
                  <c:v>48.983539999999998</c:v>
                </c:pt>
                <c:pt idx="42">
                  <c:v>46.848520000000001</c:v>
                </c:pt>
                <c:pt idx="43">
                  <c:v>46.592399999999998</c:v>
                </c:pt>
                <c:pt idx="44">
                  <c:v>46.491379999999999</c:v>
                </c:pt>
                <c:pt idx="45">
                  <c:v>49.48142</c:v>
                </c:pt>
                <c:pt idx="46">
                  <c:v>50.35913</c:v>
                </c:pt>
                <c:pt idx="47">
                  <c:v>50.659410000000001</c:v>
                </c:pt>
              </c:numCache>
            </c:numRef>
          </c:val>
          <c:smooth val="0"/>
          <c:extLst>
            <c:ext xmlns:c16="http://schemas.microsoft.com/office/drawing/2014/chart" uri="{C3380CC4-5D6E-409C-BE32-E72D297353CC}">
              <c16:uniqueId val="{0000000F-E7AA-4306-A935-050860359AC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133.95681999999999</c:v>
                </c:pt>
                <c:pt idx="1">
                  <c:v>136.32695000000001</c:v>
                </c:pt>
                <c:pt idx="2">
                  <c:v>136.39793</c:v>
                </c:pt>
                <c:pt idx="3">
                  <c:v>136.03470999999999</c:v>
                </c:pt>
                <c:pt idx="4">
                  <c:v>132.80145999999999</c:v>
                </c:pt>
                <c:pt idx="5">
                  <c:v>134.97490999999999</c:v>
                </c:pt>
                <c:pt idx="6">
                  <c:v>132.85254</c:v>
                </c:pt>
                <c:pt idx="7">
                  <c:v>128.67821000000001</c:v>
                </c:pt>
                <c:pt idx="8">
                  <c:v>131.88249999999999</c:v>
                </c:pt>
                <c:pt idx="9">
                  <c:v>131.85615999999999</c:v>
                </c:pt>
                <c:pt idx="10">
                  <c:v>131.46624</c:v>
                </c:pt>
                <c:pt idx="11">
                  <c:v>131.48264</c:v>
                </c:pt>
                <c:pt idx="12">
                  <c:v>128.69781</c:v>
                </c:pt>
                <c:pt idx="13">
                  <c:v>123.41253</c:v>
                </c:pt>
                <c:pt idx="14">
                  <c:v>125.06101</c:v>
                </c:pt>
                <c:pt idx="15">
                  <c:v>129.44300999999999</c:v>
                </c:pt>
                <c:pt idx="16">
                  <c:v>128.90321</c:v>
                </c:pt>
                <c:pt idx="17">
                  <c:v>129.13408000000001</c:v>
                </c:pt>
                <c:pt idx="18">
                  <c:v>129.11974000000001</c:v>
                </c:pt>
                <c:pt idx="19">
                  <c:v>128.18776</c:v>
                </c:pt>
                <c:pt idx="20">
                  <c:v>128.18001000000001</c:v>
                </c:pt>
                <c:pt idx="21">
                  <c:v>127.94665999999999</c:v>
                </c:pt>
                <c:pt idx="22">
                  <c:v>129.9308</c:v>
                </c:pt>
                <c:pt idx="23">
                  <c:v>131.27624</c:v>
                </c:pt>
                <c:pt idx="24">
                  <c:v>130.0154</c:v>
                </c:pt>
                <c:pt idx="25">
                  <c:v>128.04298</c:v>
                </c:pt>
                <c:pt idx="26">
                  <c:v>125.30237</c:v>
                </c:pt>
                <c:pt idx="27">
                  <c:v>125.24714</c:v>
                </c:pt>
                <c:pt idx="28">
                  <c:v>127.28445000000001</c:v>
                </c:pt>
                <c:pt idx="29">
                  <c:v>126.29397</c:v>
                </c:pt>
                <c:pt idx="30">
                  <c:v>115.55578</c:v>
                </c:pt>
                <c:pt idx="31">
                  <c:v>115.12761</c:v>
                </c:pt>
                <c:pt idx="32">
                  <c:v>117.44166</c:v>
                </c:pt>
                <c:pt idx="33">
                  <c:v>117.15003</c:v>
                </c:pt>
                <c:pt idx="34">
                  <c:v>117.06703</c:v>
                </c:pt>
                <c:pt idx="35">
                  <c:v>118.41533</c:v>
                </c:pt>
                <c:pt idx="36">
                  <c:v>113.8467</c:v>
                </c:pt>
                <c:pt idx="37">
                  <c:v>111.12342</c:v>
                </c:pt>
                <c:pt idx="38">
                  <c:v>108.49279</c:v>
                </c:pt>
                <c:pt idx="39">
                  <c:v>101.79127</c:v>
                </c:pt>
                <c:pt idx="40">
                  <c:v>100.50095</c:v>
                </c:pt>
                <c:pt idx="41">
                  <c:v>99.794330000000002</c:v>
                </c:pt>
                <c:pt idx="42">
                  <c:v>101.58235999999999</c:v>
                </c:pt>
                <c:pt idx="43">
                  <c:v>99.153239999999997</c:v>
                </c:pt>
                <c:pt idx="44">
                  <c:v>100.51376</c:v>
                </c:pt>
                <c:pt idx="45">
                  <c:v>99.115780000000001</c:v>
                </c:pt>
                <c:pt idx="46">
                  <c:v>98.106189999999998</c:v>
                </c:pt>
                <c:pt idx="47">
                  <c:v>98.029920000000004</c:v>
                </c:pt>
              </c:numCache>
            </c:numRef>
          </c:val>
          <c:smooth val="0"/>
          <c:extLst>
            <c:ext xmlns:c16="http://schemas.microsoft.com/office/drawing/2014/chart" uri="{C3380CC4-5D6E-409C-BE32-E72D297353CC}">
              <c16:uniqueId val="{00000010-E7AA-4306-A935-050860359AC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28.823599999999999</c:v>
                </c:pt>
                <c:pt idx="1">
                  <c:v>28.634499999999999</c:v>
                </c:pt>
                <c:pt idx="2">
                  <c:v>28.526499999999999</c:v>
                </c:pt>
                <c:pt idx="3">
                  <c:v>28.395700000000001</c:v>
                </c:pt>
                <c:pt idx="4">
                  <c:v>27.961400000000001</c:v>
                </c:pt>
                <c:pt idx="5">
                  <c:v>28.279800000000002</c:v>
                </c:pt>
                <c:pt idx="6">
                  <c:v>28.721399999999999</c:v>
                </c:pt>
                <c:pt idx="7">
                  <c:v>28.266200000000001</c:v>
                </c:pt>
                <c:pt idx="8">
                  <c:v>27.991199999999999</c:v>
                </c:pt>
                <c:pt idx="9">
                  <c:v>29.101299999999998</c:v>
                </c:pt>
                <c:pt idx="10">
                  <c:v>27.8142</c:v>
                </c:pt>
                <c:pt idx="11">
                  <c:v>26.977900000000002</c:v>
                </c:pt>
                <c:pt idx="12">
                  <c:v>26.649699999999999</c:v>
                </c:pt>
                <c:pt idx="13">
                  <c:v>26.115500000000001</c:v>
                </c:pt>
                <c:pt idx="14">
                  <c:v>26.462399999999999</c:v>
                </c:pt>
                <c:pt idx="15">
                  <c:v>27.258500000000002</c:v>
                </c:pt>
                <c:pt idx="16">
                  <c:v>28.109400000000001</c:v>
                </c:pt>
                <c:pt idx="17">
                  <c:v>28.150400000000001</c:v>
                </c:pt>
                <c:pt idx="18">
                  <c:v>28.864599999999999</c:v>
                </c:pt>
                <c:pt idx="19">
                  <c:v>28.896699999999999</c:v>
                </c:pt>
                <c:pt idx="20">
                  <c:v>28.765000000000001</c:v>
                </c:pt>
                <c:pt idx="21">
                  <c:v>28.980499999999999</c:v>
                </c:pt>
                <c:pt idx="22">
                  <c:v>28.474399999999999</c:v>
                </c:pt>
                <c:pt idx="23">
                  <c:v>28.642600000000002</c:v>
                </c:pt>
                <c:pt idx="24">
                  <c:v>27.6511</c:v>
                </c:pt>
                <c:pt idx="25">
                  <c:v>27.5427</c:v>
                </c:pt>
                <c:pt idx="26">
                  <c:v>27.617699999999999</c:v>
                </c:pt>
                <c:pt idx="27">
                  <c:v>28.338799999999999</c:v>
                </c:pt>
                <c:pt idx="28">
                  <c:v>28.322099999999999</c:v>
                </c:pt>
                <c:pt idx="29">
                  <c:v>28.3386</c:v>
                </c:pt>
                <c:pt idx="30">
                  <c:v>27.959700000000002</c:v>
                </c:pt>
                <c:pt idx="31">
                  <c:v>27.524100000000001</c:v>
                </c:pt>
                <c:pt idx="32">
                  <c:v>27.4984</c:v>
                </c:pt>
                <c:pt idx="33">
                  <c:v>26.9207</c:v>
                </c:pt>
                <c:pt idx="34">
                  <c:v>27.1371</c:v>
                </c:pt>
                <c:pt idx="35">
                  <c:v>25.924099999999999</c:v>
                </c:pt>
                <c:pt idx="36">
                  <c:v>24.592199999999998</c:v>
                </c:pt>
                <c:pt idx="37">
                  <c:v>24.915700000000001</c:v>
                </c:pt>
                <c:pt idx="38">
                  <c:v>25.7102</c:v>
                </c:pt>
                <c:pt idx="39">
                  <c:v>27.6157</c:v>
                </c:pt>
                <c:pt idx="40">
                  <c:v>27.020099999999999</c:v>
                </c:pt>
                <c:pt idx="41">
                  <c:v>27.6555</c:v>
                </c:pt>
                <c:pt idx="42">
                  <c:v>27.530899999999999</c:v>
                </c:pt>
                <c:pt idx="43">
                  <c:v>27.910900000000002</c:v>
                </c:pt>
                <c:pt idx="44">
                  <c:v>28.363800000000001</c:v>
                </c:pt>
                <c:pt idx="45">
                  <c:v>27.454999999999998</c:v>
                </c:pt>
                <c:pt idx="46">
                  <c:v>26.7882</c:v>
                </c:pt>
                <c:pt idx="47">
                  <c:v>26.922699999999999</c:v>
                </c:pt>
              </c:numCache>
            </c:numRef>
          </c:val>
          <c:smooth val="0"/>
          <c:extLst>
            <c:ext xmlns:c16="http://schemas.microsoft.com/office/drawing/2014/chart" uri="{C3380CC4-5D6E-409C-BE32-E72D297353CC}">
              <c16:uniqueId val="{00000011-E7AA-4306-A935-050860359AC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7AA-4306-A935-050860359AC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156.70551</c:v>
                </c:pt>
                <c:pt idx="1">
                  <c:v>158.5318</c:v>
                </c:pt>
                <c:pt idx="2">
                  <c:v>156.06974</c:v>
                </c:pt>
                <c:pt idx="3">
                  <c:v>157.72994</c:v>
                </c:pt>
                <c:pt idx="4">
                  <c:v>152.97283999999999</c:v>
                </c:pt>
                <c:pt idx="5">
                  <c:v>153.65362999999999</c:v>
                </c:pt>
                <c:pt idx="6">
                  <c:v>158.73136</c:v>
                </c:pt>
                <c:pt idx="7">
                  <c:v>158.26238000000001</c:v>
                </c:pt>
                <c:pt idx="8">
                  <c:v>155.71353999999999</c:v>
                </c:pt>
                <c:pt idx="9">
                  <c:v>156.03198</c:v>
                </c:pt>
                <c:pt idx="10">
                  <c:v>155.50919999999999</c:v>
                </c:pt>
                <c:pt idx="11">
                  <c:v>157.24784</c:v>
                </c:pt>
                <c:pt idx="12">
                  <c:v>153.8432</c:v>
                </c:pt>
                <c:pt idx="13">
                  <c:v>154.46406999999999</c:v>
                </c:pt>
                <c:pt idx="14">
                  <c:v>154.16851</c:v>
                </c:pt>
                <c:pt idx="15">
                  <c:v>157.59142</c:v>
                </c:pt>
                <c:pt idx="16">
                  <c:v>159.32123000000001</c:v>
                </c:pt>
                <c:pt idx="17">
                  <c:v>158.00494</c:v>
                </c:pt>
                <c:pt idx="18">
                  <c:v>157.88459</c:v>
                </c:pt>
                <c:pt idx="19">
                  <c:v>159.64060000000001</c:v>
                </c:pt>
                <c:pt idx="20">
                  <c:v>159.10026999999999</c:v>
                </c:pt>
                <c:pt idx="21">
                  <c:v>158.42873</c:v>
                </c:pt>
                <c:pt idx="22">
                  <c:v>159.34833</c:v>
                </c:pt>
                <c:pt idx="23">
                  <c:v>156.12022999999999</c:v>
                </c:pt>
                <c:pt idx="24">
                  <c:v>153.27874</c:v>
                </c:pt>
                <c:pt idx="25">
                  <c:v>153.99073000000001</c:v>
                </c:pt>
                <c:pt idx="26">
                  <c:v>152.83763999999999</c:v>
                </c:pt>
                <c:pt idx="27">
                  <c:v>156.58833999999999</c:v>
                </c:pt>
                <c:pt idx="28">
                  <c:v>155.74651</c:v>
                </c:pt>
                <c:pt idx="29">
                  <c:v>158.46442999999999</c:v>
                </c:pt>
                <c:pt idx="30">
                  <c:v>158.65801999999999</c:v>
                </c:pt>
                <c:pt idx="31">
                  <c:v>158.53002000000001</c:v>
                </c:pt>
                <c:pt idx="32">
                  <c:v>158.46718000000001</c:v>
                </c:pt>
                <c:pt idx="33">
                  <c:v>157.84792999999999</c:v>
                </c:pt>
                <c:pt idx="34">
                  <c:v>160.14474000000001</c:v>
                </c:pt>
                <c:pt idx="35">
                  <c:v>160.97095999999999</c:v>
                </c:pt>
                <c:pt idx="36">
                  <c:v>158.60377</c:v>
                </c:pt>
                <c:pt idx="37">
                  <c:v>155.36017000000001</c:v>
                </c:pt>
                <c:pt idx="38">
                  <c:v>152.56572</c:v>
                </c:pt>
                <c:pt idx="39">
                  <c:v>153.19280000000001</c:v>
                </c:pt>
                <c:pt idx="40">
                  <c:v>156.09162000000001</c:v>
                </c:pt>
                <c:pt idx="41">
                  <c:v>158.4254</c:v>
                </c:pt>
                <c:pt idx="42">
                  <c:v>158.66730000000001</c:v>
                </c:pt>
                <c:pt idx="43">
                  <c:v>159.35056</c:v>
                </c:pt>
                <c:pt idx="44">
                  <c:v>158.6232</c:v>
                </c:pt>
                <c:pt idx="45">
                  <c:v>157.61965000000001</c:v>
                </c:pt>
                <c:pt idx="46">
                  <c:v>155.06629000000001</c:v>
                </c:pt>
                <c:pt idx="47">
                  <c:v>155.69508999999999</c:v>
                </c:pt>
              </c:numCache>
            </c:numRef>
          </c:val>
          <c:smooth val="0"/>
          <c:extLst>
            <c:ext xmlns:c16="http://schemas.microsoft.com/office/drawing/2014/chart" uri="{C3380CC4-5D6E-409C-BE32-E72D297353CC}">
              <c16:uniqueId val="{00000013-E7AA-4306-A935-050860359AC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E7AA-4306-A935-050860359AC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38.889479999999999</c:v>
                </c:pt>
                <c:pt idx="1">
                  <c:v>39.583089999999999</c:v>
                </c:pt>
                <c:pt idx="2">
                  <c:v>39.413739999999997</c:v>
                </c:pt>
                <c:pt idx="3">
                  <c:v>39.43562</c:v>
                </c:pt>
                <c:pt idx="4">
                  <c:v>39.164459999999998</c:v>
                </c:pt>
                <c:pt idx="5">
                  <c:v>37.853070000000002</c:v>
                </c:pt>
                <c:pt idx="6">
                  <c:v>38.304209999999998</c:v>
                </c:pt>
                <c:pt idx="7">
                  <c:v>38.156700000000001</c:v>
                </c:pt>
                <c:pt idx="8">
                  <c:v>38.735860000000002</c:v>
                </c:pt>
                <c:pt idx="9">
                  <c:v>38.285969999999999</c:v>
                </c:pt>
                <c:pt idx="10">
                  <c:v>37.001600000000003</c:v>
                </c:pt>
                <c:pt idx="11">
                  <c:v>36.453539999999997</c:v>
                </c:pt>
                <c:pt idx="12">
                  <c:v>35.735750000000003</c:v>
                </c:pt>
                <c:pt idx="13">
                  <c:v>32.946069999999999</c:v>
                </c:pt>
                <c:pt idx="14">
                  <c:v>33.254519999999999</c:v>
                </c:pt>
                <c:pt idx="15">
                  <c:v>34.592750000000002</c:v>
                </c:pt>
                <c:pt idx="16">
                  <c:v>36.035789999999999</c:v>
                </c:pt>
                <c:pt idx="17">
                  <c:v>37.294879999999999</c:v>
                </c:pt>
                <c:pt idx="18">
                  <c:v>36.383429999999997</c:v>
                </c:pt>
                <c:pt idx="19">
                  <c:v>37.456440000000001</c:v>
                </c:pt>
                <c:pt idx="20">
                  <c:v>38.671010000000003</c:v>
                </c:pt>
                <c:pt idx="21">
                  <c:v>39.235190000000003</c:v>
                </c:pt>
                <c:pt idx="22">
                  <c:v>38.323839999999997</c:v>
                </c:pt>
                <c:pt idx="23">
                  <c:v>38.234450000000002</c:v>
                </c:pt>
                <c:pt idx="24">
                  <c:v>36.878830000000001</c:v>
                </c:pt>
                <c:pt idx="25">
                  <c:v>37.73836</c:v>
                </c:pt>
                <c:pt idx="26">
                  <c:v>38.109909999999999</c:v>
                </c:pt>
                <c:pt idx="27">
                  <c:v>39.213380000000001</c:v>
                </c:pt>
                <c:pt idx="28">
                  <c:v>38.71734</c:v>
                </c:pt>
                <c:pt idx="29">
                  <c:v>39.21631</c:v>
                </c:pt>
                <c:pt idx="30">
                  <c:v>39.24297</c:v>
                </c:pt>
                <c:pt idx="31">
                  <c:v>37.712679999999999</c:v>
                </c:pt>
                <c:pt idx="32">
                  <c:v>38.293170000000003</c:v>
                </c:pt>
                <c:pt idx="33">
                  <c:v>36.473100000000002</c:v>
                </c:pt>
                <c:pt idx="34">
                  <c:v>36.838120000000004</c:v>
                </c:pt>
                <c:pt idx="35">
                  <c:v>35.880760000000002</c:v>
                </c:pt>
                <c:pt idx="36">
                  <c:v>35.655819999999999</c:v>
                </c:pt>
                <c:pt idx="37">
                  <c:v>32.58728</c:v>
                </c:pt>
                <c:pt idx="38">
                  <c:v>33.842979999999997</c:v>
                </c:pt>
                <c:pt idx="39">
                  <c:v>34.785339999999998</c:v>
                </c:pt>
                <c:pt idx="40">
                  <c:v>36.58034</c:v>
                </c:pt>
                <c:pt idx="41">
                  <c:v>36.450479999999999</c:v>
                </c:pt>
                <c:pt idx="42">
                  <c:v>37.628390000000003</c:v>
                </c:pt>
                <c:pt idx="43">
                  <c:v>37.904769999999999</c:v>
                </c:pt>
                <c:pt idx="44">
                  <c:v>38.191499999999998</c:v>
                </c:pt>
                <c:pt idx="45">
                  <c:v>37.016170000000002</c:v>
                </c:pt>
                <c:pt idx="46">
                  <c:v>37.885330000000003</c:v>
                </c:pt>
                <c:pt idx="47">
                  <c:v>37.66086</c:v>
                </c:pt>
              </c:numCache>
            </c:numRef>
          </c:val>
          <c:smooth val="0"/>
          <c:extLst>
            <c:ext xmlns:c16="http://schemas.microsoft.com/office/drawing/2014/chart" uri="{C3380CC4-5D6E-409C-BE32-E72D297353CC}">
              <c16:uniqueId val="{00000015-E7AA-4306-A935-050860359AC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32.229999999999997</c:v>
                </c:pt>
                <c:pt idx="1">
                  <c:v>32.07</c:v>
                </c:pt>
                <c:pt idx="2">
                  <c:v>32.07</c:v>
                </c:pt>
                <c:pt idx="3">
                  <c:v>31.67</c:v>
                </c:pt>
                <c:pt idx="4">
                  <c:v>32.32</c:v>
                </c:pt>
                <c:pt idx="5">
                  <c:v>33.659999999999997</c:v>
                </c:pt>
                <c:pt idx="6">
                  <c:v>33.74</c:v>
                </c:pt>
                <c:pt idx="7">
                  <c:v>33.19</c:v>
                </c:pt>
                <c:pt idx="8">
                  <c:v>32.39</c:v>
                </c:pt>
                <c:pt idx="9">
                  <c:v>31.8</c:v>
                </c:pt>
                <c:pt idx="10">
                  <c:v>32</c:v>
                </c:pt>
                <c:pt idx="11">
                  <c:v>32.17</c:v>
                </c:pt>
                <c:pt idx="12">
                  <c:v>32.35</c:v>
                </c:pt>
                <c:pt idx="13">
                  <c:v>32.909999999999997</c:v>
                </c:pt>
                <c:pt idx="14">
                  <c:v>32.840000000000003</c:v>
                </c:pt>
                <c:pt idx="15">
                  <c:v>33.840000000000003</c:v>
                </c:pt>
                <c:pt idx="16">
                  <c:v>34.19</c:v>
                </c:pt>
                <c:pt idx="17">
                  <c:v>34.47</c:v>
                </c:pt>
                <c:pt idx="18">
                  <c:v>34.159999999999997</c:v>
                </c:pt>
                <c:pt idx="19">
                  <c:v>33.020000000000003</c:v>
                </c:pt>
                <c:pt idx="20">
                  <c:v>33.85</c:v>
                </c:pt>
                <c:pt idx="21">
                  <c:v>33.630000000000003</c:v>
                </c:pt>
                <c:pt idx="22">
                  <c:v>33.33</c:v>
                </c:pt>
                <c:pt idx="23">
                  <c:v>32.92</c:v>
                </c:pt>
                <c:pt idx="24">
                  <c:v>32.65</c:v>
                </c:pt>
                <c:pt idx="25">
                  <c:v>32.17</c:v>
                </c:pt>
                <c:pt idx="26">
                  <c:v>32.909999999999997</c:v>
                </c:pt>
                <c:pt idx="27">
                  <c:v>33.36</c:v>
                </c:pt>
                <c:pt idx="28">
                  <c:v>33.58</c:v>
                </c:pt>
                <c:pt idx="29">
                  <c:v>34</c:v>
                </c:pt>
                <c:pt idx="30">
                  <c:v>32.64</c:v>
                </c:pt>
                <c:pt idx="31">
                  <c:v>31.61</c:v>
                </c:pt>
                <c:pt idx="32">
                  <c:v>31.14</c:v>
                </c:pt>
                <c:pt idx="33">
                  <c:v>31.18</c:v>
                </c:pt>
                <c:pt idx="34">
                  <c:v>31.52</c:v>
                </c:pt>
                <c:pt idx="35">
                  <c:v>29.21</c:v>
                </c:pt>
                <c:pt idx="36">
                  <c:v>26.09</c:v>
                </c:pt>
                <c:pt idx="37">
                  <c:v>26.24</c:v>
                </c:pt>
                <c:pt idx="38">
                  <c:v>26.54</c:v>
                </c:pt>
                <c:pt idx="39">
                  <c:v>27.5</c:v>
                </c:pt>
                <c:pt idx="40">
                  <c:v>30.41</c:v>
                </c:pt>
                <c:pt idx="41">
                  <c:v>30.53</c:v>
                </c:pt>
                <c:pt idx="42">
                  <c:v>30.68</c:v>
                </c:pt>
                <c:pt idx="43">
                  <c:v>32.99</c:v>
                </c:pt>
                <c:pt idx="44">
                  <c:v>33.36</c:v>
                </c:pt>
                <c:pt idx="45">
                  <c:v>32.65</c:v>
                </c:pt>
                <c:pt idx="46">
                  <c:v>32.869999999999997</c:v>
                </c:pt>
                <c:pt idx="47">
                  <c:v>32.06</c:v>
                </c:pt>
              </c:numCache>
            </c:numRef>
          </c:val>
          <c:smooth val="0"/>
          <c:extLst>
            <c:ext xmlns:c16="http://schemas.microsoft.com/office/drawing/2014/chart" uri="{C3380CC4-5D6E-409C-BE32-E72D297353CC}">
              <c16:uniqueId val="{00000016-E7AA-4306-A935-050860359A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D1D-4FD7-BF8E-E10D9AA2505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164.2039</c:v>
                </c:pt>
                <c:pt idx="1">
                  <c:v>164.75559999999999</c:v>
                </c:pt>
                <c:pt idx="2">
                  <c:v>162.5274</c:v>
                </c:pt>
                <c:pt idx="3">
                  <c:v>162.38570000000001</c:v>
                </c:pt>
                <c:pt idx="4">
                  <c:v>164.70660000000001</c:v>
                </c:pt>
                <c:pt idx="5">
                  <c:v>164.98660000000001</c:v>
                </c:pt>
                <c:pt idx="6">
                  <c:v>166.5016</c:v>
                </c:pt>
                <c:pt idx="7">
                  <c:v>166.05760000000001</c:v>
                </c:pt>
                <c:pt idx="8">
                  <c:v>164.92949999999999</c:v>
                </c:pt>
                <c:pt idx="9">
                  <c:v>166.0778</c:v>
                </c:pt>
                <c:pt idx="10">
                  <c:v>166.44300000000001</c:v>
                </c:pt>
                <c:pt idx="11">
                  <c:v>166.47919999999999</c:v>
                </c:pt>
                <c:pt idx="12">
                  <c:v>166.89099999999999</c:v>
                </c:pt>
                <c:pt idx="13">
                  <c:v>166.58799999999999</c:v>
                </c:pt>
                <c:pt idx="14">
                  <c:v>163.33000000000001</c:v>
                </c:pt>
                <c:pt idx="15">
                  <c:v>161.9213</c:v>
                </c:pt>
                <c:pt idx="16">
                  <c:v>161.15729999999999</c:v>
                </c:pt>
                <c:pt idx="17">
                  <c:v>163.8426</c:v>
                </c:pt>
                <c:pt idx="18">
                  <c:v>164.87440000000001</c:v>
                </c:pt>
                <c:pt idx="19">
                  <c:v>164.77010000000001</c:v>
                </c:pt>
                <c:pt idx="20">
                  <c:v>164.8115</c:v>
                </c:pt>
                <c:pt idx="21">
                  <c:v>164.46870000000001</c:v>
                </c:pt>
                <c:pt idx="22">
                  <c:v>164.8081</c:v>
                </c:pt>
                <c:pt idx="23">
                  <c:v>165.63409999999999</c:v>
                </c:pt>
                <c:pt idx="24">
                  <c:v>165.8741</c:v>
                </c:pt>
                <c:pt idx="25">
                  <c:v>163.9341</c:v>
                </c:pt>
                <c:pt idx="26">
                  <c:v>163.87889999999999</c:v>
                </c:pt>
                <c:pt idx="27">
                  <c:v>163.51740000000001</c:v>
                </c:pt>
                <c:pt idx="28">
                  <c:v>161.4639</c:v>
                </c:pt>
                <c:pt idx="29">
                  <c:v>161.73310000000001</c:v>
                </c:pt>
                <c:pt idx="30">
                  <c:v>161.57249999999999</c:v>
                </c:pt>
                <c:pt idx="31">
                  <c:v>159.85239999999999</c:v>
                </c:pt>
                <c:pt idx="32">
                  <c:v>159.06970000000001</c:v>
                </c:pt>
                <c:pt idx="33">
                  <c:v>159.45339999999999</c:v>
                </c:pt>
                <c:pt idx="34">
                  <c:v>161.6437</c:v>
                </c:pt>
                <c:pt idx="35">
                  <c:v>135.30350000000001</c:v>
                </c:pt>
                <c:pt idx="36">
                  <c:v>59.693800000000003</c:v>
                </c:pt>
                <c:pt idx="37">
                  <c:v>57.8476</c:v>
                </c:pt>
                <c:pt idx="38">
                  <c:v>57.548299999999998</c:v>
                </c:pt>
                <c:pt idx="39">
                  <c:v>57.785299999999999</c:v>
                </c:pt>
                <c:pt idx="40">
                  <c:v>71.787199999999999</c:v>
                </c:pt>
                <c:pt idx="41">
                  <c:v>71.654700000000005</c:v>
                </c:pt>
                <c:pt idx="42">
                  <c:v>96.955200000000005</c:v>
                </c:pt>
                <c:pt idx="43">
                  <c:v>151.74690000000001</c:v>
                </c:pt>
                <c:pt idx="44">
                  <c:v>165.30699999999999</c:v>
                </c:pt>
                <c:pt idx="45">
                  <c:v>163.7484</c:v>
                </c:pt>
                <c:pt idx="46">
                  <c:v>162.69990000000001</c:v>
                </c:pt>
                <c:pt idx="47">
                  <c:v>160.26910000000001</c:v>
                </c:pt>
              </c:numCache>
            </c:numRef>
          </c:val>
          <c:smooth val="0"/>
          <c:extLst>
            <c:ext xmlns:c16="http://schemas.microsoft.com/office/drawing/2014/chart" uri="{C3380CC4-5D6E-409C-BE32-E72D297353CC}">
              <c16:uniqueId val="{00000001-BD1D-4FD7-BF8E-E10D9AA2505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36.703200000000002</c:v>
                </c:pt>
                <c:pt idx="1">
                  <c:v>35.916800000000002</c:v>
                </c:pt>
                <c:pt idx="2">
                  <c:v>35.915599999999998</c:v>
                </c:pt>
                <c:pt idx="3">
                  <c:v>36.204799999999999</c:v>
                </c:pt>
                <c:pt idx="4">
                  <c:v>36.584099999999999</c:v>
                </c:pt>
                <c:pt idx="5">
                  <c:v>36.848300000000002</c:v>
                </c:pt>
                <c:pt idx="6">
                  <c:v>35.137599999999999</c:v>
                </c:pt>
                <c:pt idx="7">
                  <c:v>36.124400000000001</c:v>
                </c:pt>
                <c:pt idx="8">
                  <c:v>34.842500000000001</c:v>
                </c:pt>
                <c:pt idx="9">
                  <c:v>34.1477</c:v>
                </c:pt>
                <c:pt idx="10">
                  <c:v>34.1036</c:v>
                </c:pt>
                <c:pt idx="11">
                  <c:v>33.793599999999998</c:v>
                </c:pt>
                <c:pt idx="12">
                  <c:v>31.962900000000001</c:v>
                </c:pt>
                <c:pt idx="13">
                  <c:v>31.430599999999998</c:v>
                </c:pt>
                <c:pt idx="14">
                  <c:v>31.515999999999998</c:v>
                </c:pt>
                <c:pt idx="15">
                  <c:v>32.304099999999998</c:v>
                </c:pt>
                <c:pt idx="16">
                  <c:v>32.747799999999998</c:v>
                </c:pt>
                <c:pt idx="17">
                  <c:v>33.893599999999999</c:v>
                </c:pt>
                <c:pt idx="18">
                  <c:v>35.7166</c:v>
                </c:pt>
                <c:pt idx="19">
                  <c:v>35.008800000000001</c:v>
                </c:pt>
                <c:pt idx="20">
                  <c:v>35.478299999999997</c:v>
                </c:pt>
                <c:pt idx="21">
                  <c:v>34.929900000000004</c:v>
                </c:pt>
                <c:pt idx="22">
                  <c:v>35.712299999999999</c:v>
                </c:pt>
                <c:pt idx="23">
                  <c:v>35.562100000000001</c:v>
                </c:pt>
                <c:pt idx="24">
                  <c:v>34.064500000000002</c:v>
                </c:pt>
                <c:pt idx="25">
                  <c:v>35.262500000000003</c:v>
                </c:pt>
                <c:pt idx="26">
                  <c:v>36.090699999999998</c:v>
                </c:pt>
                <c:pt idx="27">
                  <c:v>35.682899999999997</c:v>
                </c:pt>
                <c:pt idx="28">
                  <c:v>35.252899999999997</c:v>
                </c:pt>
                <c:pt idx="29">
                  <c:v>35.921300000000002</c:v>
                </c:pt>
                <c:pt idx="30">
                  <c:v>35.692100000000003</c:v>
                </c:pt>
                <c:pt idx="31">
                  <c:v>34.955300000000001</c:v>
                </c:pt>
                <c:pt idx="32">
                  <c:v>36.972099999999998</c:v>
                </c:pt>
                <c:pt idx="33">
                  <c:v>36.6526</c:v>
                </c:pt>
                <c:pt idx="34">
                  <c:v>35.923099999999998</c:v>
                </c:pt>
                <c:pt idx="35">
                  <c:v>34.216700000000003</c:v>
                </c:pt>
                <c:pt idx="36">
                  <c:v>32.82</c:v>
                </c:pt>
                <c:pt idx="37">
                  <c:v>32.242899999999999</c:v>
                </c:pt>
                <c:pt idx="38">
                  <c:v>33.038600000000002</c:v>
                </c:pt>
                <c:pt idx="39">
                  <c:v>33.761400000000002</c:v>
                </c:pt>
                <c:pt idx="40">
                  <c:v>36.670099999999998</c:v>
                </c:pt>
                <c:pt idx="41">
                  <c:v>36.567700000000002</c:v>
                </c:pt>
                <c:pt idx="42">
                  <c:v>36.029000000000003</c:v>
                </c:pt>
                <c:pt idx="43">
                  <c:v>35.790300000000002</c:v>
                </c:pt>
                <c:pt idx="44">
                  <c:v>35.3245</c:v>
                </c:pt>
                <c:pt idx="45">
                  <c:v>36.444899999999997</c:v>
                </c:pt>
                <c:pt idx="46">
                  <c:v>36.294400000000003</c:v>
                </c:pt>
                <c:pt idx="47">
                  <c:v>36.604100000000003</c:v>
                </c:pt>
              </c:numCache>
            </c:numRef>
          </c:val>
          <c:smooth val="0"/>
          <c:extLst>
            <c:ext xmlns:c16="http://schemas.microsoft.com/office/drawing/2014/chart" uri="{C3380CC4-5D6E-409C-BE32-E72D297353CC}">
              <c16:uniqueId val="{00000002-BD1D-4FD7-BF8E-E10D9AA2505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D1D-4FD7-BF8E-E10D9AA2505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D1D-4FD7-BF8E-E10D9AA2505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D1D-4FD7-BF8E-E10D9AA2505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4.9000000000000004</c:v>
                </c:pt>
                <c:pt idx="2">
                  <c:v>4.5999999999999996</c:v>
                </c:pt>
                <c:pt idx="3">
                  <c:v>4.5</c:v>
                </c:pt>
                <c:pt idx="4">
                  <c:v>4</c:v>
                </c:pt>
                <c:pt idx="5">
                  <c:v>3</c:v>
                </c:pt>
                <c:pt idx="6">
                  <c:v>2.8</c:v>
                </c:pt>
                <c:pt idx="7">
                  <c:v>2.8</c:v>
                </c:pt>
                <c:pt idx="8">
                  <c:v>3</c:v>
                </c:pt>
                <c:pt idx="9">
                  <c:v>3.2</c:v>
                </c:pt>
                <c:pt idx="10">
                  <c:v>2.8</c:v>
                </c:pt>
                <c:pt idx="11">
                  <c:v>2.8</c:v>
                </c:pt>
                <c:pt idx="12">
                  <c:v>2.4</c:v>
                </c:pt>
                <c:pt idx="13">
                  <c:v>2.6</c:v>
                </c:pt>
                <c:pt idx="14">
                  <c:v>2.5</c:v>
                </c:pt>
                <c:pt idx="15">
                  <c:v>2.2999999999999998</c:v>
                </c:pt>
                <c:pt idx="16">
                  <c:v>2.5</c:v>
                </c:pt>
                <c:pt idx="17">
                  <c:v>2.2999999999999998</c:v>
                </c:pt>
                <c:pt idx="18">
                  <c:v>2.5</c:v>
                </c:pt>
                <c:pt idx="19">
                  <c:v>2.6</c:v>
                </c:pt>
                <c:pt idx="20">
                  <c:v>2.6</c:v>
                </c:pt>
                <c:pt idx="21">
                  <c:v>2.5</c:v>
                </c:pt>
                <c:pt idx="22">
                  <c:v>2.7</c:v>
                </c:pt>
                <c:pt idx="23">
                  <c:v>2.9</c:v>
                </c:pt>
                <c:pt idx="24">
                  <c:v>2.5</c:v>
                </c:pt>
                <c:pt idx="25">
                  <c:v>2.7</c:v>
                </c:pt>
                <c:pt idx="26">
                  <c:v>2.6</c:v>
                </c:pt>
                <c:pt idx="27">
                  <c:v>2.7</c:v>
                </c:pt>
                <c:pt idx="28">
                  <c:v>1.9</c:v>
                </c:pt>
                <c:pt idx="29">
                  <c:v>1.6</c:v>
                </c:pt>
                <c:pt idx="30">
                  <c:v>1.7</c:v>
                </c:pt>
                <c:pt idx="31">
                  <c:v>1.7</c:v>
                </c:pt>
                <c:pt idx="32">
                  <c:v>1.6</c:v>
                </c:pt>
                <c:pt idx="33">
                  <c:v>1.6</c:v>
                </c:pt>
                <c:pt idx="34">
                  <c:v>1.6</c:v>
                </c:pt>
                <c:pt idx="35">
                  <c:v>1.6</c:v>
                </c:pt>
                <c:pt idx="36">
                  <c:v>1.6</c:v>
                </c:pt>
                <c:pt idx="37">
                  <c:v>1.6</c:v>
                </c:pt>
                <c:pt idx="38">
                  <c:v>1.7</c:v>
                </c:pt>
                <c:pt idx="39">
                  <c:v>2</c:v>
                </c:pt>
                <c:pt idx="40">
                  <c:v>2.8</c:v>
                </c:pt>
                <c:pt idx="41">
                  <c:v>2.8</c:v>
                </c:pt>
                <c:pt idx="42">
                  <c:v>3</c:v>
                </c:pt>
                <c:pt idx="43">
                  <c:v>3.3</c:v>
                </c:pt>
                <c:pt idx="44">
                  <c:v>2.9</c:v>
                </c:pt>
                <c:pt idx="45">
                  <c:v>2.9</c:v>
                </c:pt>
                <c:pt idx="46">
                  <c:v>2.9</c:v>
                </c:pt>
                <c:pt idx="47">
                  <c:v>2.9</c:v>
                </c:pt>
              </c:numCache>
            </c:numRef>
          </c:val>
          <c:smooth val="0"/>
          <c:extLst>
            <c:ext xmlns:c16="http://schemas.microsoft.com/office/drawing/2014/chart" uri="{C3380CC4-5D6E-409C-BE32-E72D297353CC}">
              <c16:uniqueId val="{00000006-BD1D-4FD7-BF8E-E10D9AA2505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D1D-4FD7-BF8E-E10D9AA2505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71.1995</c:v>
                </c:pt>
                <c:pt idx="1">
                  <c:v>72.994010000000003</c:v>
                </c:pt>
                <c:pt idx="2">
                  <c:v>72.906599999999997</c:v>
                </c:pt>
                <c:pt idx="3">
                  <c:v>73.107119999999995</c:v>
                </c:pt>
                <c:pt idx="4">
                  <c:v>73.349270000000004</c:v>
                </c:pt>
                <c:pt idx="5">
                  <c:v>73.254649999999998</c:v>
                </c:pt>
                <c:pt idx="6">
                  <c:v>73.194550000000007</c:v>
                </c:pt>
                <c:pt idx="7">
                  <c:v>73.027749999999997</c:v>
                </c:pt>
                <c:pt idx="8">
                  <c:v>72.99127</c:v>
                </c:pt>
                <c:pt idx="9">
                  <c:v>73.227029999999999</c:v>
                </c:pt>
                <c:pt idx="10">
                  <c:v>73.202719999999999</c:v>
                </c:pt>
                <c:pt idx="11">
                  <c:v>73.448509999999999</c:v>
                </c:pt>
                <c:pt idx="12">
                  <c:v>73.164029999999997</c:v>
                </c:pt>
                <c:pt idx="13">
                  <c:v>72.822190000000006</c:v>
                </c:pt>
                <c:pt idx="14">
                  <c:v>72.41695</c:v>
                </c:pt>
                <c:pt idx="15">
                  <c:v>72.167230000000004</c:v>
                </c:pt>
                <c:pt idx="16">
                  <c:v>72.758219999999994</c:v>
                </c:pt>
                <c:pt idx="17">
                  <c:v>72.287130000000005</c:v>
                </c:pt>
                <c:pt idx="18">
                  <c:v>70.829139999999995</c:v>
                </c:pt>
                <c:pt idx="19">
                  <c:v>71.242850000000004</c:v>
                </c:pt>
                <c:pt idx="20">
                  <c:v>70.647109999999998</c:v>
                </c:pt>
                <c:pt idx="21">
                  <c:v>70.025819999999996</c:v>
                </c:pt>
                <c:pt idx="22">
                  <c:v>70.259219999999999</c:v>
                </c:pt>
                <c:pt idx="23">
                  <c:v>70.765820000000005</c:v>
                </c:pt>
                <c:pt idx="24">
                  <c:v>70.990560000000002</c:v>
                </c:pt>
                <c:pt idx="25">
                  <c:v>71.223550000000003</c:v>
                </c:pt>
                <c:pt idx="26">
                  <c:v>70.989789999999999</c:v>
                </c:pt>
                <c:pt idx="27">
                  <c:v>71.236220000000003</c:v>
                </c:pt>
                <c:pt idx="28">
                  <c:v>71.314019999999999</c:v>
                </c:pt>
                <c:pt idx="29">
                  <c:v>71.551640000000006</c:v>
                </c:pt>
                <c:pt idx="30">
                  <c:v>71.260540000000006</c:v>
                </c:pt>
                <c:pt idx="31">
                  <c:v>71.294510000000002</c:v>
                </c:pt>
                <c:pt idx="32">
                  <c:v>71.770030000000006</c:v>
                </c:pt>
                <c:pt idx="33">
                  <c:v>72.300229999999999</c:v>
                </c:pt>
                <c:pt idx="34">
                  <c:v>72.523910000000001</c:v>
                </c:pt>
                <c:pt idx="35">
                  <c:v>72.54307</c:v>
                </c:pt>
                <c:pt idx="36">
                  <c:v>45.864939999999997</c:v>
                </c:pt>
                <c:pt idx="37">
                  <c:v>31.95609</c:v>
                </c:pt>
                <c:pt idx="38">
                  <c:v>32.82376</c:v>
                </c:pt>
                <c:pt idx="39">
                  <c:v>32.772399999999998</c:v>
                </c:pt>
                <c:pt idx="40">
                  <c:v>32.907440000000001</c:v>
                </c:pt>
                <c:pt idx="41">
                  <c:v>33.017380000000003</c:v>
                </c:pt>
                <c:pt idx="42">
                  <c:v>33.785829999999997</c:v>
                </c:pt>
                <c:pt idx="43">
                  <c:v>54.392449999999997</c:v>
                </c:pt>
                <c:pt idx="44">
                  <c:v>72.570279999999997</c:v>
                </c:pt>
                <c:pt idx="45">
                  <c:v>72.885739999999998</c:v>
                </c:pt>
                <c:pt idx="46">
                  <c:v>73.272199999999998</c:v>
                </c:pt>
                <c:pt idx="47">
                  <c:v>73.312669999999997</c:v>
                </c:pt>
              </c:numCache>
            </c:numRef>
          </c:val>
          <c:smooth val="0"/>
          <c:extLst>
            <c:ext xmlns:c16="http://schemas.microsoft.com/office/drawing/2014/chart" uri="{C3380CC4-5D6E-409C-BE32-E72D297353CC}">
              <c16:uniqueId val="{00000008-BD1D-4FD7-BF8E-E10D9AA2505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D1D-4FD7-BF8E-E10D9AA2505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BD1D-4FD7-BF8E-E10D9AA2505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D1D-4FD7-BF8E-E10D9AA2505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D1D-4FD7-BF8E-E10D9AA2505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14.2455</c:v>
                </c:pt>
                <c:pt idx="1">
                  <c:v>13.517569999999999</c:v>
                </c:pt>
                <c:pt idx="2">
                  <c:v>12.66971</c:v>
                </c:pt>
                <c:pt idx="3">
                  <c:v>14.77178</c:v>
                </c:pt>
                <c:pt idx="4">
                  <c:v>14.74011</c:v>
                </c:pt>
                <c:pt idx="5">
                  <c:v>14.761369999999999</c:v>
                </c:pt>
                <c:pt idx="6">
                  <c:v>15.42728</c:v>
                </c:pt>
                <c:pt idx="7">
                  <c:v>15.020350000000001</c:v>
                </c:pt>
                <c:pt idx="8">
                  <c:v>12.97357</c:v>
                </c:pt>
                <c:pt idx="9">
                  <c:v>12.94434</c:v>
                </c:pt>
                <c:pt idx="10">
                  <c:v>13.22532</c:v>
                </c:pt>
                <c:pt idx="11">
                  <c:v>17.16921</c:v>
                </c:pt>
                <c:pt idx="12">
                  <c:v>13.72171</c:v>
                </c:pt>
                <c:pt idx="13">
                  <c:v>15.269080000000001</c:v>
                </c:pt>
                <c:pt idx="14">
                  <c:v>14.08492</c:v>
                </c:pt>
                <c:pt idx="15">
                  <c:v>15.81597</c:v>
                </c:pt>
                <c:pt idx="16">
                  <c:v>15.212120000000001</c:v>
                </c:pt>
                <c:pt idx="17">
                  <c:v>14.32873</c:v>
                </c:pt>
                <c:pt idx="18">
                  <c:v>14.251709999999999</c:v>
                </c:pt>
                <c:pt idx="19">
                  <c:v>17.01239</c:v>
                </c:pt>
                <c:pt idx="20">
                  <c:v>13.69116</c:v>
                </c:pt>
                <c:pt idx="21">
                  <c:v>10.538019999999999</c:v>
                </c:pt>
                <c:pt idx="22">
                  <c:v>15.27008</c:v>
                </c:pt>
                <c:pt idx="23">
                  <c:v>14.170299999999999</c:v>
                </c:pt>
                <c:pt idx="24">
                  <c:v>12.39052</c:v>
                </c:pt>
                <c:pt idx="25">
                  <c:v>14.01938</c:v>
                </c:pt>
                <c:pt idx="26">
                  <c:v>13.52942</c:v>
                </c:pt>
                <c:pt idx="27">
                  <c:v>12.486879999999999</c:v>
                </c:pt>
                <c:pt idx="28">
                  <c:v>16.174620000000001</c:v>
                </c:pt>
                <c:pt idx="29">
                  <c:v>11.88932</c:v>
                </c:pt>
                <c:pt idx="30">
                  <c:v>13.73793</c:v>
                </c:pt>
                <c:pt idx="31">
                  <c:v>17.245909999999999</c:v>
                </c:pt>
                <c:pt idx="32">
                  <c:v>13.772360000000001</c:v>
                </c:pt>
                <c:pt idx="33">
                  <c:v>13.90053</c:v>
                </c:pt>
                <c:pt idx="34">
                  <c:v>16.641860000000001</c:v>
                </c:pt>
                <c:pt idx="35">
                  <c:v>12.92798</c:v>
                </c:pt>
                <c:pt idx="36">
                  <c:v>14.481199999999999</c:v>
                </c:pt>
                <c:pt idx="37">
                  <c:v>15.44402</c:v>
                </c:pt>
                <c:pt idx="38">
                  <c:v>14.897209999999999</c:v>
                </c:pt>
                <c:pt idx="39">
                  <c:v>13.109909999999999</c:v>
                </c:pt>
                <c:pt idx="40">
                  <c:v>16.940249999999999</c:v>
                </c:pt>
                <c:pt idx="41">
                  <c:v>12.04139</c:v>
                </c:pt>
                <c:pt idx="42">
                  <c:v>13.54508</c:v>
                </c:pt>
                <c:pt idx="43">
                  <c:v>14.04941</c:v>
                </c:pt>
                <c:pt idx="44">
                  <c:v>12.999510000000001</c:v>
                </c:pt>
                <c:pt idx="45">
                  <c:v>13.3155</c:v>
                </c:pt>
                <c:pt idx="46">
                  <c:v>13.00545</c:v>
                </c:pt>
                <c:pt idx="47">
                  <c:v>13.909380000000001</c:v>
                </c:pt>
              </c:numCache>
            </c:numRef>
          </c:val>
          <c:smooth val="0"/>
          <c:extLst>
            <c:ext xmlns:c16="http://schemas.microsoft.com/office/drawing/2014/chart" uri="{C3380CC4-5D6E-409C-BE32-E72D297353CC}">
              <c16:uniqueId val="{0000000D-BD1D-4FD7-BF8E-E10D9AA2505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16.965050000000002</c:v>
                </c:pt>
                <c:pt idx="1">
                  <c:v>16.606999999999999</c:v>
                </c:pt>
                <c:pt idx="2">
                  <c:v>16.700839999999999</c:v>
                </c:pt>
                <c:pt idx="3">
                  <c:v>16.571010000000001</c:v>
                </c:pt>
                <c:pt idx="4">
                  <c:v>16.743590000000001</c:v>
                </c:pt>
                <c:pt idx="5">
                  <c:v>16.571000000000002</c:v>
                </c:pt>
                <c:pt idx="6">
                  <c:v>16.566310000000001</c:v>
                </c:pt>
                <c:pt idx="7">
                  <c:v>16.74794</c:v>
                </c:pt>
                <c:pt idx="8">
                  <c:v>16.70823</c:v>
                </c:pt>
                <c:pt idx="9">
                  <c:v>16.557600000000001</c:v>
                </c:pt>
                <c:pt idx="10">
                  <c:v>16.627949999999998</c:v>
                </c:pt>
                <c:pt idx="11">
                  <c:v>16.54045</c:v>
                </c:pt>
                <c:pt idx="12">
                  <c:v>16.363849999999999</c:v>
                </c:pt>
                <c:pt idx="13">
                  <c:v>16.608640000000001</c:v>
                </c:pt>
                <c:pt idx="14">
                  <c:v>16.342939999999999</c:v>
                </c:pt>
                <c:pt idx="15">
                  <c:v>16.21791</c:v>
                </c:pt>
                <c:pt idx="16">
                  <c:v>15.65771</c:v>
                </c:pt>
                <c:pt idx="17">
                  <c:v>16.683990000000001</c:v>
                </c:pt>
                <c:pt idx="18">
                  <c:v>16.54167</c:v>
                </c:pt>
                <c:pt idx="19">
                  <c:v>16.462250000000001</c:v>
                </c:pt>
                <c:pt idx="20">
                  <c:v>16.32489</c:v>
                </c:pt>
                <c:pt idx="21">
                  <c:v>16.551369999999999</c:v>
                </c:pt>
                <c:pt idx="22">
                  <c:v>16.524100000000001</c:v>
                </c:pt>
                <c:pt idx="23">
                  <c:v>16.687380000000001</c:v>
                </c:pt>
                <c:pt idx="24">
                  <c:v>14.97917</c:v>
                </c:pt>
                <c:pt idx="25">
                  <c:v>12.09568</c:v>
                </c:pt>
                <c:pt idx="26">
                  <c:v>11.82319</c:v>
                </c:pt>
                <c:pt idx="27">
                  <c:v>11.972530000000001</c:v>
                </c:pt>
                <c:pt idx="28">
                  <c:v>11.569889999999999</c:v>
                </c:pt>
                <c:pt idx="29">
                  <c:v>11.49403</c:v>
                </c:pt>
                <c:pt idx="30">
                  <c:v>11.71</c:v>
                </c:pt>
                <c:pt idx="31">
                  <c:v>11.53059</c:v>
                </c:pt>
                <c:pt idx="32">
                  <c:v>13.33957</c:v>
                </c:pt>
                <c:pt idx="33">
                  <c:v>16.057510000000001</c:v>
                </c:pt>
                <c:pt idx="34">
                  <c:v>17.264700000000001</c:v>
                </c:pt>
                <c:pt idx="35">
                  <c:v>16.972799999999999</c:v>
                </c:pt>
                <c:pt idx="36">
                  <c:v>17.070830000000001</c:v>
                </c:pt>
                <c:pt idx="37">
                  <c:v>16.82037</c:v>
                </c:pt>
                <c:pt idx="38">
                  <c:v>16.922840000000001</c:v>
                </c:pt>
                <c:pt idx="39">
                  <c:v>16.978909999999999</c:v>
                </c:pt>
                <c:pt idx="40">
                  <c:v>17.008870000000002</c:v>
                </c:pt>
                <c:pt idx="41">
                  <c:v>17.051290000000002</c:v>
                </c:pt>
                <c:pt idx="42">
                  <c:v>16.886410000000001</c:v>
                </c:pt>
                <c:pt idx="43">
                  <c:v>17.187999999999999</c:v>
                </c:pt>
                <c:pt idx="44">
                  <c:v>17.330369999999998</c:v>
                </c:pt>
                <c:pt idx="45">
                  <c:v>17.135999999999999</c:v>
                </c:pt>
                <c:pt idx="46">
                  <c:v>17.107900000000001</c:v>
                </c:pt>
                <c:pt idx="47">
                  <c:v>17.103899999999999</c:v>
                </c:pt>
              </c:numCache>
            </c:numRef>
          </c:val>
          <c:smooth val="0"/>
          <c:extLst>
            <c:ext xmlns:c16="http://schemas.microsoft.com/office/drawing/2014/chart" uri="{C3380CC4-5D6E-409C-BE32-E72D297353CC}">
              <c16:uniqueId val="{0000000E-BD1D-4FD7-BF8E-E10D9AA2505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D1D-4FD7-BF8E-E10D9AA2505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5.6242099999999997</c:v>
                </c:pt>
                <c:pt idx="1">
                  <c:v>5.6123200000000004</c:v>
                </c:pt>
                <c:pt idx="2">
                  <c:v>5.6185700000000001</c:v>
                </c:pt>
                <c:pt idx="3">
                  <c:v>5.6081500000000002</c:v>
                </c:pt>
                <c:pt idx="4">
                  <c:v>5.6232699999999998</c:v>
                </c:pt>
                <c:pt idx="5">
                  <c:v>5.5402800000000001</c:v>
                </c:pt>
                <c:pt idx="6">
                  <c:v>5.56637</c:v>
                </c:pt>
                <c:pt idx="7">
                  <c:v>5.52264</c:v>
                </c:pt>
                <c:pt idx="8">
                  <c:v>5.6458300000000001</c:v>
                </c:pt>
                <c:pt idx="9">
                  <c:v>5.7870699999999999</c:v>
                </c:pt>
                <c:pt idx="10">
                  <c:v>5.7222200000000001</c:v>
                </c:pt>
                <c:pt idx="11">
                  <c:v>5.4753299999999996</c:v>
                </c:pt>
                <c:pt idx="12">
                  <c:v>5.5461</c:v>
                </c:pt>
                <c:pt idx="13">
                  <c:v>5.4252799999999999</c:v>
                </c:pt>
                <c:pt idx="14">
                  <c:v>5.5423</c:v>
                </c:pt>
                <c:pt idx="15">
                  <c:v>5.5031299999999996</c:v>
                </c:pt>
                <c:pt idx="16">
                  <c:v>5.5333800000000002</c:v>
                </c:pt>
                <c:pt idx="17">
                  <c:v>5.6361999999999997</c:v>
                </c:pt>
                <c:pt idx="18">
                  <c:v>5.8319900000000002</c:v>
                </c:pt>
                <c:pt idx="19">
                  <c:v>5.6519500000000003</c:v>
                </c:pt>
                <c:pt idx="20">
                  <c:v>5.6188399999999996</c:v>
                </c:pt>
                <c:pt idx="21">
                  <c:v>5.6038800000000002</c:v>
                </c:pt>
                <c:pt idx="22">
                  <c:v>5.5476099999999997</c:v>
                </c:pt>
                <c:pt idx="23">
                  <c:v>5.6209699999999998</c:v>
                </c:pt>
                <c:pt idx="24">
                  <c:v>5.5418799999999999</c:v>
                </c:pt>
                <c:pt idx="25">
                  <c:v>5.53111</c:v>
                </c:pt>
                <c:pt idx="26">
                  <c:v>5.5800900000000002</c:v>
                </c:pt>
                <c:pt idx="27">
                  <c:v>5.5523699999999998</c:v>
                </c:pt>
                <c:pt idx="28">
                  <c:v>5.5548599999999997</c:v>
                </c:pt>
                <c:pt idx="29">
                  <c:v>5.5520399999999999</c:v>
                </c:pt>
                <c:pt idx="30">
                  <c:v>5.5048899999999996</c:v>
                </c:pt>
                <c:pt idx="31">
                  <c:v>5.6447500000000002</c:v>
                </c:pt>
                <c:pt idx="32">
                  <c:v>5.6371000000000002</c:v>
                </c:pt>
                <c:pt idx="33">
                  <c:v>5.5856199999999996</c:v>
                </c:pt>
                <c:pt idx="34">
                  <c:v>5.4496099999999998</c:v>
                </c:pt>
                <c:pt idx="35">
                  <c:v>5.4992599999999996</c:v>
                </c:pt>
                <c:pt idx="36">
                  <c:v>5.4830399999999999</c:v>
                </c:pt>
                <c:pt idx="37">
                  <c:v>5.5554699999999997</c:v>
                </c:pt>
                <c:pt idx="38">
                  <c:v>5.6204999999999998</c:v>
                </c:pt>
                <c:pt idx="39">
                  <c:v>5.5774600000000003</c:v>
                </c:pt>
                <c:pt idx="40">
                  <c:v>5.6088300000000002</c:v>
                </c:pt>
                <c:pt idx="41">
                  <c:v>5.7073900000000002</c:v>
                </c:pt>
                <c:pt idx="42">
                  <c:v>5.5949</c:v>
                </c:pt>
                <c:pt idx="43">
                  <c:v>5.5980299999999996</c:v>
                </c:pt>
                <c:pt idx="44">
                  <c:v>5.5453299999999999</c:v>
                </c:pt>
                <c:pt idx="45">
                  <c:v>5.6299400000000004</c:v>
                </c:pt>
                <c:pt idx="46">
                  <c:v>5.5190700000000001</c:v>
                </c:pt>
                <c:pt idx="47">
                  <c:v>5.4958200000000001</c:v>
                </c:pt>
              </c:numCache>
            </c:numRef>
          </c:val>
          <c:smooth val="0"/>
          <c:extLst>
            <c:ext xmlns:c16="http://schemas.microsoft.com/office/drawing/2014/chart" uri="{C3380CC4-5D6E-409C-BE32-E72D297353CC}">
              <c16:uniqueId val="{00000010-BD1D-4FD7-BF8E-E10D9AA2505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D1D-4FD7-BF8E-E10D9AA2505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3.9870000000000001</c:v>
                </c:pt>
                <c:pt idx="1">
                  <c:v>3.5779999999999998</c:v>
                </c:pt>
                <c:pt idx="2">
                  <c:v>3.9860000000000002</c:v>
                </c:pt>
                <c:pt idx="3">
                  <c:v>3.9510000000000001</c:v>
                </c:pt>
                <c:pt idx="4">
                  <c:v>2.984</c:v>
                </c:pt>
                <c:pt idx="5">
                  <c:v>4.3209999999999997</c:v>
                </c:pt>
                <c:pt idx="6">
                  <c:v>4.3209999999999997</c:v>
                </c:pt>
                <c:pt idx="7">
                  <c:v>3.9809999999999999</c:v>
                </c:pt>
                <c:pt idx="8">
                  <c:v>4.2130000000000001</c:v>
                </c:pt>
                <c:pt idx="9">
                  <c:v>3.9809999999999999</c:v>
                </c:pt>
                <c:pt idx="10">
                  <c:v>3.9870000000000001</c:v>
                </c:pt>
                <c:pt idx="11">
                  <c:v>3.5779999999999998</c:v>
                </c:pt>
                <c:pt idx="12">
                  <c:v>3.9860000000000002</c:v>
                </c:pt>
                <c:pt idx="13">
                  <c:v>3.9510000000000001</c:v>
                </c:pt>
                <c:pt idx="14">
                  <c:v>2.984</c:v>
                </c:pt>
                <c:pt idx="15">
                  <c:v>4.3209999999999997</c:v>
                </c:pt>
                <c:pt idx="16">
                  <c:v>5.2119999999999997</c:v>
                </c:pt>
                <c:pt idx="17">
                  <c:v>5.3620000000000001</c:v>
                </c:pt>
                <c:pt idx="18">
                  <c:v>5.2130000000000001</c:v>
                </c:pt>
                <c:pt idx="19">
                  <c:v>4.1230000000000002</c:v>
                </c:pt>
                <c:pt idx="20">
                  <c:v>3.984</c:v>
                </c:pt>
                <c:pt idx="21">
                  <c:v>3.9809999999999999</c:v>
                </c:pt>
                <c:pt idx="22">
                  <c:v>4.1230000000000002</c:v>
                </c:pt>
                <c:pt idx="23">
                  <c:v>3.984</c:v>
                </c:pt>
                <c:pt idx="24">
                  <c:v>3.9809999999999999</c:v>
                </c:pt>
                <c:pt idx="25">
                  <c:v>4.1230000000000002</c:v>
                </c:pt>
                <c:pt idx="26">
                  <c:v>3.984</c:v>
                </c:pt>
                <c:pt idx="27">
                  <c:v>3.9809999999999999</c:v>
                </c:pt>
                <c:pt idx="28">
                  <c:v>4.1230000000000002</c:v>
                </c:pt>
                <c:pt idx="29">
                  <c:v>3.984</c:v>
                </c:pt>
                <c:pt idx="30">
                  <c:v>5.1230000000000002</c:v>
                </c:pt>
                <c:pt idx="31">
                  <c:v>5.2610000000000001</c:v>
                </c:pt>
                <c:pt idx="32">
                  <c:v>6.6210000000000004</c:v>
                </c:pt>
                <c:pt idx="33">
                  <c:v>5.2130000000000001</c:v>
                </c:pt>
                <c:pt idx="34">
                  <c:v>5.1230000000000002</c:v>
                </c:pt>
                <c:pt idx="35">
                  <c:v>5.2610000000000001</c:v>
                </c:pt>
                <c:pt idx="36">
                  <c:v>6.6210000000000004</c:v>
                </c:pt>
                <c:pt idx="37">
                  <c:v>6.9779999999999998</c:v>
                </c:pt>
                <c:pt idx="38">
                  <c:v>6.9809999999999999</c:v>
                </c:pt>
                <c:pt idx="39">
                  <c:v>7.3209999999999997</c:v>
                </c:pt>
                <c:pt idx="40">
                  <c:v>6.9779999999999998</c:v>
                </c:pt>
                <c:pt idx="41">
                  <c:v>6.9809999999999999</c:v>
                </c:pt>
                <c:pt idx="42">
                  <c:v>7.3209999999999997</c:v>
                </c:pt>
                <c:pt idx="43">
                  <c:v>6.9779999999999998</c:v>
                </c:pt>
                <c:pt idx="44">
                  <c:v>6.9809999999999999</c:v>
                </c:pt>
                <c:pt idx="45">
                  <c:v>7.3209999999999997</c:v>
                </c:pt>
                <c:pt idx="46">
                  <c:v>6.9779999999999998</c:v>
                </c:pt>
                <c:pt idx="47">
                  <c:v>6.9809999999999999</c:v>
                </c:pt>
              </c:numCache>
            </c:numRef>
          </c:val>
          <c:smooth val="0"/>
          <c:extLst>
            <c:ext xmlns:c16="http://schemas.microsoft.com/office/drawing/2014/chart" uri="{C3380CC4-5D6E-409C-BE32-E72D297353CC}">
              <c16:uniqueId val="{00000012-BD1D-4FD7-BF8E-E10D9AA2505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BD1D-4FD7-BF8E-E10D9AA2505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1.79</c:v>
                </c:pt>
                <c:pt idx="2">
                  <c:v>1.8</c:v>
                </c:pt>
                <c:pt idx="3">
                  <c:v>1.97</c:v>
                </c:pt>
                <c:pt idx="4">
                  <c:v>1.95</c:v>
                </c:pt>
                <c:pt idx="5">
                  <c:v>1.9</c:v>
                </c:pt>
                <c:pt idx="6">
                  <c:v>1.88</c:v>
                </c:pt>
                <c:pt idx="7">
                  <c:v>2</c:v>
                </c:pt>
                <c:pt idx="8">
                  <c:v>2.0499999999999998</c:v>
                </c:pt>
                <c:pt idx="9">
                  <c:v>1.88</c:v>
                </c:pt>
                <c:pt idx="10">
                  <c:v>1.94</c:v>
                </c:pt>
                <c:pt idx="11">
                  <c:v>2.12</c:v>
                </c:pt>
                <c:pt idx="12">
                  <c:v>2.09</c:v>
                </c:pt>
                <c:pt idx="13">
                  <c:v>2.06</c:v>
                </c:pt>
                <c:pt idx="14">
                  <c:v>1.49</c:v>
                </c:pt>
                <c:pt idx="15">
                  <c:v>1.9</c:v>
                </c:pt>
                <c:pt idx="16">
                  <c:v>1.69</c:v>
                </c:pt>
                <c:pt idx="17">
                  <c:v>1.56</c:v>
                </c:pt>
                <c:pt idx="18">
                  <c:v>1.66</c:v>
                </c:pt>
                <c:pt idx="19">
                  <c:v>1.7</c:v>
                </c:pt>
                <c:pt idx="20">
                  <c:v>1.65</c:v>
                </c:pt>
                <c:pt idx="21">
                  <c:v>2.02</c:v>
                </c:pt>
                <c:pt idx="22">
                  <c:v>1.94</c:v>
                </c:pt>
                <c:pt idx="23">
                  <c:v>2.0099999999999998</c:v>
                </c:pt>
                <c:pt idx="24">
                  <c:v>2.2400000000000002</c:v>
                </c:pt>
                <c:pt idx="25">
                  <c:v>2.12</c:v>
                </c:pt>
                <c:pt idx="26">
                  <c:v>2.12</c:v>
                </c:pt>
                <c:pt idx="27">
                  <c:v>1.98</c:v>
                </c:pt>
                <c:pt idx="28">
                  <c:v>1.98</c:v>
                </c:pt>
                <c:pt idx="29">
                  <c:v>2.08</c:v>
                </c:pt>
                <c:pt idx="30">
                  <c:v>1.98</c:v>
                </c:pt>
                <c:pt idx="31">
                  <c:v>1.81</c:v>
                </c:pt>
                <c:pt idx="32">
                  <c:v>1.93</c:v>
                </c:pt>
                <c:pt idx="33">
                  <c:v>1.98</c:v>
                </c:pt>
                <c:pt idx="34">
                  <c:v>2.08</c:v>
                </c:pt>
                <c:pt idx="35">
                  <c:v>2.0099999999999998</c:v>
                </c:pt>
                <c:pt idx="36">
                  <c:v>2.0299999999999998</c:v>
                </c:pt>
                <c:pt idx="37">
                  <c:v>1.77</c:v>
                </c:pt>
                <c:pt idx="38">
                  <c:v>1.97</c:v>
                </c:pt>
                <c:pt idx="39">
                  <c:v>1.94</c:v>
                </c:pt>
                <c:pt idx="40">
                  <c:v>1.83</c:v>
                </c:pt>
                <c:pt idx="41">
                  <c:v>1.9</c:v>
                </c:pt>
                <c:pt idx="42">
                  <c:v>1.99</c:v>
                </c:pt>
                <c:pt idx="43">
                  <c:v>2.0299999999999998</c:v>
                </c:pt>
                <c:pt idx="44">
                  <c:v>2.2400000000000002</c:v>
                </c:pt>
                <c:pt idx="45">
                  <c:v>2.16</c:v>
                </c:pt>
                <c:pt idx="46">
                  <c:v>1.94</c:v>
                </c:pt>
                <c:pt idx="47">
                  <c:v>1.94</c:v>
                </c:pt>
              </c:numCache>
            </c:numRef>
          </c:val>
          <c:smooth val="0"/>
          <c:extLst>
            <c:ext xmlns:c16="http://schemas.microsoft.com/office/drawing/2014/chart" uri="{C3380CC4-5D6E-409C-BE32-E72D297353CC}">
              <c16:uniqueId val="{00000014-BD1D-4FD7-BF8E-E10D9AA250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136.62381999999999</c:v>
                </c:pt>
                <c:pt idx="1">
                  <c:v>135.93295000000001</c:v>
                </c:pt>
                <c:pt idx="2">
                  <c:v>135.60541000000001</c:v>
                </c:pt>
                <c:pt idx="3">
                  <c:v>136.68449000000001</c:v>
                </c:pt>
                <c:pt idx="4">
                  <c:v>136.77131</c:v>
                </c:pt>
                <c:pt idx="5">
                  <c:v>137.6429</c:v>
                </c:pt>
                <c:pt idx="6">
                  <c:v>138.35836</c:v>
                </c:pt>
                <c:pt idx="7">
                  <c:v>132.14082999999999</c:v>
                </c:pt>
                <c:pt idx="8">
                  <c:v>126.43364</c:v>
                </c:pt>
                <c:pt idx="9">
                  <c:v>130.23847000000001</c:v>
                </c:pt>
                <c:pt idx="10">
                  <c:v>134.91552999999999</c:v>
                </c:pt>
                <c:pt idx="11">
                  <c:v>130.67554999999999</c:v>
                </c:pt>
                <c:pt idx="12">
                  <c:v>132.10024999999999</c:v>
                </c:pt>
                <c:pt idx="13">
                  <c:v>131.95117999999999</c:v>
                </c:pt>
                <c:pt idx="14">
                  <c:v>131.78290999999999</c:v>
                </c:pt>
                <c:pt idx="15">
                  <c:v>135.04872</c:v>
                </c:pt>
                <c:pt idx="16">
                  <c:v>135.93245999999999</c:v>
                </c:pt>
                <c:pt idx="17">
                  <c:v>133.69493</c:v>
                </c:pt>
                <c:pt idx="18">
                  <c:v>132.75412</c:v>
                </c:pt>
                <c:pt idx="19">
                  <c:v>133.30100999999999</c:v>
                </c:pt>
                <c:pt idx="20">
                  <c:v>131.02664999999999</c:v>
                </c:pt>
                <c:pt idx="21">
                  <c:v>129.73599999999999</c:v>
                </c:pt>
                <c:pt idx="22">
                  <c:v>129.79897</c:v>
                </c:pt>
                <c:pt idx="23">
                  <c:v>133.87477999999999</c:v>
                </c:pt>
                <c:pt idx="24">
                  <c:v>133.71205</c:v>
                </c:pt>
                <c:pt idx="25">
                  <c:v>135.10742999999999</c:v>
                </c:pt>
                <c:pt idx="26">
                  <c:v>134.89809</c:v>
                </c:pt>
                <c:pt idx="27">
                  <c:v>134.48066</c:v>
                </c:pt>
                <c:pt idx="28">
                  <c:v>135.20907</c:v>
                </c:pt>
                <c:pt idx="29">
                  <c:v>133.23741000000001</c:v>
                </c:pt>
                <c:pt idx="30">
                  <c:v>130.96701999999999</c:v>
                </c:pt>
                <c:pt idx="31">
                  <c:v>131.1302</c:v>
                </c:pt>
                <c:pt idx="32">
                  <c:v>134.75363999999999</c:v>
                </c:pt>
                <c:pt idx="33">
                  <c:v>138.04281</c:v>
                </c:pt>
                <c:pt idx="34">
                  <c:v>137.39496</c:v>
                </c:pt>
                <c:pt idx="35">
                  <c:v>133.5934</c:v>
                </c:pt>
                <c:pt idx="36">
                  <c:v>134.97011000000001</c:v>
                </c:pt>
                <c:pt idx="37">
                  <c:v>135.32454000000001</c:v>
                </c:pt>
                <c:pt idx="38">
                  <c:v>135.04307</c:v>
                </c:pt>
                <c:pt idx="39">
                  <c:v>136.86956000000001</c:v>
                </c:pt>
                <c:pt idx="40">
                  <c:v>135.88380000000001</c:v>
                </c:pt>
                <c:pt idx="41">
                  <c:v>136.97540000000001</c:v>
                </c:pt>
                <c:pt idx="42">
                  <c:v>134.86626000000001</c:v>
                </c:pt>
                <c:pt idx="43">
                  <c:v>135.52963</c:v>
                </c:pt>
                <c:pt idx="44">
                  <c:v>133.56312</c:v>
                </c:pt>
                <c:pt idx="45">
                  <c:v>134.71005</c:v>
                </c:pt>
                <c:pt idx="46">
                  <c:v>134.39977999999999</c:v>
                </c:pt>
                <c:pt idx="47">
                  <c:v>132.81450000000001</c:v>
                </c:pt>
              </c:numCache>
            </c:numRef>
          </c:val>
          <c:smooth val="0"/>
          <c:extLst>
            <c:ext xmlns:c16="http://schemas.microsoft.com/office/drawing/2014/chart" uri="{C3380CC4-5D6E-409C-BE32-E72D297353CC}">
              <c16:uniqueId val="{00000000-6220-4896-8D64-CE1CBF8D030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220-4896-8D64-CE1CBF8D030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2.6227</c:v>
                </c:pt>
                <c:pt idx="1">
                  <c:v>2.5869</c:v>
                </c:pt>
                <c:pt idx="2">
                  <c:v>2.6383999999999999</c:v>
                </c:pt>
                <c:pt idx="3">
                  <c:v>2.6899000000000002</c:v>
                </c:pt>
                <c:pt idx="4">
                  <c:v>2.6753999999999998</c:v>
                </c:pt>
                <c:pt idx="5">
                  <c:v>2.6337999999999999</c:v>
                </c:pt>
                <c:pt idx="6">
                  <c:v>2.6255000000000002</c:v>
                </c:pt>
                <c:pt idx="7">
                  <c:v>2.7389999999999999</c:v>
                </c:pt>
                <c:pt idx="8">
                  <c:v>2.7343000000000002</c:v>
                </c:pt>
                <c:pt idx="9">
                  <c:v>2.6778</c:v>
                </c:pt>
                <c:pt idx="10">
                  <c:v>2.7233999999999998</c:v>
                </c:pt>
                <c:pt idx="11">
                  <c:v>2.6231</c:v>
                </c:pt>
                <c:pt idx="12">
                  <c:v>2.5962999999999998</c:v>
                </c:pt>
                <c:pt idx="13">
                  <c:v>2.5156000000000001</c:v>
                </c:pt>
                <c:pt idx="14">
                  <c:v>2.6513</c:v>
                </c:pt>
                <c:pt idx="15">
                  <c:v>2.6855000000000002</c:v>
                </c:pt>
                <c:pt idx="16">
                  <c:v>2.7706</c:v>
                </c:pt>
                <c:pt idx="17">
                  <c:v>2.8426999999999998</c:v>
                </c:pt>
                <c:pt idx="18">
                  <c:v>2.6116000000000001</c:v>
                </c:pt>
                <c:pt idx="19">
                  <c:v>3.1734</c:v>
                </c:pt>
                <c:pt idx="20">
                  <c:v>3.2054999999999998</c:v>
                </c:pt>
                <c:pt idx="21">
                  <c:v>3.1080999999999999</c:v>
                </c:pt>
                <c:pt idx="22">
                  <c:v>2.9819</c:v>
                </c:pt>
                <c:pt idx="23">
                  <c:v>3.0049000000000001</c:v>
                </c:pt>
                <c:pt idx="24">
                  <c:v>2.9401000000000002</c:v>
                </c:pt>
                <c:pt idx="25">
                  <c:v>2.9323999999999999</c:v>
                </c:pt>
                <c:pt idx="26">
                  <c:v>3.0087999999999999</c:v>
                </c:pt>
                <c:pt idx="27">
                  <c:v>3.1012</c:v>
                </c:pt>
                <c:pt idx="28">
                  <c:v>3.2578</c:v>
                </c:pt>
                <c:pt idx="29">
                  <c:v>3.0964</c:v>
                </c:pt>
                <c:pt idx="30">
                  <c:v>3.1983000000000001</c:v>
                </c:pt>
                <c:pt idx="31">
                  <c:v>3.1223000000000001</c:v>
                </c:pt>
                <c:pt idx="32">
                  <c:v>3.0868000000000002</c:v>
                </c:pt>
                <c:pt idx="33">
                  <c:v>3.1145</c:v>
                </c:pt>
                <c:pt idx="34">
                  <c:v>3.0487000000000002</c:v>
                </c:pt>
                <c:pt idx="35">
                  <c:v>3.1413000000000002</c:v>
                </c:pt>
                <c:pt idx="36">
                  <c:v>3.1469999999999998</c:v>
                </c:pt>
                <c:pt idx="37">
                  <c:v>3.1132</c:v>
                </c:pt>
                <c:pt idx="38">
                  <c:v>3.1863999999999999</c:v>
                </c:pt>
                <c:pt idx="39">
                  <c:v>3.2174</c:v>
                </c:pt>
                <c:pt idx="40">
                  <c:v>3.2195999999999998</c:v>
                </c:pt>
                <c:pt idx="41">
                  <c:v>3.2389999999999999</c:v>
                </c:pt>
                <c:pt idx="42">
                  <c:v>3.2702</c:v>
                </c:pt>
                <c:pt idx="43">
                  <c:v>3.1474000000000002</c:v>
                </c:pt>
                <c:pt idx="44">
                  <c:v>3.1775000000000002</c:v>
                </c:pt>
                <c:pt idx="45">
                  <c:v>3.1122000000000001</c:v>
                </c:pt>
                <c:pt idx="46">
                  <c:v>3.1789000000000001</c:v>
                </c:pt>
                <c:pt idx="47">
                  <c:v>3.1158999999999999</c:v>
                </c:pt>
              </c:numCache>
            </c:numRef>
          </c:val>
          <c:smooth val="0"/>
          <c:extLst>
            <c:ext xmlns:c16="http://schemas.microsoft.com/office/drawing/2014/chart" uri="{C3380CC4-5D6E-409C-BE32-E72D297353CC}">
              <c16:uniqueId val="{00000002-6220-4896-8D64-CE1CBF8D030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134.27824000000001</c:v>
                </c:pt>
                <c:pt idx="1">
                  <c:v>133.42865</c:v>
                </c:pt>
                <c:pt idx="2">
                  <c:v>134.84508</c:v>
                </c:pt>
                <c:pt idx="3">
                  <c:v>134.53685999999999</c:v>
                </c:pt>
                <c:pt idx="4">
                  <c:v>134.65518</c:v>
                </c:pt>
                <c:pt idx="5">
                  <c:v>133.94684000000001</c:v>
                </c:pt>
                <c:pt idx="6">
                  <c:v>133.69828999999999</c:v>
                </c:pt>
                <c:pt idx="7">
                  <c:v>133.42041</c:v>
                </c:pt>
                <c:pt idx="8">
                  <c:v>132.75268</c:v>
                </c:pt>
                <c:pt idx="9">
                  <c:v>133.84352999999999</c:v>
                </c:pt>
                <c:pt idx="10">
                  <c:v>133.21959000000001</c:v>
                </c:pt>
                <c:pt idx="11">
                  <c:v>133.75463999999999</c:v>
                </c:pt>
                <c:pt idx="12">
                  <c:v>133.03469999999999</c:v>
                </c:pt>
                <c:pt idx="13">
                  <c:v>126.88482999999999</c:v>
                </c:pt>
                <c:pt idx="14">
                  <c:v>127.45789000000001</c:v>
                </c:pt>
                <c:pt idx="15">
                  <c:v>126.15231</c:v>
                </c:pt>
                <c:pt idx="16">
                  <c:v>126.07765999999999</c:v>
                </c:pt>
                <c:pt idx="17">
                  <c:v>125.95847000000001</c:v>
                </c:pt>
                <c:pt idx="18">
                  <c:v>127.43212</c:v>
                </c:pt>
                <c:pt idx="19">
                  <c:v>128.53063</c:v>
                </c:pt>
                <c:pt idx="20">
                  <c:v>124.61767999999999</c:v>
                </c:pt>
                <c:pt idx="21">
                  <c:v>129.44193000000001</c:v>
                </c:pt>
                <c:pt idx="22">
                  <c:v>131.90876</c:v>
                </c:pt>
                <c:pt idx="23">
                  <c:v>132.43028000000001</c:v>
                </c:pt>
                <c:pt idx="24">
                  <c:v>131.93224000000001</c:v>
                </c:pt>
                <c:pt idx="25">
                  <c:v>130.46495999999999</c:v>
                </c:pt>
                <c:pt idx="26">
                  <c:v>130.66370000000001</c:v>
                </c:pt>
                <c:pt idx="27">
                  <c:v>133.62154000000001</c:v>
                </c:pt>
                <c:pt idx="28">
                  <c:v>132.17285999999999</c:v>
                </c:pt>
                <c:pt idx="29">
                  <c:v>128.1763</c:v>
                </c:pt>
                <c:pt idx="30">
                  <c:v>131.23936</c:v>
                </c:pt>
                <c:pt idx="31">
                  <c:v>133.03792999999999</c:v>
                </c:pt>
                <c:pt idx="32">
                  <c:v>132.97393</c:v>
                </c:pt>
                <c:pt idx="33">
                  <c:v>132.64322000000001</c:v>
                </c:pt>
                <c:pt idx="34">
                  <c:v>132.20131000000001</c:v>
                </c:pt>
                <c:pt idx="35">
                  <c:v>134.34219999999999</c:v>
                </c:pt>
                <c:pt idx="36">
                  <c:v>133.46592999999999</c:v>
                </c:pt>
                <c:pt idx="37">
                  <c:v>127.44991</c:v>
                </c:pt>
                <c:pt idx="38">
                  <c:v>132.4384</c:v>
                </c:pt>
                <c:pt idx="39">
                  <c:v>132.91353000000001</c:v>
                </c:pt>
                <c:pt idx="40">
                  <c:v>134.60678999999999</c:v>
                </c:pt>
                <c:pt idx="41">
                  <c:v>134.25818000000001</c:v>
                </c:pt>
                <c:pt idx="42">
                  <c:v>133.32185000000001</c:v>
                </c:pt>
                <c:pt idx="43">
                  <c:v>134.50945999999999</c:v>
                </c:pt>
                <c:pt idx="44">
                  <c:v>133.59893</c:v>
                </c:pt>
                <c:pt idx="45">
                  <c:v>135.05222000000001</c:v>
                </c:pt>
                <c:pt idx="46">
                  <c:v>134.05052000000001</c:v>
                </c:pt>
                <c:pt idx="47">
                  <c:v>133.52997999999999</c:v>
                </c:pt>
              </c:numCache>
            </c:numRef>
          </c:val>
          <c:smooth val="0"/>
          <c:extLst>
            <c:ext xmlns:c16="http://schemas.microsoft.com/office/drawing/2014/chart" uri="{C3380CC4-5D6E-409C-BE32-E72D297353CC}">
              <c16:uniqueId val="{00000003-6220-4896-8D64-CE1CBF8D030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14.685219999999999</c:v>
                </c:pt>
                <c:pt idx="1">
                  <c:v>14.643929999999999</c:v>
                </c:pt>
                <c:pt idx="2">
                  <c:v>14.20688</c:v>
                </c:pt>
                <c:pt idx="3">
                  <c:v>14.790229999999999</c:v>
                </c:pt>
                <c:pt idx="4">
                  <c:v>14.2784</c:v>
                </c:pt>
                <c:pt idx="5">
                  <c:v>14.81649</c:v>
                </c:pt>
                <c:pt idx="6">
                  <c:v>14.658049999999999</c:v>
                </c:pt>
                <c:pt idx="7">
                  <c:v>14.61861</c:v>
                </c:pt>
                <c:pt idx="8">
                  <c:v>14.45271</c:v>
                </c:pt>
                <c:pt idx="9">
                  <c:v>13.44069</c:v>
                </c:pt>
                <c:pt idx="10">
                  <c:v>12.94538</c:v>
                </c:pt>
                <c:pt idx="11">
                  <c:v>12.37594</c:v>
                </c:pt>
                <c:pt idx="12">
                  <c:v>12.16873</c:v>
                </c:pt>
                <c:pt idx="13">
                  <c:v>11.568809999999999</c:v>
                </c:pt>
                <c:pt idx="14">
                  <c:v>11.85159</c:v>
                </c:pt>
                <c:pt idx="15">
                  <c:v>12.19031</c:v>
                </c:pt>
                <c:pt idx="16">
                  <c:v>12.7255</c:v>
                </c:pt>
                <c:pt idx="17">
                  <c:v>13.361689999999999</c:v>
                </c:pt>
                <c:pt idx="18">
                  <c:v>13.560919999999999</c:v>
                </c:pt>
                <c:pt idx="19">
                  <c:v>13.60149</c:v>
                </c:pt>
                <c:pt idx="20">
                  <c:v>13.67164</c:v>
                </c:pt>
                <c:pt idx="21">
                  <c:v>14.19664</c:v>
                </c:pt>
                <c:pt idx="22">
                  <c:v>14.292949999999999</c:v>
                </c:pt>
                <c:pt idx="23">
                  <c:v>11.502509999999999</c:v>
                </c:pt>
                <c:pt idx="24">
                  <c:v>11.629250000000001</c:v>
                </c:pt>
                <c:pt idx="25">
                  <c:v>10.86843</c:v>
                </c:pt>
                <c:pt idx="26">
                  <c:v>11.266590000000001</c:v>
                </c:pt>
                <c:pt idx="27">
                  <c:v>11.26642</c:v>
                </c:pt>
                <c:pt idx="28">
                  <c:v>11.72128</c:v>
                </c:pt>
                <c:pt idx="29">
                  <c:v>11.605130000000001</c:v>
                </c:pt>
                <c:pt idx="30">
                  <c:v>14.574719999999999</c:v>
                </c:pt>
                <c:pt idx="31">
                  <c:v>14.41743</c:v>
                </c:pt>
                <c:pt idx="32">
                  <c:v>14.738350000000001</c:v>
                </c:pt>
                <c:pt idx="33">
                  <c:v>13.971349999999999</c:v>
                </c:pt>
                <c:pt idx="34">
                  <c:v>13.680249999999999</c:v>
                </c:pt>
                <c:pt idx="35">
                  <c:v>12.99324</c:v>
                </c:pt>
                <c:pt idx="36">
                  <c:v>12.97081</c:v>
                </c:pt>
                <c:pt idx="37">
                  <c:v>12.58591</c:v>
                </c:pt>
                <c:pt idx="38">
                  <c:v>13.22222</c:v>
                </c:pt>
                <c:pt idx="39">
                  <c:v>13.50431</c:v>
                </c:pt>
                <c:pt idx="40">
                  <c:v>13.712389999999999</c:v>
                </c:pt>
                <c:pt idx="41">
                  <c:v>14.01249</c:v>
                </c:pt>
                <c:pt idx="42">
                  <c:v>14.30499</c:v>
                </c:pt>
                <c:pt idx="43">
                  <c:v>14.681990000000001</c:v>
                </c:pt>
                <c:pt idx="44">
                  <c:v>14.77333</c:v>
                </c:pt>
                <c:pt idx="45">
                  <c:v>13.969010000000001</c:v>
                </c:pt>
                <c:pt idx="46">
                  <c:v>15.350669999999999</c:v>
                </c:pt>
                <c:pt idx="47">
                  <c:v>15.238939999999999</c:v>
                </c:pt>
              </c:numCache>
            </c:numRef>
          </c:val>
          <c:smooth val="0"/>
          <c:extLst>
            <c:ext xmlns:c16="http://schemas.microsoft.com/office/drawing/2014/chart" uri="{C3380CC4-5D6E-409C-BE32-E72D297353CC}">
              <c16:uniqueId val="{00000004-6220-4896-8D64-CE1CBF8D030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220-4896-8D64-CE1CBF8D030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33.272300000000001</c:v>
                </c:pt>
                <c:pt idx="1">
                  <c:v>33.322800000000001</c:v>
                </c:pt>
                <c:pt idx="2">
                  <c:v>32.980400000000003</c:v>
                </c:pt>
                <c:pt idx="3">
                  <c:v>33.389400000000002</c:v>
                </c:pt>
                <c:pt idx="4">
                  <c:v>33.417099999999998</c:v>
                </c:pt>
                <c:pt idx="5">
                  <c:v>32.278700000000001</c:v>
                </c:pt>
                <c:pt idx="6">
                  <c:v>32.243299999999998</c:v>
                </c:pt>
                <c:pt idx="7">
                  <c:v>33.0747</c:v>
                </c:pt>
                <c:pt idx="8">
                  <c:v>33.429099999999998</c:v>
                </c:pt>
                <c:pt idx="9">
                  <c:v>32.039499999999997</c:v>
                </c:pt>
                <c:pt idx="10">
                  <c:v>32.344999999999999</c:v>
                </c:pt>
                <c:pt idx="11">
                  <c:v>32.0199</c:v>
                </c:pt>
                <c:pt idx="12">
                  <c:v>28.326000000000001</c:v>
                </c:pt>
                <c:pt idx="13">
                  <c:v>27.285</c:v>
                </c:pt>
                <c:pt idx="14">
                  <c:v>28.817299999999999</c:v>
                </c:pt>
                <c:pt idx="15">
                  <c:v>28.9815</c:v>
                </c:pt>
                <c:pt idx="16">
                  <c:v>30.2607</c:v>
                </c:pt>
                <c:pt idx="17">
                  <c:v>30.2485</c:v>
                </c:pt>
                <c:pt idx="18">
                  <c:v>30.806899999999999</c:v>
                </c:pt>
                <c:pt idx="19">
                  <c:v>29.607299999999999</c:v>
                </c:pt>
                <c:pt idx="20">
                  <c:v>29.980399999999999</c:v>
                </c:pt>
                <c:pt idx="21">
                  <c:v>30.140699999999999</c:v>
                </c:pt>
                <c:pt idx="22">
                  <c:v>30.752099999999999</c:v>
                </c:pt>
                <c:pt idx="23">
                  <c:v>29.402999999999999</c:v>
                </c:pt>
                <c:pt idx="24">
                  <c:v>29.003</c:v>
                </c:pt>
                <c:pt idx="25">
                  <c:v>28.946100000000001</c:v>
                </c:pt>
                <c:pt idx="26">
                  <c:v>29.687799999999999</c:v>
                </c:pt>
                <c:pt idx="27">
                  <c:v>31.2469</c:v>
                </c:pt>
                <c:pt idx="28">
                  <c:v>32.088099999999997</c:v>
                </c:pt>
                <c:pt idx="29">
                  <c:v>31.687999999999999</c:v>
                </c:pt>
                <c:pt idx="30">
                  <c:v>32.145400000000002</c:v>
                </c:pt>
                <c:pt idx="31">
                  <c:v>32.489800000000002</c:v>
                </c:pt>
                <c:pt idx="32">
                  <c:v>32.905299999999997</c:v>
                </c:pt>
                <c:pt idx="33">
                  <c:v>32.235900000000001</c:v>
                </c:pt>
                <c:pt idx="34">
                  <c:v>31.695399999999999</c:v>
                </c:pt>
                <c:pt idx="35">
                  <c:v>30.938400000000001</c:v>
                </c:pt>
                <c:pt idx="36">
                  <c:v>28.871099999999998</c:v>
                </c:pt>
                <c:pt idx="37">
                  <c:v>28.218800000000002</c:v>
                </c:pt>
                <c:pt idx="38">
                  <c:v>29.8672</c:v>
                </c:pt>
                <c:pt idx="39">
                  <c:v>30.938700000000001</c:v>
                </c:pt>
                <c:pt idx="40">
                  <c:v>32.2746</c:v>
                </c:pt>
                <c:pt idx="41">
                  <c:v>31.418500000000002</c:v>
                </c:pt>
                <c:pt idx="42">
                  <c:v>32.3048</c:v>
                </c:pt>
                <c:pt idx="43">
                  <c:v>33.153599999999997</c:v>
                </c:pt>
                <c:pt idx="44">
                  <c:v>32.190800000000003</c:v>
                </c:pt>
                <c:pt idx="45">
                  <c:v>33.448599999999999</c:v>
                </c:pt>
                <c:pt idx="46">
                  <c:v>33.497599999999998</c:v>
                </c:pt>
                <c:pt idx="47">
                  <c:v>33.586300000000001</c:v>
                </c:pt>
              </c:numCache>
            </c:numRef>
          </c:val>
          <c:smooth val="0"/>
          <c:extLst>
            <c:ext xmlns:c16="http://schemas.microsoft.com/office/drawing/2014/chart" uri="{C3380CC4-5D6E-409C-BE32-E72D297353CC}">
              <c16:uniqueId val="{00000006-6220-4896-8D64-CE1CBF8D030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220-4896-8D64-CE1CBF8D030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11.9</c:v>
                </c:pt>
                <c:pt idx="1">
                  <c:v>11.62</c:v>
                </c:pt>
                <c:pt idx="2">
                  <c:v>11.53</c:v>
                </c:pt>
                <c:pt idx="3">
                  <c:v>11.99</c:v>
                </c:pt>
                <c:pt idx="4">
                  <c:v>11.98</c:v>
                </c:pt>
                <c:pt idx="5">
                  <c:v>11.75</c:v>
                </c:pt>
                <c:pt idx="6">
                  <c:v>11.7</c:v>
                </c:pt>
                <c:pt idx="7">
                  <c:v>12</c:v>
                </c:pt>
                <c:pt idx="8">
                  <c:v>11.37</c:v>
                </c:pt>
                <c:pt idx="9">
                  <c:v>10.93</c:v>
                </c:pt>
                <c:pt idx="10">
                  <c:v>10.75</c:v>
                </c:pt>
                <c:pt idx="11">
                  <c:v>10.31</c:v>
                </c:pt>
                <c:pt idx="12">
                  <c:v>9.8699999999999992</c:v>
                </c:pt>
                <c:pt idx="13">
                  <c:v>9.5</c:v>
                </c:pt>
                <c:pt idx="14">
                  <c:v>9.66</c:v>
                </c:pt>
                <c:pt idx="15">
                  <c:v>9.3699999999999992</c:v>
                </c:pt>
                <c:pt idx="16">
                  <c:v>10.130000000000001</c:v>
                </c:pt>
                <c:pt idx="17">
                  <c:v>10.99</c:v>
                </c:pt>
                <c:pt idx="18">
                  <c:v>11.17</c:v>
                </c:pt>
                <c:pt idx="19">
                  <c:v>11.43</c:v>
                </c:pt>
                <c:pt idx="20">
                  <c:v>10.97</c:v>
                </c:pt>
                <c:pt idx="21">
                  <c:v>11.18</c:v>
                </c:pt>
                <c:pt idx="22">
                  <c:v>10.94</c:v>
                </c:pt>
                <c:pt idx="23">
                  <c:v>11.13</c:v>
                </c:pt>
                <c:pt idx="24">
                  <c:v>10.24</c:v>
                </c:pt>
                <c:pt idx="25">
                  <c:v>10.36</c:v>
                </c:pt>
                <c:pt idx="26">
                  <c:v>10.91</c:v>
                </c:pt>
                <c:pt idx="27">
                  <c:v>11.29</c:v>
                </c:pt>
                <c:pt idx="28">
                  <c:v>11.47</c:v>
                </c:pt>
                <c:pt idx="29">
                  <c:v>11.79</c:v>
                </c:pt>
                <c:pt idx="30">
                  <c:v>11.38</c:v>
                </c:pt>
                <c:pt idx="31">
                  <c:v>11.22</c:v>
                </c:pt>
                <c:pt idx="32">
                  <c:v>10.94</c:v>
                </c:pt>
                <c:pt idx="33">
                  <c:v>10.56</c:v>
                </c:pt>
                <c:pt idx="34">
                  <c:v>10.47</c:v>
                </c:pt>
                <c:pt idx="35">
                  <c:v>9.66</c:v>
                </c:pt>
                <c:pt idx="36">
                  <c:v>9.32</c:v>
                </c:pt>
                <c:pt idx="37">
                  <c:v>9</c:v>
                </c:pt>
                <c:pt idx="38">
                  <c:v>9.1300000000000008</c:v>
                </c:pt>
                <c:pt idx="39">
                  <c:v>9.85</c:v>
                </c:pt>
                <c:pt idx="40">
                  <c:v>10.5</c:v>
                </c:pt>
                <c:pt idx="41">
                  <c:v>11</c:v>
                </c:pt>
                <c:pt idx="42">
                  <c:v>11.4</c:v>
                </c:pt>
                <c:pt idx="43">
                  <c:v>11.51</c:v>
                </c:pt>
                <c:pt idx="44">
                  <c:v>12.48</c:v>
                </c:pt>
                <c:pt idx="45">
                  <c:v>12.27</c:v>
                </c:pt>
                <c:pt idx="46">
                  <c:v>12.2</c:v>
                </c:pt>
                <c:pt idx="47">
                  <c:v>12.5</c:v>
                </c:pt>
              </c:numCache>
            </c:numRef>
          </c:val>
          <c:smooth val="0"/>
          <c:extLst>
            <c:ext xmlns:c16="http://schemas.microsoft.com/office/drawing/2014/chart" uri="{C3380CC4-5D6E-409C-BE32-E72D297353CC}">
              <c16:uniqueId val="{00000008-6220-4896-8D64-CE1CBF8D030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220-4896-8D64-CE1CBF8D030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93.917500000000004</c:v>
                </c:pt>
                <c:pt idx="1">
                  <c:v>92.053299999999993</c:v>
                </c:pt>
                <c:pt idx="2">
                  <c:v>91.5715</c:v>
                </c:pt>
                <c:pt idx="3">
                  <c:v>94.091499999999996</c:v>
                </c:pt>
                <c:pt idx="4">
                  <c:v>91.737799999999993</c:v>
                </c:pt>
                <c:pt idx="5">
                  <c:v>91.683199999999999</c:v>
                </c:pt>
                <c:pt idx="6">
                  <c:v>93.0124</c:v>
                </c:pt>
                <c:pt idx="7">
                  <c:v>94.710300000000004</c:v>
                </c:pt>
                <c:pt idx="8">
                  <c:v>94.666399999999996</c:v>
                </c:pt>
                <c:pt idx="9">
                  <c:v>93.583600000000004</c:v>
                </c:pt>
                <c:pt idx="10">
                  <c:v>92.753100000000003</c:v>
                </c:pt>
                <c:pt idx="11">
                  <c:v>91.194000000000003</c:v>
                </c:pt>
                <c:pt idx="12">
                  <c:v>91.565100000000001</c:v>
                </c:pt>
                <c:pt idx="13">
                  <c:v>90.795199999999994</c:v>
                </c:pt>
                <c:pt idx="14">
                  <c:v>90.340199999999996</c:v>
                </c:pt>
                <c:pt idx="15">
                  <c:v>89.279700000000005</c:v>
                </c:pt>
                <c:pt idx="16">
                  <c:v>88.833799999999997</c:v>
                </c:pt>
                <c:pt idx="17">
                  <c:v>83.065899999999999</c:v>
                </c:pt>
                <c:pt idx="18">
                  <c:v>84.608500000000006</c:v>
                </c:pt>
                <c:pt idx="19">
                  <c:v>85.8018</c:v>
                </c:pt>
                <c:pt idx="20">
                  <c:v>84.525599999999997</c:v>
                </c:pt>
                <c:pt idx="21">
                  <c:v>84.522599999999997</c:v>
                </c:pt>
                <c:pt idx="22">
                  <c:v>85.848299999999995</c:v>
                </c:pt>
                <c:pt idx="23">
                  <c:v>86.909800000000004</c:v>
                </c:pt>
                <c:pt idx="24">
                  <c:v>84.941400000000002</c:v>
                </c:pt>
                <c:pt idx="25">
                  <c:v>85.917400000000001</c:v>
                </c:pt>
                <c:pt idx="26">
                  <c:v>87.484099999999998</c:v>
                </c:pt>
                <c:pt idx="27">
                  <c:v>85.214500000000001</c:v>
                </c:pt>
                <c:pt idx="28">
                  <c:v>84.553899999999999</c:v>
                </c:pt>
                <c:pt idx="29">
                  <c:v>85.824700000000007</c:v>
                </c:pt>
                <c:pt idx="30">
                  <c:v>86.218800000000002</c:v>
                </c:pt>
                <c:pt idx="31">
                  <c:v>85.511700000000005</c:v>
                </c:pt>
                <c:pt idx="32">
                  <c:v>87.388800000000003</c:v>
                </c:pt>
                <c:pt idx="33">
                  <c:v>86.026399999999995</c:v>
                </c:pt>
                <c:pt idx="34">
                  <c:v>84.070099999999996</c:v>
                </c:pt>
                <c:pt idx="35">
                  <c:v>85.215900000000005</c:v>
                </c:pt>
                <c:pt idx="36">
                  <c:v>88.107200000000006</c:v>
                </c:pt>
                <c:pt idx="37">
                  <c:v>86.849500000000006</c:v>
                </c:pt>
                <c:pt idx="38">
                  <c:v>85.975399999999993</c:v>
                </c:pt>
                <c:pt idx="39">
                  <c:v>85.745800000000003</c:v>
                </c:pt>
                <c:pt idx="40">
                  <c:v>88.602800000000002</c:v>
                </c:pt>
                <c:pt idx="41">
                  <c:v>88.358699999999999</c:v>
                </c:pt>
                <c:pt idx="42">
                  <c:v>90.094099999999997</c:v>
                </c:pt>
                <c:pt idx="43">
                  <c:v>90.642399999999995</c:v>
                </c:pt>
                <c:pt idx="44">
                  <c:v>91.406800000000004</c:v>
                </c:pt>
                <c:pt idx="45">
                  <c:v>90.857200000000006</c:v>
                </c:pt>
                <c:pt idx="46">
                  <c:v>89.884500000000003</c:v>
                </c:pt>
                <c:pt idx="47">
                  <c:v>91.075699999999998</c:v>
                </c:pt>
              </c:numCache>
            </c:numRef>
          </c:val>
          <c:smooth val="0"/>
          <c:extLst>
            <c:ext xmlns:c16="http://schemas.microsoft.com/office/drawing/2014/chart" uri="{C3380CC4-5D6E-409C-BE32-E72D297353CC}">
              <c16:uniqueId val="{0000000A-6220-4896-8D64-CE1CBF8D030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25.087630000000001</c:v>
                </c:pt>
                <c:pt idx="1">
                  <c:v>25.102550000000001</c:v>
                </c:pt>
                <c:pt idx="2">
                  <c:v>25.126860000000001</c:v>
                </c:pt>
                <c:pt idx="3">
                  <c:v>25.154070000000001</c:v>
                </c:pt>
                <c:pt idx="4">
                  <c:v>25.179040000000001</c:v>
                </c:pt>
                <c:pt idx="5">
                  <c:v>25.1936</c:v>
                </c:pt>
                <c:pt idx="6">
                  <c:v>25.223710000000001</c:v>
                </c:pt>
                <c:pt idx="7">
                  <c:v>25.247990000000001</c:v>
                </c:pt>
                <c:pt idx="8">
                  <c:v>25.241070000000001</c:v>
                </c:pt>
                <c:pt idx="9">
                  <c:v>25.226150000000001</c:v>
                </c:pt>
                <c:pt idx="10">
                  <c:v>25.212910000000001</c:v>
                </c:pt>
                <c:pt idx="11">
                  <c:v>25.233640000000001</c:v>
                </c:pt>
                <c:pt idx="12">
                  <c:v>25.214970000000001</c:v>
                </c:pt>
                <c:pt idx="13">
                  <c:v>25.220210000000002</c:v>
                </c:pt>
                <c:pt idx="14">
                  <c:v>25.217780000000001</c:v>
                </c:pt>
                <c:pt idx="15">
                  <c:v>25.191949999999999</c:v>
                </c:pt>
                <c:pt idx="16">
                  <c:v>24.93235</c:v>
                </c:pt>
                <c:pt idx="17">
                  <c:v>24.998290000000001</c:v>
                </c:pt>
                <c:pt idx="18">
                  <c:v>24.899560000000001</c:v>
                </c:pt>
                <c:pt idx="19">
                  <c:v>24.763449999999999</c:v>
                </c:pt>
                <c:pt idx="20">
                  <c:v>24.756969999999999</c:v>
                </c:pt>
                <c:pt idx="21">
                  <c:v>24.701630000000002</c:v>
                </c:pt>
                <c:pt idx="22">
                  <c:v>24.633459999999999</c:v>
                </c:pt>
                <c:pt idx="23">
                  <c:v>24.818539999999999</c:v>
                </c:pt>
                <c:pt idx="24">
                  <c:v>24.99156</c:v>
                </c:pt>
                <c:pt idx="25">
                  <c:v>25.114529999999998</c:v>
                </c:pt>
                <c:pt idx="26">
                  <c:v>25.114470000000001</c:v>
                </c:pt>
                <c:pt idx="27">
                  <c:v>25.210850000000001</c:v>
                </c:pt>
                <c:pt idx="28">
                  <c:v>25.13043</c:v>
                </c:pt>
                <c:pt idx="29">
                  <c:v>25.12445</c:v>
                </c:pt>
                <c:pt idx="30">
                  <c:v>25.189409999999999</c:v>
                </c:pt>
                <c:pt idx="31">
                  <c:v>25.08793</c:v>
                </c:pt>
                <c:pt idx="32">
                  <c:v>24.964700000000001</c:v>
                </c:pt>
                <c:pt idx="33">
                  <c:v>24.93805</c:v>
                </c:pt>
                <c:pt idx="34">
                  <c:v>25.14968</c:v>
                </c:pt>
                <c:pt idx="35">
                  <c:v>5.2589300000000003</c:v>
                </c:pt>
                <c:pt idx="36">
                  <c:v>3.30627</c:v>
                </c:pt>
                <c:pt idx="37">
                  <c:v>3.30193</c:v>
                </c:pt>
                <c:pt idx="38">
                  <c:v>3.3027799999999998</c:v>
                </c:pt>
                <c:pt idx="39">
                  <c:v>3.3434300000000001</c:v>
                </c:pt>
                <c:pt idx="40">
                  <c:v>3.6522899999999998</c:v>
                </c:pt>
                <c:pt idx="41">
                  <c:v>6.22417</c:v>
                </c:pt>
                <c:pt idx="42">
                  <c:v>20.968959999999999</c:v>
                </c:pt>
                <c:pt idx="43">
                  <c:v>25.104299999999999</c:v>
                </c:pt>
                <c:pt idx="44">
                  <c:v>25.078520000000001</c:v>
                </c:pt>
                <c:pt idx="45">
                  <c:v>25.120519999999999</c:v>
                </c:pt>
                <c:pt idx="46">
                  <c:v>25.113849999999999</c:v>
                </c:pt>
                <c:pt idx="47">
                  <c:v>25.06972</c:v>
                </c:pt>
              </c:numCache>
            </c:numRef>
          </c:val>
          <c:smooth val="0"/>
          <c:extLst>
            <c:ext xmlns:c16="http://schemas.microsoft.com/office/drawing/2014/chart" uri="{C3380CC4-5D6E-409C-BE32-E72D297353CC}">
              <c16:uniqueId val="{0000000B-6220-4896-8D64-CE1CBF8D030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220-4896-8D64-CE1CBF8D030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0.62</c:v>
                </c:pt>
                <c:pt idx="2">
                  <c:v>0.57999999999999996</c:v>
                </c:pt>
                <c:pt idx="3">
                  <c:v>0.61</c:v>
                </c:pt>
                <c:pt idx="4">
                  <c:v>0.59</c:v>
                </c:pt>
                <c:pt idx="5">
                  <c:v>0.59</c:v>
                </c:pt>
                <c:pt idx="6">
                  <c:v>0.61</c:v>
                </c:pt>
                <c:pt idx="7">
                  <c:v>0.62</c:v>
                </c:pt>
                <c:pt idx="8">
                  <c:v>0.6</c:v>
                </c:pt>
                <c:pt idx="9">
                  <c:v>0.63</c:v>
                </c:pt>
                <c:pt idx="10">
                  <c:v>0.57999999999999996</c:v>
                </c:pt>
                <c:pt idx="11">
                  <c:v>0.61</c:v>
                </c:pt>
                <c:pt idx="12">
                  <c:v>0.6</c:v>
                </c:pt>
                <c:pt idx="13">
                  <c:v>0.61</c:v>
                </c:pt>
                <c:pt idx="14">
                  <c:v>0.57999999999999996</c:v>
                </c:pt>
                <c:pt idx="15">
                  <c:v>0.61</c:v>
                </c:pt>
                <c:pt idx="16">
                  <c:v>0.57999999999999996</c:v>
                </c:pt>
                <c:pt idx="17">
                  <c:v>0.66</c:v>
                </c:pt>
                <c:pt idx="18">
                  <c:v>0.6</c:v>
                </c:pt>
                <c:pt idx="19">
                  <c:v>0.6</c:v>
                </c:pt>
                <c:pt idx="20">
                  <c:v>0.55000000000000004</c:v>
                </c:pt>
                <c:pt idx="21">
                  <c:v>0.59</c:v>
                </c:pt>
                <c:pt idx="22">
                  <c:v>0.51</c:v>
                </c:pt>
                <c:pt idx="23">
                  <c:v>0.6</c:v>
                </c:pt>
                <c:pt idx="24">
                  <c:v>0.6</c:v>
                </c:pt>
                <c:pt idx="25">
                  <c:v>0.57999999999999996</c:v>
                </c:pt>
                <c:pt idx="26">
                  <c:v>0.57999999999999996</c:v>
                </c:pt>
                <c:pt idx="27">
                  <c:v>0.63</c:v>
                </c:pt>
                <c:pt idx="28">
                  <c:v>0.62</c:v>
                </c:pt>
                <c:pt idx="29">
                  <c:v>0.61</c:v>
                </c:pt>
                <c:pt idx="30">
                  <c:v>0.62</c:v>
                </c:pt>
                <c:pt idx="31">
                  <c:v>0.56000000000000005</c:v>
                </c:pt>
                <c:pt idx="32">
                  <c:v>0.56999999999999995</c:v>
                </c:pt>
                <c:pt idx="33">
                  <c:v>0.59</c:v>
                </c:pt>
                <c:pt idx="34">
                  <c:v>0.53</c:v>
                </c:pt>
                <c:pt idx="35">
                  <c:v>0.67</c:v>
                </c:pt>
                <c:pt idx="36">
                  <c:v>0.66</c:v>
                </c:pt>
                <c:pt idx="37">
                  <c:v>0.62</c:v>
                </c:pt>
                <c:pt idx="38">
                  <c:v>0.63</c:v>
                </c:pt>
                <c:pt idx="39">
                  <c:v>0.62</c:v>
                </c:pt>
                <c:pt idx="40">
                  <c:v>0.6</c:v>
                </c:pt>
                <c:pt idx="41">
                  <c:v>0.63</c:v>
                </c:pt>
                <c:pt idx="42">
                  <c:v>0.59</c:v>
                </c:pt>
                <c:pt idx="43">
                  <c:v>0.62</c:v>
                </c:pt>
                <c:pt idx="44">
                  <c:v>0.57999999999999996</c:v>
                </c:pt>
                <c:pt idx="45">
                  <c:v>0.64</c:v>
                </c:pt>
                <c:pt idx="46">
                  <c:v>0.53</c:v>
                </c:pt>
                <c:pt idx="47">
                  <c:v>0.59</c:v>
                </c:pt>
              </c:numCache>
            </c:numRef>
          </c:val>
          <c:smooth val="0"/>
          <c:extLst>
            <c:ext xmlns:c16="http://schemas.microsoft.com/office/drawing/2014/chart" uri="{C3380CC4-5D6E-409C-BE32-E72D297353CC}">
              <c16:uniqueId val="{0000000D-6220-4896-8D64-CE1CBF8D030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25.585100000000001</c:v>
                </c:pt>
                <c:pt idx="1">
                  <c:v>24.321950000000001</c:v>
                </c:pt>
                <c:pt idx="2">
                  <c:v>25.09693</c:v>
                </c:pt>
                <c:pt idx="3">
                  <c:v>25.879480000000001</c:v>
                </c:pt>
                <c:pt idx="4">
                  <c:v>26.038550000000001</c:v>
                </c:pt>
                <c:pt idx="5">
                  <c:v>26.6572</c:v>
                </c:pt>
                <c:pt idx="6">
                  <c:v>25.96491</c:v>
                </c:pt>
                <c:pt idx="7">
                  <c:v>25.654330000000002</c:v>
                </c:pt>
                <c:pt idx="8">
                  <c:v>23.508620000000001</c:v>
                </c:pt>
                <c:pt idx="9">
                  <c:v>23.248259999999998</c:v>
                </c:pt>
                <c:pt idx="10">
                  <c:v>22.810929999999999</c:v>
                </c:pt>
                <c:pt idx="11">
                  <c:v>23.11523</c:v>
                </c:pt>
                <c:pt idx="12">
                  <c:v>22.618010000000002</c:v>
                </c:pt>
                <c:pt idx="13">
                  <c:v>22.487210000000001</c:v>
                </c:pt>
                <c:pt idx="14">
                  <c:v>22.418109999999999</c:v>
                </c:pt>
                <c:pt idx="15">
                  <c:v>22.86985</c:v>
                </c:pt>
                <c:pt idx="16">
                  <c:v>22.994039999999998</c:v>
                </c:pt>
                <c:pt idx="17">
                  <c:v>23.029890000000002</c:v>
                </c:pt>
                <c:pt idx="18">
                  <c:v>23.228670000000001</c:v>
                </c:pt>
                <c:pt idx="19">
                  <c:v>24.078859999999999</c:v>
                </c:pt>
                <c:pt idx="20">
                  <c:v>26.587900000000001</c:v>
                </c:pt>
                <c:pt idx="21">
                  <c:v>26.568729999999999</c:v>
                </c:pt>
                <c:pt idx="22">
                  <c:v>26.594809999999999</c:v>
                </c:pt>
                <c:pt idx="23">
                  <c:v>24.7576</c:v>
                </c:pt>
                <c:pt idx="24">
                  <c:v>23.52112</c:v>
                </c:pt>
                <c:pt idx="25">
                  <c:v>23.018149999999999</c:v>
                </c:pt>
                <c:pt idx="26">
                  <c:v>24.288350000000001</c:v>
                </c:pt>
                <c:pt idx="27">
                  <c:v>23.458089999999999</c:v>
                </c:pt>
                <c:pt idx="28">
                  <c:v>24.99973</c:v>
                </c:pt>
                <c:pt idx="29">
                  <c:v>24.406939999999999</c:v>
                </c:pt>
                <c:pt idx="30">
                  <c:v>25.416589999999999</c:v>
                </c:pt>
                <c:pt idx="31">
                  <c:v>25.915199999999999</c:v>
                </c:pt>
                <c:pt idx="32">
                  <c:v>25.002610000000001</c:v>
                </c:pt>
                <c:pt idx="33">
                  <c:v>24.60981</c:v>
                </c:pt>
                <c:pt idx="34">
                  <c:v>23.20205</c:v>
                </c:pt>
                <c:pt idx="35">
                  <c:v>23.257989999999999</c:v>
                </c:pt>
                <c:pt idx="36">
                  <c:v>22.399329999999999</c:v>
                </c:pt>
                <c:pt idx="37">
                  <c:v>22.648890000000002</c:v>
                </c:pt>
                <c:pt idx="38">
                  <c:v>22.949390000000001</c:v>
                </c:pt>
                <c:pt idx="39">
                  <c:v>22.867319999999999</c:v>
                </c:pt>
                <c:pt idx="40">
                  <c:v>23.734300000000001</c:v>
                </c:pt>
                <c:pt idx="41">
                  <c:v>24.121189999999999</c:v>
                </c:pt>
                <c:pt idx="42">
                  <c:v>25.762350000000001</c:v>
                </c:pt>
                <c:pt idx="43">
                  <c:v>24.97842</c:v>
                </c:pt>
                <c:pt idx="44">
                  <c:v>25.285720000000001</c:v>
                </c:pt>
                <c:pt idx="45">
                  <c:v>24.86525</c:v>
                </c:pt>
                <c:pt idx="46">
                  <c:v>24.268370000000001</c:v>
                </c:pt>
                <c:pt idx="47">
                  <c:v>24.47458</c:v>
                </c:pt>
              </c:numCache>
            </c:numRef>
          </c:val>
          <c:smooth val="0"/>
          <c:extLst>
            <c:ext xmlns:c16="http://schemas.microsoft.com/office/drawing/2014/chart" uri="{C3380CC4-5D6E-409C-BE32-E72D297353CC}">
              <c16:uniqueId val="{0000000E-6220-4896-8D64-CE1CBF8D030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454.09417999999999</c:v>
                </c:pt>
                <c:pt idx="1">
                  <c:v>453.34625</c:v>
                </c:pt>
                <c:pt idx="2">
                  <c:v>453.12732</c:v>
                </c:pt>
                <c:pt idx="3">
                  <c:v>447.88092</c:v>
                </c:pt>
                <c:pt idx="4">
                  <c:v>450.51206999999999</c:v>
                </c:pt>
                <c:pt idx="5">
                  <c:v>456.21600000000001</c:v>
                </c:pt>
                <c:pt idx="6">
                  <c:v>461.44594000000001</c:v>
                </c:pt>
                <c:pt idx="7">
                  <c:v>463.55358000000001</c:v>
                </c:pt>
                <c:pt idx="8">
                  <c:v>460.45882</c:v>
                </c:pt>
                <c:pt idx="9">
                  <c:v>463.12265000000002</c:v>
                </c:pt>
                <c:pt idx="10">
                  <c:v>464.76551000000001</c:v>
                </c:pt>
                <c:pt idx="11">
                  <c:v>461.61763000000002</c:v>
                </c:pt>
                <c:pt idx="12">
                  <c:v>460.75900000000001</c:v>
                </c:pt>
                <c:pt idx="13">
                  <c:v>465.89098000000001</c:v>
                </c:pt>
                <c:pt idx="14">
                  <c:v>460.00227999999998</c:v>
                </c:pt>
                <c:pt idx="15">
                  <c:v>469.28174999999999</c:v>
                </c:pt>
                <c:pt idx="16">
                  <c:v>471.84616999999997</c:v>
                </c:pt>
                <c:pt idx="17">
                  <c:v>460.94508000000002</c:v>
                </c:pt>
                <c:pt idx="18">
                  <c:v>457.41453999999999</c:v>
                </c:pt>
                <c:pt idx="19">
                  <c:v>454.81182000000001</c:v>
                </c:pt>
                <c:pt idx="20">
                  <c:v>450.24705999999998</c:v>
                </c:pt>
                <c:pt idx="21">
                  <c:v>433.65192999999999</c:v>
                </c:pt>
                <c:pt idx="22">
                  <c:v>433.37914999999998</c:v>
                </c:pt>
                <c:pt idx="23">
                  <c:v>440.02247</c:v>
                </c:pt>
                <c:pt idx="24">
                  <c:v>441.30286000000001</c:v>
                </c:pt>
                <c:pt idx="25">
                  <c:v>450.61495000000002</c:v>
                </c:pt>
                <c:pt idx="26">
                  <c:v>450.86628999999999</c:v>
                </c:pt>
                <c:pt idx="27">
                  <c:v>456.80883999999998</c:v>
                </c:pt>
                <c:pt idx="28">
                  <c:v>459.21575000000001</c:v>
                </c:pt>
                <c:pt idx="29">
                  <c:v>443.77411000000001</c:v>
                </c:pt>
                <c:pt idx="30">
                  <c:v>450.76022999999998</c:v>
                </c:pt>
                <c:pt idx="31">
                  <c:v>466.43099000000001</c:v>
                </c:pt>
                <c:pt idx="32">
                  <c:v>469.56860999999998</c:v>
                </c:pt>
                <c:pt idx="33">
                  <c:v>464.15006</c:v>
                </c:pt>
                <c:pt idx="34">
                  <c:v>463.16419999999999</c:v>
                </c:pt>
                <c:pt idx="35">
                  <c:v>464.00972999999999</c:v>
                </c:pt>
                <c:pt idx="36">
                  <c:v>456.90231999999997</c:v>
                </c:pt>
                <c:pt idx="37">
                  <c:v>454.40017999999998</c:v>
                </c:pt>
                <c:pt idx="38">
                  <c:v>429.03904999999997</c:v>
                </c:pt>
                <c:pt idx="39">
                  <c:v>439.00616000000002</c:v>
                </c:pt>
                <c:pt idx="40">
                  <c:v>431.66005999999999</c:v>
                </c:pt>
                <c:pt idx="41">
                  <c:v>433.95769999999999</c:v>
                </c:pt>
                <c:pt idx="42">
                  <c:v>428.49767000000003</c:v>
                </c:pt>
                <c:pt idx="43">
                  <c:v>435.63724000000002</c:v>
                </c:pt>
                <c:pt idx="44">
                  <c:v>439.28697</c:v>
                </c:pt>
                <c:pt idx="45">
                  <c:v>433.99588999999997</c:v>
                </c:pt>
                <c:pt idx="46">
                  <c:v>451.72856000000002</c:v>
                </c:pt>
                <c:pt idx="47">
                  <c:v>447.18828999999999</c:v>
                </c:pt>
              </c:numCache>
            </c:numRef>
          </c:val>
          <c:smooth val="0"/>
          <c:extLst>
            <c:ext xmlns:c16="http://schemas.microsoft.com/office/drawing/2014/chart" uri="{C3380CC4-5D6E-409C-BE32-E72D297353CC}">
              <c16:uniqueId val="{0000000F-6220-4896-8D64-CE1CBF8D030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220-4896-8D64-CE1CBF8D030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151.1052</c:v>
                </c:pt>
                <c:pt idx="1">
                  <c:v>159.19970000000001</c:v>
                </c:pt>
                <c:pt idx="2">
                  <c:v>159.34979999999999</c:v>
                </c:pt>
                <c:pt idx="3">
                  <c:v>157.62430000000001</c:v>
                </c:pt>
                <c:pt idx="4">
                  <c:v>156.2064</c:v>
                </c:pt>
                <c:pt idx="5">
                  <c:v>157.8767</c:v>
                </c:pt>
                <c:pt idx="6">
                  <c:v>158.31909999999999</c:v>
                </c:pt>
                <c:pt idx="7">
                  <c:v>156.1311</c:v>
                </c:pt>
                <c:pt idx="8">
                  <c:v>156.3014</c:v>
                </c:pt>
                <c:pt idx="9">
                  <c:v>149.5369</c:v>
                </c:pt>
                <c:pt idx="10">
                  <c:v>156.4272</c:v>
                </c:pt>
                <c:pt idx="11">
                  <c:v>145.20349999999999</c:v>
                </c:pt>
                <c:pt idx="12">
                  <c:v>153.48220000000001</c:v>
                </c:pt>
                <c:pt idx="13">
                  <c:v>150.74969999999999</c:v>
                </c:pt>
                <c:pt idx="14">
                  <c:v>157.70009999999999</c:v>
                </c:pt>
                <c:pt idx="15">
                  <c:v>156.9067</c:v>
                </c:pt>
                <c:pt idx="16">
                  <c:v>157.10849999999999</c:v>
                </c:pt>
                <c:pt idx="17">
                  <c:v>156.79239999999999</c:v>
                </c:pt>
                <c:pt idx="18">
                  <c:v>157.63120000000001</c:v>
                </c:pt>
                <c:pt idx="19">
                  <c:v>149.80529999999999</c:v>
                </c:pt>
                <c:pt idx="20">
                  <c:v>159.49199999999999</c:v>
                </c:pt>
                <c:pt idx="21">
                  <c:v>158.5428</c:v>
                </c:pt>
                <c:pt idx="22">
                  <c:v>156.2859</c:v>
                </c:pt>
                <c:pt idx="23">
                  <c:v>156.23240000000001</c:v>
                </c:pt>
                <c:pt idx="24">
                  <c:v>151.82259999999999</c:v>
                </c:pt>
                <c:pt idx="25">
                  <c:v>159.56960000000001</c:v>
                </c:pt>
                <c:pt idx="26">
                  <c:v>149.32050000000001</c:v>
                </c:pt>
                <c:pt idx="27">
                  <c:v>159.88210000000001</c:v>
                </c:pt>
                <c:pt idx="28">
                  <c:v>154.7106</c:v>
                </c:pt>
                <c:pt idx="29">
                  <c:v>158.9144</c:v>
                </c:pt>
                <c:pt idx="30">
                  <c:v>135.6267</c:v>
                </c:pt>
                <c:pt idx="31">
                  <c:v>156.62010000000001</c:v>
                </c:pt>
                <c:pt idx="32">
                  <c:v>163.0341</c:v>
                </c:pt>
                <c:pt idx="33">
                  <c:v>159.53110000000001</c:v>
                </c:pt>
                <c:pt idx="34">
                  <c:v>159.33779999999999</c:v>
                </c:pt>
                <c:pt idx="35">
                  <c:v>156.5806</c:v>
                </c:pt>
                <c:pt idx="36">
                  <c:v>148.37020000000001</c:v>
                </c:pt>
                <c:pt idx="37">
                  <c:v>158.79599999999999</c:v>
                </c:pt>
                <c:pt idx="38">
                  <c:v>162.5617</c:v>
                </c:pt>
                <c:pt idx="39">
                  <c:v>161.489</c:v>
                </c:pt>
                <c:pt idx="40">
                  <c:v>157.73330000000001</c:v>
                </c:pt>
                <c:pt idx="41">
                  <c:v>161.37880000000001</c:v>
                </c:pt>
                <c:pt idx="42">
                  <c:v>160.83609999999999</c:v>
                </c:pt>
                <c:pt idx="43">
                  <c:v>159.52590000000001</c:v>
                </c:pt>
                <c:pt idx="44">
                  <c:v>158.9622</c:v>
                </c:pt>
                <c:pt idx="45">
                  <c:v>161.29929999999999</c:v>
                </c:pt>
                <c:pt idx="46">
                  <c:v>161.54490000000001</c:v>
                </c:pt>
                <c:pt idx="47">
                  <c:v>159.41829999999999</c:v>
                </c:pt>
              </c:numCache>
            </c:numRef>
          </c:val>
          <c:smooth val="0"/>
          <c:extLst>
            <c:ext xmlns:c16="http://schemas.microsoft.com/office/drawing/2014/chart" uri="{C3380CC4-5D6E-409C-BE32-E72D297353CC}">
              <c16:uniqueId val="{00000011-6220-4896-8D64-CE1CBF8D030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18.750810000000001</c:v>
                </c:pt>
                <c:pt idx="1">
                  <c:v>18.939859999999999</c:v>
                </c:pt>
                <c:pt idx="2">
                  <c:v>18.976199999999999</c:v>
                </c:pt>
                <c:pt idx="3">
                  <c:v>18.979970000000002</c:v>
                </c:pt>
                <c:pt idx="4">
                  <c:v>18.990790000000001</c:v>
                </c:pt>
                <c:pt idx="5">
                  <c:v>19.129899999999999</c:v>
                </c:pt>
                <c:pt idx="6">
                  <c:v>18.844899999999999</c:v>
                </c:pt>
                <c:pt idx="7">
                  <c:v>18.920590000000001</c:v>
                </c:pt>
                <c:pt idx="8">
                  <c:v>18.738589999999999</c:v>
                </c:pt>
                <c:pt idx="9">
                  <c:v>19.11056</c:v>
                </c:pt>
                <c:pt idx="10">
                  <c:v>18.933319999999998</c:v>
                </c:pt>
                <c:pt idx="11">
                  <c:v>18.698509999999999</c:v>
                </c:pt>
                <c:pt idx="12">
                  <c:v>18.581320000000002</c:v>
                </c:pt>
                <c:pt idx="13">
                  <c:v>18.435079999999999</c:v>
                </c:pt>
                <c:pt idx="14">
                  <c:v>18.05414</c:v>
                </c:pt>
                <c:pt idx="15">
                  <c:v>18.348310000000001</c:v>
                </c:pt>
                <c:pt idx="16">
                  <c:v>18.540009999999999</c:v>
                </c:pt>
                <c:pt idx="17">
                  <c:v>17.734670000000001</c:v>
                </c:pt>
                <c:pt idx="18">
                  <c:v>17.155930000000001</c:v>
                </c:pt>
                <c:pt idx="19">
                  <c:v>17.015360000000001</c:v>
                </c:pt>
                <c:pt idx="20">
                  <c:v>16.708310000000001</c:v>
                </c:pt>
                <c:pt idx="21">
                  <c:v>16.63195</c:v>
                </c:pt>
                <c:pt idx="22">
                  <c:v>17.342400000000001</c:v>
                </c:pt>
                <c:pt idx="23">
                  <c:v>17.46217</c:v>
                </c:pt>
                <c:pt idx="24">
                  <c:v>17.902609999999999</c:v>
                </c:pt>
                <c:pt idx="25">
                  <c:v>17.995149999999999</c:v>
                </c:pt>
                <c:pt idx="26">
                  <c:v>18.233969999999999</c:v>
                </c:pt>
                <c:pt idx="27">
                  <c:v>18.09262</c:v>
                </c:pt>
                <c:pt idx="28">
                  <c:v>17.89884</c:v>
                </c:pt>
                <c:pt idx="29">
                  <c:v>18.230399999999999</c:v>
                </c:pt>
                <c:pt idx="30">
                  <c:v>18.14509</c:v>
                </c:pt>
                <c:pt idx="31">
                  <c:v>18.24492</c:v>
                </c:pt>
                <c:pt idx="32">
                  <c:v>18.320119999999999</c:v>
                </c:pt>
                <c:pt idx="33">
                  <c:v>18.71893</c:v>
                </c:pt>
                <c:pt idx="34">
                  <c:v>18.866489999999999</c:v>
                </c:pt>
                <c:pt idx="35">
                  <c:v>18.819859999999998</c:v>
                </c:pt>
                <c:pt idx="36">
                  <c:v>18.784780000000001</c:v>
                </c:pt>
                <c:pt idx="37">
                  <c:v>18.294440000000002</c:v>
                </c:pt>
                <c:pt idx="38">
                  <c:v>18.3626</c:v>
                </c:pt>
                <c:pt idx="39">
                  <c:v>18.824000000000002</c:v>
                </c:pt>
                <c:pt idx="40">
                  <c:v>18.699850000000001</c:v>
                </c:pt>
                <c:pt idx="41">
                  <c:v>18.44238</c:v>
                </c:pt>
                <c:pt idx="42">
                  <c:v>18.362349999999999</c:v>
                </c:pt>
                <c:pt idx="43">
                  <c:v>18.839369999999999</c:v>
                </c:pt>
                <c:pt idx="44">
                  <c:v>18.868500000000001</c:v>
                </c:pt>
                <c:pt idx="45">
                  <c:v>18.902629999999998</c:v>
                </c:pt>
                <c:pt idx="46">
                  <c:v>18.496749999999999</c:v>
                </c:pt>
                <c:pt idx="47">
                  <c:v>18.523610000000001</c:v>
                </c:pt>
              </c:numCache>
            </c:numRef>
          </c:val>
          <c:smooth val="0"/>
          <c:extLst>
            <c:ext xmlns:c16="http://schemas.microsoft.com/office/drawing/2014/chart" uri="{C3380CC4-5D6E-409C-BE32-E72D297353CC}">
              <c16:uniqueId val="{00000012-6220-4896-8D64-CE1CBF8D030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220-4896-8D64-CE1CBF8D030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220-4896-8D64-CE1CBF8D030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15.1594</c:v>
                </c:pt>
                <c:pt idx="1">
                  <c:v>14.575699999999999</c:v>
                </c:pt>
                <c:pt idx="2">
                  <c:v>14.5327</c:v>
                </c:pt>
                <c:pt idx="3">
                  <c:v>14.3263</c:v>
                </c:pt>
                <c:pt idx="4">
                  <c:v>15.6251</c:v>
                </c:pt>
                <c:pt idx="5">
                  <c:v>15.497199999999999</c:v>
                </c:pt>
                <c:pt idx="6">
                  <c:v>15.2476</c:v>
                </c:pt>
                <c:pt idx="7">
                  <c:v>15.6175</c:v>
                </c:pt>
                <c:pt idx="8">
                  <c:v>14.718999999999999</c:v>
                </c:pt>
                <c:pt idx="9">
                  <c:v>14.9016</c:v>
                </c:pt>
                <c:pt idx="10">
                  <c:v>14.64</c:v>
                </c:pt>
                <c:pt idx="11">
                  <c:v>14.7082</c:v>
                </c:pt>
                <c:pt idx="12">
                  <c:v>13.5326</c:v>
                </c:pt>
                <c:pt idx="13">
                  <c:v>13.273099999999999</c:v>
                </c:pt>
                <c:pt idx="14">
                  <c:v>13.4948</c:v>
                </c:pt>
                <c:pt idx="15">
                  <c:v>13.5983</c:v>
                </c:pt>
                <c:pt idx="16">
                  <c:v>13.7593</c:v>
                </c:pt>
                <c:pt idx="17">
                  <c:v>13.8461</c:v>
                </c:pt>
                <c:pt idx="18">
                  <c:v>13.8308</c:v>
                </c:pt>
                <c:pt idx="19">
                  <c:v>14.4856</c:v>
                </c:pt>
                <c:pt idx="20">
                  <c:v>13.7654</c:v>
                </c:pt>
                <c:pt idx="21">
                  <c:v>14.5649</c:v>
                </c:pt>
                <c:pt idx="22">
                  <c:v>15.0603</c:v>
                </c:pt>
                <c:pt idx="23">
                  <c:v>15.1882</c:v>
                </c:pt>
                <c:pt idx="24">
                  <c:v>15.8406</c:v>
                </c:pt>
                <c:pt idx="25">
                  <c:v>15.5197</c:v>
                </c:pt>
                <c:pt idx="26">
                  <c:v>15.427</c:v>
                </c:pt>
                <c:pt idx="27">
                  <c:v>16.0608</c:v>
                </c:pt>
                <c:pt idx="28">
                  <c:v>15.853400000000001</c:v>
                </c:pt>
                <c:pt idx="29">
                  <c:v>15.9665</c:v>
                </c:pt>
                <c:pt idx="30">
                  <c:v>15.775</c:v>
                </c:pt>
                <c:pt idx="31">
                  <c:v>15.7056</c:v>
                </c:pt>
                <c:pt idx="32">
                  <c:v>17.952300000000001</c:v>
                </c:pt>
                <c:pt idx="33">
                  <c:v>17.764099999999999</c:v>
                </c:pt>
                <c:pt idx="34">
                  <c:v>17.939</c:v>
                </c:pt>
                <c:pt idx="35">
                  <c:v>17.4909</c:v>
                </c:pt>
                <c:pt idx="36">
                  <c:v>17.5291</c:v>
                </c:pt>
                <c:pt idx="37">
                  <c:v>17.111599999999999</c:v>
                </c:pt>
                <c:pt idx="38">
                  <c:v>16.690799999999999</c:v>
                </c:pt>
                <c:pt idx="39">
                  <c:v>15.9132</c:v>
                </c:pt>
                <c:pt idx="40">
                  <c:v>15.6393</c:v>
                </c:pt>
                <c:pt idx="41">
                  <c:v>16.3582</c:v>
                </c:pt>
                <c:pt idx="42">
                  <c:v>16.549399999999999</c:v>
                </c:pt>
                <c:pt idx="43">
                  <c:v>16.944199999999999</c:v>
                </c:pt>
                <c:pt idx="44">
                  <c:v>17.0931</c:v>
                </c:pt>
                <c:pt idx="45">
                  <c:v>17.718900000000001</c:v>
                </c:pt>
                <c:pt idx="46">
                  <c:v>17.926400000000001</c:v>
                </c:pt>
                <c:pt idx="47">
                  <c:v>17.8431</c:v>
                </c:pt>
              </c:numCache>
            </c:numRef>
          </c:val>
          <c:smooth val="0"/>
          <c:extLst>
            <c:ext xmlns:c16="http://schemas.microsoft.com/office/drawing/2014/chart" uri="{C3380CC4-5D6E-409C-BE32-E72D297353CC}">
              <c16:uniqueId val="{00000015-6220-4896-8D64-CE1CBF8D030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4.6103100000000001</c:v>
                </c:pt>
                <c:pt idx="1">
                  <c:v>5.0291100000000002</c:v>
                </c:pt>
                <c:pt idx="2">
                  <c:v>4.7893600000000003</c:v>
                </c:pt>
                <c:pt idx="3">
                  <c:v>4.8139799999999999</c:v>
                </c:pt>
                <c:pt idx="4">
                  <c:v>4.5167400000000004</c:v>
                </c:pt>
                <c:pt idx="5">
                  <c:v>4.4973799999999997</c:v>
                </c:pt>
                <c:pt idx="6">
                  <c:v>4.5054699999999999</c:v>
                </c:pt>
                <c:pt idx="7">
                  <c:v>4.8812600000000002</c:v>
                </c:pt>
                <c:pt idx="8">
                  <c:v>4.85215</c:v>
                </c:pt>
                <c:pt idx="9">
                  <c:v>4.85792</c:v>
                </c:pt>
                <c:pt idx="10">
                  <c:v>4.8560800000000004</c:v>
                </c:pt>
                <c:pt idx="11">
                  <c:v>4.7310499999999998</c:v>
                </c:pt>
                <c:pt idx="12">
                  <c:v>4.4469799999999999</c:v>
                </c:pt>
                <c:pt idx="13">
                  <c:v>4.3924200000000004</c:v>
                </c:pt>
                <c:pt idx="14">
                  <c:v>4.2884200000000003</c:v>
                </c:pt>
                <c:pt idx="15">
                  <c:v>4.3275300000000003</c:v>
                </c:pt>
                <c:pt idx="16">
                  <c:v>4.3160299999999996</c:v>
                </c:pt>
                <c:pt idx="17">
                  <c:v>4.3181599999999998</c:v>
                </c:pt>
                <c:pt idx="18">
                  <c:v>4.3217999999999996</c:v>
                </c:pt>
                <c:pt idx="19">
                  <c:v>4.2884599999999997</c:v>
                </c:pt>
                <c:pt idx="20">
                  <c:v>4.2999299999999998</c:v>
                </c:pt>
                <c:pt idx="21">
                  <c:v>4.3694899999999999</c:v>
                </c:pt>
                <c:pt idx="22">
                  <c:v>4.4575300000000002</c:v>
                </c:pt>
                <c:pt idx="23">
                  <c:v>4.3891</c:v>
                </c:pt>
                <c:pt idx="24">
                  <c:v>4.4193300000000004</c:v>
                </c:pt>
                <c:pt idx="25">
                  <c:v>4.5435499999999998</c:v>
                </c:pt>
                <c:pt idx="26">
                  <c:v>4.8647999999999998</c:v>
                </c:pt>
                <c:pt idx="27">
                  <c:v>4.9699</c:v>
                </c:pt>
                <c:pt idx="28">
                  <c:v>4.8236999999999997</c:v>
                </c:pt>
                <c:pt idx="29">
                  <c:v>4.6547299999999998</c:v>
                </c:pt>
                <c:pt idx="30">
                  <c:v>4.8138399999999999</c:v>
                </c:pt>
                <c:pt idx="31">
                  <c:v>4.7578800000000001</c:v>
                </c:pt>
                <c:pt idx="32">
                  <c:v>4.7164200000000003</c:v>
                </c:pt>
                <c:pt idx="33">
                  <c:v>4.4339599999999999</c:v>
                </c:pt>
                <c:pt idx="34">
                  <c:v>4.5649499999999996</c:v>
                </c:pt>
                <c:pt idx="35">
                  <c:v>4.5785999999999998</c:v>
                </c:pt>
                <c:pt idx="36">
                  <c:v>4.6173599999999997</c:v>
                </c:pt>
                <c:pt idx="37">
                  <c:v>4.58514</c:v>
                </c:pt>
                <c:pt idx="38">
                  <c:v>4.5418099999999999</c:v>
                </c:pt>
                <c:pt idx="39">
                  <c:v>4.51328</c:v>
                </c:pt>
                <c:pt idx="40">
                  <c:v>4.5856899999999996</c:v>
                </c:pt>
                <c:pt idx="41">
                  <c:v>4.56548</c:v>
                </c:pt>
                <c:pt idx="42">
                  <c:v>4.7080700000000002</c:v>
                </c:pt>
                <c:pt idx="43">
                  <c:v>5.0963799999999999</c:v>
                </c:pt>
                <c:pt idx="44">
                  <c:v>5.14872</c:v>
                </c:pt>
                <c:pt idx="45">
                  <c:v>5.1071600000000004</c:v>
                </c:pt>
                <c:pt idx="46">
                  <c:v>4.99261</c:v>
                </c:pt>
                <c:pt idx="47">
                  <c:v>4.8854499999999996</c:v>
                </c:pt>
              </c:numCache>
            </c:numRef>
          </c:val>
          <c:smooth val="0"/>
          <c:extLst>
            <c:ext xmlns:c16="http://schemas.microsoft.com/office/drawing/2014/chart" uri="{C3380CC4-5D6E-409C-BE32-E72D297353CC}">
              <c16:uniqueId val="{00000016-6220-4896-8D64-CE1CBF8D030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220-4896-8D64-CE1CBF8D030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220-4896-8D64-CE1CBF8D030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17.082329999999999</c:v>
                </c:pt>
                <c:pt idx="1">
                  <c:v>16.290929999999999</c:v>
                </c:pt>
                <c:pt idx="2">
                  <c:v>16.129090000000001</c:v>
                </c:pt>
                <c:pt idx="3">
                  <c:v>15.971439999999999</c:v>
                </c:pt>
                <c:pt idx="4">
                  <c:v>15.9351</c:v>
                </c:pt>
                <c:pt idx="5">
                  <c:v>16.874020000000002</c:v>
                </c:pt>
                <c:pt idx="6">
                  <c:v>16.868980000000001</c:v>
                </c:pt>
                <c:pt idx="7">
                  <c:v>16.656279999999999</c:v>
                </c:pt>
                <c:pt idx="8">
                  <c:v>16.768319999999999</c:v>
                </c:pt>
                <c:pt idx="9">
                  <c:v>16.12557</c:v>
                </c:pt>
                <c:pt idx="10">
                  <c:v>15.44379</c:v>
                </c:pt>
                <c:pt idx="11">
                  <c:v>14.12889</c:v>
                </c:pt>
                <c:pt idx="12">
                  <c:v>13.35619</c:v>
                </c:pt>
                <c:pt idx="13">
                  <c:v>12.70425</c:v>
                </c:pt>
                <c:pt idx="14">
                  <c:v>12.815480000000001</c:v>
                </c:pt>
                <c:pt idx="15">
                  <c:v>13.780950000000001</c:v>
                </c:pt>
                <c:pt idx="16">
                  <c:v>14.13114</c:v>
                </c:pt>
                <c:pt idx="17">
                  <c:v>14.38973</c:v>
                </c:pt>
                <c:pt idx="18">
                  <c:v>14.441129999999999</c:v>
                </c:pt>
                <c:pt idx="19">
                  <c:v>15.12562</c:v>
                </c:pt>
                <c:pt idx="20">
                  <c:v>15.338660000000001</c:v>
                </c:pt>
                <c:pt idx="21">
                  <c:v>16.6843</c:v>
                </c:pt>
                <c:pt idx="22">
                  <c:v>16.263010000000001</c:v>
                </c:pt>
                <c:pt idx="23">
                  <c:v>16.56438</c:v>
                </c:pt>
                <c:pt idx="24">
                  <c:v>15.60394</c:v>
                </c:pt>
                <c:pt idx="25">
                  <c:v>16.085159999999998</c:v>
                </c:pt>
                <c:pt idx="26">
                  <c:v>16.862020000000001</c:v>
                </c:pt>
                <c:pt idx="27">
                  <c:v>16.758690000000001</c:v>
                </c:pt>
                <c:pt idx="28">
                  <c:v>16.945029999999999</c:v>
                </c:pt>
                <c:pt idx="29">
                  <c:v>16.782129999999999</c:v>
                </c:pt>
                <c:pt idx="30">
                  <c:v>16.63486</c:v>
                </c:pt>
                <c:pt idx="31">
                  <c:v>16.511500000000002</c:v>
                </c:pt>
                <c:pt idx="32">
                  <c:v>16.045259999999999</c:v>
                </c:pt>
                <c:pt idx="33">
                  <c:v>16.53145</c:v>
                </c:pt>
                <c:pt idx="34">
                  <c:v>15.4368</c:v>
                </c:pt>
                <c:pt idx="35">
                  <c:v>14.04269</c:v>
                </c:pt>
                <c:pt idx="36">
                  <c:v>12.13894</c:v>
                </c:pt>
                <c:pt idx="37">
                  <c:v>12.625529999999999</c:v>
                </c:pt>
                <c:pt idx="38">
                  <c:v>13.49849</c:v>
                </c:pt>
                <c:pt idx="39">
                  <c:v>13.507070000000001</c:v>
                </c:pt>
                <c:pt idx="40">
                  <c:v>14.205450000000001</c:v>
                </c:pt>
                <c:pt idx="41">
                  <c:v>14.71217</c:v>
                </c:pt>
                <c:pt idx="42">
                  <c:v>15.16797</c:v>
                </c:pt>
                <c:pt idx="43">
                  <c:v>15.67273</c:v>
                </c:pt>
                <c:pt idx="44">
                  <c:v>17.017610000000001</c:v>
                </c:pt>
                <c:pt idx="45">
                  <c:v>17.056619999999999</c:v>
                </c:pt>
                <c:pt idx="46">
                  <c:v>16.665800000000001</c:v>
                </c:pt>
                <c:pt idx="47">
                  <c:v>16.97662</c:v>
                </c:pt>
              </c:numCache>
            </c:numRef>
          </c:val>
          <c:smooth val="0"/>
          <c:extLst>
            <c:ext xmlns:c16="http://schemas.microsoft.com/office/drawing/2014/chart" uri="{C3380CC4-5D6E-409C-BE32-E72D297353CC}">
              <c16:uniqueId val="{00000019-6220-4896-8D64-CE1CBF8D030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232.07</c:v>
                </c:pt>
                <c:pt idx="1">
                  <c:v>230.07</c:v>
                </c:pt>
                <c:pt idx="2">
                  <c:v>224.3</c:v>
                </c:pt>
                <c:pt idx="3">
                  <c:v>223.87</c:v>
                </c:pt>
                <c:pt idx="4">
                  <c:v>220.19</c:v>
                </c:pt>
                <c:pt idx="5">
                  <c:v>227.5</c:v>
                </c:pt>
                <c:pt idx="6">
                  <c:v>218.17</c:v>
                </c:pt>
                <c:pt idx="7">
                  <c:v>222.16</c:v>
                </c:pt>
                <c:pt idx="8">
                  <c:v>230.97</c:v>
                </c:pt>
                <c:pt idx="9">
                  <c:v>230.73</c:v>
                </c:pt>
                <c:pt idx="10">
                  <c:v>230.49</c:v>
                </c:pt>
                <c:pt idx="11">
                  <c:v>230.66</c:v>
                </c:pt>
                <c:pt idx="12">
                  <c:v>226.7</c:v>
                </c:pt>
                <c:pt idx="13">
                  <c:v>218.98</c:v>
                </c:pt>
                <c:pt idx="14">
                  <c:v>212.64</c:v>
                </c:pt>
                <c:pt idx="15">
                  <c:v>209.38</c:v>
                </c:pt>
                <c:pt idx="16">
                  <c:v>205.19</c:v>
                </c:pt>
                <c:pt idx="17">
                  <c:v>211.52</c:v>
                </c:pt>
                <c:pt idx="18">
                  <c:v>213.85</c:v>
                </c:pt>
                <c:pt idx="19">
                  <c:v>202.52</c:v>
                </c:pt>
                <c:pt idx="20">
                  <c:v>197.37</c:v>
                </c:pt>
                <c:pt idx="21">
                  <c:v>189.67</c:v>
                </c:pt>
                <c:pt idx="22">
                  <c:v>191.49</c:v>
                </c:pt>
                <c:pt idx="23">
                  <c:v>198.75</c:v>
                </c:pt>
                <c:pt idx="24">
                  <c:v>197.9</c:v>
                </c:pt>
                <c:pt idx="25">
                  <c:v>192.4</c:v>
                </c:pt>
                <c:pt idx="26">
                  <c:v>187.34</c:v>
                </c:pt>
                <c:pt idx="27">
                  <c:v>198.38</c:v>
                </c:pt>
                <c:pt idx="28">
                  <c:v>199.66</c:v>
                </c:pt>
                <c:pt idx="29">
                  <c:v>199.05</c:v>
                </c:pt>
                <c:pt idx="30">
                  <c:v>199.19</c:v>
                </c:pt>
                <c:pt idx="31">
                  <c:v>202.92</c:v>
                </c:pt>
                <c:pt idx="32">
                  <c:v>203.3</c:v>
                </c:pt>
                <c:pt idx="33">
                  <c:v>208.93</c:v>
                </c:pt>
                <c:pt idx="34">
                  <c:v>214.81</c:v>
                </c:pt>
                <c:pt idx="35">
                  <c:v>219.26</c:v>
                </c:pt>
                <c:pt idx="36">
                  <c:v>218.79</c:v>
                </c:pt>
                <c:pt idx="37">
                  <c:v>210.98</c:v>
                </c:pt>
                <c:pt idx="38">
                  <c:v>203.67</c:v>
                </c:pt>
                <c:pt idx="39">
                  <c:v>196.81</c:v>
                </c:pt>
                <c:pt idx="40">
                  <c:v>205.87</c:v>
                </c:pt>
                <c:pt idx="41">
                  <c:v>202.92</c:v>
                </c:pt>
                <c:pt idx="42">
                  <c:v>202.68</c:v>
                </c:pt>
                <c:pt idx="43">
                  <c:v>204.83</c:v>
                </c:pt>
                <c:pt idx="44">
                  <c:v>206.66</c:v>
                </c:pt>
                <c:pt idx="45">
                  <c:v>200.54</c:v>
                </c:pt>
                <c:pt idx="46">
                  <c:v>206.5</c:v>
                </c:pt>
                <c:pt idx="47">
                  <c:v>205.02</c:v>
                </c:pt>
              </c:numCache>
            </c:numRef>
          </c:val>
          <c:smooth val="0"/>
          <c:extLst>
            <c:ext xmlns:c16="http://schemas.microsoft.com/office/drawing/2014/chart" uri="{C3380CC4-5D6E-409C-BE32-E72D297353CC}">
              <c16:uniqueId val="{0000001A-6220-4896-8D64-CE1CBF8D030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220-4896-8D64-CE1CBF8D030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26.853999999999999</c:v>
                </c:pt>
                <c:pt idx="1">
                  <c:v>21.777999999999999</c:v>
                </c:pt>
                <c:pt idx="2">
                  <c:v>26.579000000000001</c:v>
                </c:pt>
                <c:pt idx="3">
                  <c:v>26.949000000000002</c:v>
                </c:pt>
                <c:pt idx="4">
                  <c:v>28.684000000000001</c:v>
                </c:pt>
                <c:pt idx="5">
                  <c:v>28.803000000000001</c:v>
                </c:pt>
                <c:pt idx="6">
                  <c:v>28.58</c:v>
                </c:pt>
                <c:pt idx="7">
                  <c:v>28.353000000000002</c:v>
                </c:pt>
                <c:pt idx="8">
                  <c:v>28.4</c:v>
                </c:pt>
                <c:pt idx="9">
                  <c:v>28.731999999999999</c:v>
                </c:pt>
                <c:pt idx="10">
                  <c:v>30.425000000000001</c:v>
                </c:pt>
                <c:pt idx="11">
                  <c:v>32.473999999999997</c:v>
                </c:pt>
                <c:pt idx="12">
                  <c:v>32.231000000000002</c:v>
                </c:pt>
                <c:pt idx="13">
                  <c:v>31.905999999999999</c:v>
                </c:pt>
                <c:pt idx="14">
                  <c:v>32.156999999999996</c:v>
                </c:pt>
                <c:pt idx="15">
                  <c:v>32.173999999999999</c:v>
                </c:pt>
                <c:pt idx="16">
                  <c:v>32.475999999999999</c:v>
                </c:pt>
                <c:pt idx="17">
                  <c:v>32.432000000000002</c:v>
                </c:pt>
                <c:pt idx="18">
                  <c:v>32.491</c:v>
                </c:pt>
                <c:pt idx="19">
                  <c:v>26.965</c:v>
                </c:pt>
                <c:pt idx="20">
                  <c:v>24.641999999999999</c:v>
                </c:pt>
                <c:pt idx="21">
                  <c:v>22.376999999999999</c:v>
                </c:pt>
                <c:pt idx="22">
                  <c:v>23.146000000000001</c:v>
                </c:pt>
                <c:pt idx="23">
                  <c:v>24.061</c:v>
                </c:pt>
                <c:pt idx="24">
                  <c:v>24.295000000000002</c:v>
                </c:pt>
                <c:pt idx="25">
                  <c:v>24.184999999999999</c:v>
                </c:pt>
                <c:pt idx="26">
                  <c:v>25.658999999999999</c:v>
                </c:pt>
                <c:pt idx="27">
                  <c:v>27.635000000000002</c:v>
                </c:pt>
                <c:pt idx="28">
                  <c:v>28.869</c:v>
                </c:pt>
                <c:pt idx="29">
                  <c:v>29.32</c:v>
                </c:pt>
                <c:pt idx="30">
                  <c:v>30.581</c:v>
                </c:pt>
                <c:pt idx="31">
                  <c:v>30.254000000000001</c:v>
                </c:pt>
                <c:pt idx="32">
                  <c:v>32.244</c:v>
                </c:pt>
                <c:pt idx="33">
                  <c:v>32.447000000000003</c:v>
                </c:pt>
                <c:pt idx="34">
                  <c:v>32.966000000000001</c:v>
                </c:pt>
                <c:pt idx="35">
                  <c:v>30.247</c:v>
                </c:pt>
                <c:pt idx="36">
                  <c:v>24.5</c:v>
                </c:pt>
                <c:pt idx="37">
                  <c:v>24.05</c:v>
                </c:pt>
                <c:pt idx="38">
                  <c:v>23.692</c:v>
                </c:pt>
                <c:pt idx="39">
                  <c:v>24.033000000000001</c:v>
                </c:pt>
                <c:pt idx="40">
                  <c:v>24.683</c:v>
                </c:pt>
                <c:pt idx="41">
                  <c:v>24.981000000000002</c:v>
                </c:pt>
                <c:pt idx="42">
                  <c:v>24.969000000000001</c:v>
                </c:pt>
                <c:pt idx="43">
                  <c:v>24.904</c:v>
                </c:pt>
                <c:pt idx="44">
                  <c:v>24.433</c:v>
                </c:pt>
                <c:pt idx="45">
                  <c:v>23.870999999999999</c:v>
                </c:pt>
                <c:pt idx="46">
                  <c:v>24.96</c:v>
                </c:pt>
                <c:pt idx="47">
                  <c:v>30.263000000000002</c:v>
                </c:pt>
              </c:numCache>
            </c:numRef>
          </c:val>
          <c:smooth val="0"/>
          <c:extLst>
            <c:ext xmlns:c16="http://schemas.microsoft.com/office/drawing/2014/chart" uri="{C3380CC4-5D6E-409C-BE32-E72D297353CC}">
              <c16:uniqueId val="{0000001C-6220-4896-8D64-CE1CBF8D030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220-4896-8D64-CE1CBF8D030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25.428999999999998</c:v>
                </c:pt>
                <c:pt idx="1">
                  <c:v>25.231999999999999</c:v>
                </c:pt>
                <c:pt idx="2">
                  <c:v>25.829000000000001</c:v>
                </c:pt>
                <c:pt idx="3">
                  <c:v>25.611000000000001</c:v>
                </c:pt>
                <c:pt idx="4">
                  <c:v>25.510999999999999</c:v>
                </c:pt>
                <c:pt idx="5">
                  <c:v>25.831</c:v>
                </c:pt>
                <c:pt idx="6">
                  <c:v>25.74</c:v>
                </c:pt>
                <c:pt idx="7">
                  <c:v>23.998999999999999</c:v>
                </c:pt>
                <c:pt idx="8">
                  <c:v>23.998000000000001</c:v>
                </c:pt>
                <c:pt idx="9">
                  <c:v>24.094999999999999</c:v>
                </c:pt>
                <c:pt idx="10">
                  <c:v>26.042999999999999</c:v>
                </c:pt>
                <c:pt idx="11">
                  <c:v>30.954999999999998</c:v>
                </c:pt>
                <c:pt idx="12">
                  <c:v>33.021999999999998</c:v>
                </c:pt>
                <c:pt idx="13">
                  <c:v>32.613999999999997</c:v>
                </c:pt>
                <c:pt idx="14">
                  <c:v>33.468000000000004</c:v>
                </c:pt>
                <c:pt idx="15">
                  <c:v>29.434000000000001</c:v>
                </c:pt>
                <c:pt idx="16">
                  <c:v>25.004000000000001</c:v>
                </c:pt>
                <c:pt idx="17">
                  <c:v>21.702999999999999</c:v>
                </c:pt>
                <c:pt idx="18">
                  <c:v>19.233000000000001</c:v>
                </c:pt>
                <c:pt idx="19">
                  <c:v>16.812999999999999</c:v>
                </c:pt>
                <c:pt idx="20">
                  <c:v>16.898</c:v>
                </c:pt>
                <c:pt idx="21">
                  <c:v>16.204000000000001</c:v>
                </c:pt>
                <c:pt idx="22">
                  <c:v>14.968999999999999</c:v>
                </c:pt>
                <c:pt idx="23">
                  <c:v>10.885</c:v>
                </c:pt>
                <c:pt idx="24">
                  <c:v>13.561</c:v>
                </c:pt>
                <c:pt idx="25">
                  <c:v>17.295999999999999</c:v>
                </c:pt>
                <c:pt idx="26">
                  <c:v>14.925000000000001</c:v>
                </c:pt>
                <c:pt idx="27">
                  <c:v>13.776999999999999</c:v>
                </c:pt>
                <c:pt idx="28">
                  <c:v>12.223000000000001</c:v>
                </c:pt>
                <c:pt idx="29">
                  <c:v>12.695</c:v>
                </c:pt>
                <c:pt idx="30">
                  <c:v>15.817</c:v>
                </c:pt>
                <c:pt idx="31">
                  <c:v>23.622</c:v>
                </c:pt>
                <c:pt idx="32">
                  <c:v>34.116999999999997</c:v>
                </c:pt>
                <c:pt idx="33">
                  <c:v>37.414999999999999</c:v>
                </c:pt>
                <c:pt idx="34">
                  <c:v>31.722000000000001</c:v>
                </c:pt>
                <c:pt idx="35">
                  <c:v>25.635000000000002</c:v>
                </c:pt>
                <c:pt idx="36">
                  <c:v>18.012</c:v>
                </c:pt>
                <c:pt idx="37">
                  <c:v>18.152000000000001</c:v>
                </c:pt>
                <c:pt idx="38">
                  <c:v>18.161999999999999</c:v>
                </c:pt>
                <c:pt idx="39">
                  <c:v>20.673999999999999</c:v>
                </c:pt>
                <c:pt idx="40">
                  <c:v>20.170000000000002</c:v>
                </c:pt>
                <c:pt idx="41">
                  <c:v>20.442</c:v>
                </c:pt>
                <c:pt idx="42">
                  <c:v>23.234000000000002</c:v>
                </c:pt>
                <c:pt idx="43">
                  <c:v>23.408999999999999</c:v>
                </c:pt>
                <c:pt idx="44">
                  <c:v>25.88</c:v>
                </c:pt>
                <c:pt idx="45">
                  <c:v>25.963999999999999</c:v>
                </c:pt>
                <c:pt idx="46">
                  <c:v>25.65</c:v>
                </c:pt>
                <c:pt idx="47">
                  <c:v>25.533999999999999</c:v>
                </c:pt>
              </c:numCache>
            </c:numRef>
          </c:val>
          <c:smooth val="0"/>
          <c:extLst>
            <c:ext xmlns:c16="http://schemas.microsoft.com/office/drawing/2014/chart" uri="{C3380CC4-5D6E-409C-BE32-E72D297353CC}">
              <c16:uniqueId val="{0000001E-6220-4896-8D64-CE1CBF8D03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1086.58</c:v>
                </c:pt>
                <c:pt idx="1">
                  <c:v>1087.3900000000001</c:v>
                </c:pt>
                <c:pt idx="2">
                  <c:v>1084.0999999999999</c:v>
                </c:pt>
                <c:pt idx="3">
                  <c:v>1094</c:v>
                </c:pt>
                <c:pt idx="4">
                  <c:v>1093.79</c:v>
                </c:pt>
                <c:pt idx="5">
                  <c:v>1076.49</c:v>
                </c:pt>
                <c:pt idx="6">
                  <c:v>1096.69</c:v>
                </c:pt>
                <c:pt idx="7">
                  <c:v>1092</c:v>
                </c:pt>
                <c:pt idx="8">
                  <c:v>1090.3800000000001</c:v>
                </c:pt>
                <c:pt idx="9">
                  <c:v>1084.93</c:v>
                </c:pt>
                <c:pt idx="10">
                  <c:v>1090.45</c:v>
                </c:pt>
                <c:pt idx="11">
                  <c:v>1087.43</c:v>
                </c:pt>
                <c:pt idx="12">
                  <c:v>1081.1500000000001</c:v>
                </c:pt>
                <c:pt idx="13">
                  <c:v>1080.43</c:v>
                </c:pt>
                <c:pt idx="14">
                  <c:v>1083.75</c:v>
                </c:pt>
                <c:pt idx="15">
                  <c:v>1074.33</c:v>
                </c:pt>
                <c:pt idx="16">
                  <c:v>1080.44</c:v>
                </c:pt>
                <c:pt idx="17">
                  <c:v>1079.8499999999999</c:v>
                </c:pt>
                <c:pt idx="18">
                  <c:v>1068.44</c:v>
                </c:pt>
                <c:pt idx="19">
                  <c:v>1091.4000000000001</c:v>
                </c:pt>
                <c:pt idx="20">
                  <c:v>1087.08</c:v>
                </c:pt>
                <c:pt idx="21">
                  <c:v>1084.55</c:v>
                </c:pt>
                <c:pt idx="22">
                  <c:v>1085.43</c:v>
                </c:pt>
                <c:pt idx="23">
                  <c:v>1077.54</c:v>
                </c:pt>
                <c:pt idx="24">
                  <c:v>1067.24</c:v>
                </c:pt>
                <c:pt idx="25">
                  <c:v>1086.8599999999999</c:v>
                </c:pt>
                <c:pt idx="26">
                  <c:v>1058.42</c:v>
                </c:pt>
                <c:pt idx="27">
                  <c:v>1086.44</c:v>
                </c:pt>
                <c:pt idx="28">
                  <c:v>1073.99</c:v>
                </c:pt>
                <c:pt idx="29">
                  <c:v>1064.18</c:v>
                </c:pt>
                <c:pt idx="30">
                  <c:v>1073.57</c:v>
                </c:pt>
                <c:pt idx="31">
                  <c:v>1078.47</c:v>
                </c:pt>
                <c:pt idx="32">
                  <c:v>1070.1600000000001</c:v>
                </c:pt>
                <c:pt idx="33">
                  <c:v>1068.06</c:v>
                </c:pt>
                <c:pt idx="34">
                  <c:v>1068.6400000000001</c:v>
                </c:pt>
                <c:pt idx="35">
                  <c:v>1073.6400000000001</c:v>
                </c:pt>
                <c:pt idx="36">
                  <c:v>1072.3800000000001</c:v>
                </c:pt>
                <c:pt idx="37">
                  <c:v>1069.97</c:v>
                </c:pt>
                <c:pt idx="38">
                  <c:v>1076.06</c:v>
                </c:pt>
                <c:pt idx="39">
                  <c:v>1071.73</c:v>
                </c:pt>
                <c:pt idx="40">
                  <c:v>1066.75</c:v>
                </c:pt>
                <c:pt idx="41">
                  <c:v>1069.94</c:v>
                </c:pt>
                <c:pt idx="42">
                  <c:v>1069.44</c:v>
                </c:pt>
                <c:pt idx="43">
                  <c:v>1063.83</c:v>
                </c:pt>
                <c:pt idx="44">
                  <c:v>1062.24</c:v>
                </c:pt>
                <c:pt idx="45">
                  <c:v>1064.07</c:v>
                </c:pt>
                <c:pt idx="46">
                  <c:v>1068.99</c:v>
                </c:pt>
                <c:pt idx="47">
                  <c:v>1077.99</c:v>
                </c:pt>
              </c:numCache>
            </c:numRef>
          </c:val>
          <c:extLst>
            <c:ext xmlns:c16="http://schemas.microsoft.com/office/drawing/2014/chart" uri="{C3380CC4-5D6E-409C-BE32-E72D297353CC}">
              <c16:uniqueId val="{00000000-14DC-4858-9F3C-95FC35A92DD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2520.1</c:v>
                </c:pt>
                <c:pt idx="1">
                  <c:v>2547.7800000000002</c:v>
                </c:pt>
                <c:pt idx="2">
                  <c:v>2475.64</c:v>
                </c:pt>
                <c:pt idx="3">
                  <c:v>2503.23</c:v>
                </c:pt>
                <c:pt idx="4">
                  <c:v>2445.8000000000002</c:v>
                </c:pt>
                <c:pt idx="5">
                  <c:v>2373.91</c:v>
                </c:pt>
                <c:pt idx="6">
                  <c:v>2493.92</c:v>
                </c:pt>
                <c:pt idx="7">
                  <c:v>2472.59</c:v>
                </c:pt>
                <c:pt idx="8">
                  <c:v>2561.44</c:v>
                </c:pt>
                <c:pt idx="9">
                  <c:v>2536.2399999999998</c:v>
                </c:pt>
                <c:pt idx="10">
                  <c:v>2615.21</c:v>
                </c:pt>
                <c:pt idx="11">
                  <c:v>2726.75</c:v>
                </c:pt>
                <c:pt idx="12">
                  <c:v>2962.65</c:v>
                </c:pt>
                <c:pt idx="13">
                  <c:v>2896.6</c:v>
                </c:pt>
                <c:pt idx="14">
                  <c:v>2797.31</c:v>
                </c:pt>
                <c:pt idx="15">
                  <c:v>2641.15</c:v>
                </c:pt>
                <c:pt idx="16">
                  <c:v>2810.93</c:v>
                </c:pt>
                <c:pt idx="17">
                  <c:v>2916.82</c:v>
                </c:pt>
                <c:pt idx="18">
                  <c:v>2860.91</c:v>
                </c:pt>
                <c:pt idx="19">
                  <c:v>3012.38</c:v>
                </c:pt>
                <c:pt idx="20">
                  <c:v>2946.12</c:v>
                </c:pt>
                <c:pt idx="21">
                  <c:v>3015.01</c:v>
                </c:pt>
                <c:pt idx="22">
                  <c:v>3000.59</c:v>
                </c:pt>
                <c:pt idx="23">
                  <c:v>2680.15</c:v>
                </c:pt>
                <c:pt idx="24">
                  <c:v>2534.85</c:v>
                </c:pt>
                <c:pt idx="25">
                  <c:v>2619.5300000000002</c:v>
                </c:pt>
                <c:pt idx="26">
                  <c:v>2501.71</c:v>
                </c:pt>
                <c:pt idx="27">
                  <c:v>2529.1999999999998</c:v>
                </c:pt>
                <c:pt idx="28">
                  <c:v>2673.07</c:v>
                </c:pt>
                <c:pt idx="29">
                  <c:v>2683.65</c:v>
                </c:pt>
                <c:pt idx="30">
                  <c:v>2613.6999999999998</c:v>
                </c:pt>
                <c:pt idx="31">
                  <c:v>2744.23</c:v>
                </c:pt>
                <c:pt idx="32">
                  <c:v>2921.16</c:v>
                </c:pt>
                <c:pt idx="33">
                  <c:v>3057.4</c:v>
                </c:pt>
                <c:pt idx="34">
                  <c:v>3102.98</c:v>
                </c:pt>
                <c:pt idx="35">
                  <c:v>3039.01</c:v>
                </c:pt>
                <c:pt idx="36">
                  <c:v>3027.32</c:v>
                </c:pt>
                <c:pt idx="37">
                  <c:v>3096.95</c:v>
                </c:pt>
                <c:pt idx="38">
                  <c:v>3104.95</c:v>
                </c:pt>
                <c:pt idx="39">
                  <c:v>3294.3</c:v>
                </c:pt>
                <c:pt idx="40">
                  <c:v>3381.26</c:v>
                </c:pt>
                <c:pt idx="41">
                  <c:v>3399.6</c:v>
                </c:pt>
                <c:pt idx="42">
                  <c:v>3405.25</c:v>
                </c:pt>
                <c:pt idx="43">
                  <c:v>3232.02</c:v>
                </c:pt>
                <c:pt idx="44">
                  <c:v>3054.15</c:v>
                </c:pt>
                <c:pt idx="45">
                  <c:v>2885.45</c:v>
                </c:pt>
                <c:pt idx="46">
                  <c:v>2621.42</c:v>
                </c:pt>
                <c:pt idx="47">
                  <c:v>2461.41</c:v>
                </c:pt>
              </c:numCache>
            </c:numRef>
          </c:val>
          <c:extLst>
            <c:ext xmlns:c16="http://schemas.microsoft.com/office/drawing/2014/chart" uri="{C3380CC4-5D6E-409C-BE32-E72D297353CC}">
              <c16:uniqueId val="{00000001-14DC-4858-9F3C-95FC35A92DD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2002.4</c:v>
                </c:pt>
                <c:pt idx="1">
                  <c:v>1828.6</c:v>
                </c:pt>
                <c:pt idx="2">
                  <c:v>1717.7</c:v>
                </c:pt>
                <c:pt idx="3">
                  <c:v>1747.1</c:v>
                </c:pt>
                <c:pt idx="4">
                  <c:v>1671.4</c:v>
                </c:pt>
                <c:pt idx="5">
                  <c:v>1784.7</c:v>
                </c:pt>
                <c:pt idx="6">
                  <c:v>1705</c:v>
                </c:pt>
                <c:pt idx="7">
                  <c:v>1656.6</c:v>
                </c:pt>
                <c:pt idx="8">
                  <c:v>1658.7</c:v>
                </c:pt>
                <c:pt idx="9">
                  <c:v>1660</c:v>
                </c:pt>
                <c:pt idx="10">
                  <c:v>1681.7</c:v>
                </c:pt>
                <c:pt idx="11">
                  <c:v>1861.1</c:v>
                </c:pt>
                <c:pt idx="12">
                  <c:v>1878.4</c:v>
                </c:pt>
                <c:pt idx="13">
                  <c:v>1810.3</c:v>
                </c:pt>
                <c:pt idx="14">
                  <c:v>1818.5</c:v>
                </c:pt>
                <c:pt idx="15">
                  <c:v>1884.2</c:v>
                </c:pt>
                <c:pt idx="16">
                  <c:v>1906.7</c:v>
                </c:pt>
                <c:pt idx="17">
                  <c:v>1922.4</c:v>
                </c:pt>
                <c:pt idx="18">
                  <c:v>2012.9</c:v>
                </c:pt>
                <c:pt idx="19">
                  <c:v>1912.8</c:v>
                </c:pt>
                <c:pt idx="20">
                  <c:v>1944.2</c:v>
                </c:pt>
                <c:pt idx="21">
                  <c:v>2069.9</c:v>
                </c:pt>
                <c:pt idx="22">
                  <c:v>2111.1999999999998</c:v>
                </c:pt>
                <c:pt idx="23">
                  <c:v>2403.5</c:v>
                </c:pt>
                <c:pt idx="24">
                  <c:v>2395</c:v>
                </c:pt>
                <c:pt idx="25">
                  <c:v>2256.1</c:v>
                </c:pt>
                <c:pt idx="26">
                  <c:v>2318.9</c:v>
                </c:pt>
                <c:pt idx="27">
                  <c:v>2286</c:v>
                </c:pt>
                <c:pt idx="28">
                  <c:v>2271.9</c:v>
                </c:pt>
                <c:pt idx="29">
                  <c:v>2181.1999999999998</c:v>
                </c:pt>
                <c:pt idx="30">
                  <c:v>2319.5</c:v>
                </c:pt>
                <c:pt idx="31">
                  <c:v>2422.6</c:v>
                </c:pt>
                <c:pt idx="32">
                  <c:v>2418.1999999999998</c:v>
                </c:pt>
                <c:pt idx="33">
                  <c:v>2423.6999999999998</c:v>
                </c:pt>
                <c:pt idx="34">
                  <c:v>2422.9</c:v>
                </c:pt>
                <c:pt idx="35">
                  <c:v>2309.9</c:v>
                </c:pt>
                <c:pt idx="36">
                  <c:v>2432.8000000000002</c:v>
                </c:pt>
                <c:pt idx="37">
                  <c:v>2357.6</c:v>
                </c:pt>
                <c:pt idx="38">
                  <c:v>2355.6999999999998</c:v>
                </c:pt>
                <c:pt idx="39">
                  <c:v>2351.8000000000002</c:v>
                </c:pt>
                <c:pt idx="40">
                  <c:v>2359.1999999999998</c:v>
                </c:pt>
                <c:pt idx="41">
                  <c:v>2353.3000000000002</c:v>
                </c:pt>
                <c:pt idx="42">
                  <c:v>2357.6</c:v>
                </c:pt>
                <c:pt idx="43">
                  <c:v>2529.5</c:v>
                </c:pt>
                <c:pt idx="44">
                  <c:v>2554</c:v>
                </c:pt>
                <c:pt idx="45">
                  <c:v>2561.1999999999998</c:v>
                </c:pt>
                <c:pt idx="46">
                  <c:v>2546</c:v>
                </c:pt>
                <c:pt idx="47">
                  <c:v>2632.3</c:v>
                </c:pt>
              </c:numCache>
            </c:numRef>
          </c:val>
          <c:extLst>
            <c:ext xmlns:c16="http://schemas.microsoft.com/office/drawing/2014/chart" uri="{C3380CC4-5D6E-409C-BE32-E72D297353CC}">
              <c16:uniqueId val="{00000002-14DC-4858-9F3C-95FC35A92DD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36.4</c:v>
                </c:pt>
                <c:pt idx="16">
                  <c:v>46.7</c:v>
                </c:pt>
                <c:pt idx="17">
                  <c:v>46.4</c:v>
                </c:pt>
                <c:pt idx="18">
                  <c:v>46.7</c:v>
                </c:pt>
                <c:pt idx="19">
                  <c:v>46</c:v>
                </c:pt>
                <c:pt idx="20">
                  <c:v>46.5</c:v>
                </c:pt>
                <c:pt idx="21">
                  <c:v>46.2</c:v>
                </c:pt>
                <c:pt idx="22">
                  <c:v>46.2</c:v>
                </c:pt>
                <c:pt idx="23">
                  <c:v>45.9</c:v>
                </c:pt>
                <c:pt idx="24">
                  <c:v>45.7</c:v>
                </c:pt>
                <c:pt idx="25">
                  <c:v>45.6</c:v>
                </c:pt>
                <c:pt idx="26">
                  <c:v>45.3</c:v>
                </c:pt>
                <c:pt idx="27">
                  <c:v>45.1</c:v>
                </c:pt>
                <c:pt idx="28">
                  <c:v>45.2</c:v>
                </c:pt>
                <c:pt idx="29">
                  <c:v>46</c:v>
                </c:pt>
                <c:pt idx="30">
                  <c:v>45.5</c:v>
                </c:pt>
                <c:pt idx="31">
                  <c:v>45.5</c:v>
                </c:pt>
                <c:pt idx="32">
                  <c:v>45.8</c:v>
                </c:pt>
                <c:pt idx="33">
                  <c:v>46.1</c:v>
                </c:pt>
                <c:pt idx="34">
                  <c:v>46.2</c:v>
                </c:pt>
                <c:pt idx="35">
                  <c:v>46.5</c:v>
                </c:pt>
                <c:pt idx="36">
                  <c:v>46.7</c:v>
                </c:pt>
                <c:pt idx="37">
                  <c:v>46.9</c:v>
                </c:pt>
                <c:pt idx="38">
                  <c:v>46.7</c:v>
                </c:pt>
                <c:pt idx="39">
                  <c:v>46.9</c:v>
                </c:pt>
                <c:pt idx="40">
                  <c:v>46.9</c:v>
                </c:pt>
                <c:pt idx="41">
                  <c:v>46.9</c:v>
                </c:pt>
                <c:pt idx="42">
                  <c:v>46.7</c:v>
                </c:pt>
                <c:pt idx="43">
                  <c:v>46.8</c:v>
                </c:pt>
                <c:pt idx="44">
                  <c:v>47</c:v>
                </c:pt>
                <c:pt idx="45">
                  <c:v>47.1</c:v>
                </c:pt>
                <c:pt idx="46">
                  <c:v>46.9</c:v>
                </c:pt>
                <c:pt idx="47">
                  <c:v>47.2</c:v>
                </c:pt>
              </c:numCache>
            </c:numRef>
          </c:val>
          <c:extLst>
            <c:ext xmlns:c16="http://schemas.microsoft.com/office/drawing/2014/chart" uri="{C3380CC4-5D6E-409C-BE32-E72D297353CC}">
              <c16:uniqueId val="{00000003-14DC-4858-9F3C-95FC35A92DD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25.9</c:v>
                </c:pt>
                <c:pt idx="1">
                  <c:v>25.7</c:v>
                </c:pt>
                <c:pt idx="2">
                  <c:v>25.9</c:v>
                </c:pt>
                <c:pt idx="3">
                  <c:v>26.2</c:v>
                </c:pt>
                <c:pt idx="4">
                  <c:v>25.9</c:v>
                </c:pt>
                <c:pt idx="5">
                  <c:v>26.2</c:v>
                </c:pt>
                <c:pt idx="6">
                  <c:v>26.5</c:v>
                </c:pt>
                <c:pt idx="7">
                  <c:v>26.6</c:v>
                </c:pt>
                <c:pt idx="8">
                  <c:v>24.7</c:v>
                </c:pt>
                <c:pt idx="9">
                  <c:v>25.9</c:v>
                </c:pt>
                <c:pt idx="10">
                  <c:v>26</c:v>
                </c:pt>
                <c:pt idx="11">
                  <c:v>25.4</c:v>
                </c:pt>
                <c:pt idx="12">
                  <c:v>25.9</c:v>
                </c:pt>
                <c:pt idx="13">
                  <c:v>26.4</c:v>
                </c:pt>
                <c:pt idx="14">
                  <c:v>25.4</c:v>
                </c:pt>
                <c:pt idx="15">
                  <c:v>25.9</c:v>
                </c:pt>
                <c:pt idx="16">
                  <c:v>26.2</c:v>
                </c:pt>
                <c:pt idx="17">
                  <c:v>26.4</c:v>
                </c:pt>
                <c:pt idx="18">
                  <c:v>26.7</c:v>
                </c:pt>
                <c:pt idx="19">
                  <c:v>25.8</c:v>
                </c:pt>
                <c:pt idx="20">
                  <c:v>25.7</c:v>
                </c:pt>
                <c:pt idx="21">
                  <c:v>26.1</c:v>
                </c:pt>
                <c:pt idx="22">
                  <c:v>26.2</c:v>
                </c:pt>
                <c:pt idx="23">
                  <c:v>26.3</c:v>
                </c:pt>
                <c:pt idx="24">
                  <c:v>26.4</c:v>
                </c:pt>
                <c:pt idx="25">
                  <c:v>25.8</c:v>
                </c:pt>
                <c:pt idx="26">
                  <c:v>25.8</c:v>
                </c:pt>
                <c:pt idx="27">
                  <c:v>25.6</c:v>
                </c:pt>
                <c:pt idx="28">
                  <c:v>26.5</c:v>
                </c:pt>
                <c:pt idx="29">
                  <c:v>26.2</c:v>
                </c:pt>
                <c:pt idx="30">
                  <c:v>27.5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4DC-4858-9F3C-95FC35A92DDB}"/>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10.9</c:v>
                </c:pt>
                <c:pt idx="16">
                  <c:v>10.9</c:v>
                </c:pt>
                <c:pt idx="17">
                  <c:v>17.579999999999998</c:v>
                </c:pt>
                <c:pt idx="18">
                  <c:v>25.37</c:v>
                </c:pt>
                <c:pt idx="19">
                  <c:v>20.3</c:v>
                </c:pt>
                <c:pt idx="20">
                  <c:v>25.2</c:v>
                </c:pt>
                <c:pt idx="21">
                  <c:v>28.3</c:v>
                </c:pt>
                <c:pt idx="22">
                  <c:v>30.3</c:v>
                </c:pt>
                <c:pt idx="23">
                  <c:v>30.3</c:v>
                </c:pt>
                <c:pt idx="24">
                  <c:v>30.1</c:v>
                </c:pt>
                <c:pt idx="25">
                  <c:v>25.3</c:v>
                </c:pt>
                <c:pt idx="26">
                  <c:v>25.3</c:v>
                </c:pt>
                <c:pt idx="27">
                  <c:v>28.5</c:v>
                </c:pt>
                <c:pt idx="28">
                  <c:v>31.1</c:v>
                </c:pt>
                <c:pt idx="29">
                  <c:v>33.200000000000003</c:v>
                </c:pt>
                <c:pt idx="30">
                  <c:v>33.200000000000003</c:v>
                </c:pt>
                <c:pt idx="31">
                  <c:v>0</c:v>
                </c:pt>
                <c:pt idx="32">
                  <c:v>0</c:v>
                </c:pt>
                <c:pt idx="33">
                  <c:v>0</c:v>
                </c:pt>
                <c:pt idx="34">
                  <c:v>68.099999999999994</c:v>
                </c:pt>
                <c:pt idx="35">
                  <c:v>196.4</c:v>
                </c:pt>
                <c:pt idx="36">
                  <c:v>197</c:v>
                </c:pt>
                <c:pt idx="37">
                  <c:v>196.8</c:v>
                </c:pt>
                <c:pt idx="38">
                  <c:v>196.3</c:v>
                </c:pt>
                <c:pt idx="39">
                  <c:v>56.6</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14DC-4858-9F3C-95FC35A92DD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33.6</c:v>
                </c:pt>
                <c:pt idx="1">
                  <c:v>33.799999999999997</c:v>
                </c:pt>
                <c:pt idx="2">
                  <c:v>34.6</c:v>
                </c:pt>
                <c:pt idx="3">
                  <c:v>34.200000000000003</c:v>
                </c:pt>
                <c:pt idx="4">
                  <c:v>33.4</c:v>
                </c:pt>
                <c:pt idx="5">
                  <c:v>35</c:v>
                </c:pt>
                <c:pt idx="6">
                  <c:v>34.799999999999997</c:v>
                </c:pt>
                <c:pt idx="7">
                  <c:v>35.200000000000003</c:v>
                </c:pt>
                <c:pt idx="8">
                  <c:v>35.299999999999997</c:v>
                </c:pt>
                <c:pt idx="9">
                  <c:v>35.799999999999997</c:v>
                </c:pt>
                <c:pt idx="10">
                  <c:v>34.4</c:v>
                </c:pt>
                <c:pt idx="11">
                  <c:v>35.6</c:v>
                </c:pt>
                <c:pt idx="12">
                  <c:v>32.9</c:v>
                </c:pt>
                <c:pt idx="13">
                  <c:v>34.1</c:v>
                </c:pt>
                <c:pt idx="14">
                  <c:v>34.200000000000003</c:v>
                </c:pt>
                <c:pt idx="15">
                  <c:v>32.4</c:v>
                </c:pt>
                <c:pt idx="16">
                  <c:v>35.5</c:v>
                </c:pt>
                <c:pt idx="17">
                  <c:v>35.200000000000003</c:v>
                </c:pt>
                <c:pt idx="18">
                  <c:v>33.4</c:v>
                </c:pt>
                <c:pt idx="19">
                  <c:v>32.200000000000003</c:v>
                </c:pt>
                <c:pt idx="20">
                  <c:v>35.1</c:v>
                </c:pt>
                <c:pt idx="21">
                  <c:v>33.799999999999997</c:v>
                </c:pt>
                <c:pt idx="22">
                  <c:v>34.1</c:v>
                </c:pt>
                <c:pt idx="23">
                  <c:v>34.6</c:v>
                </c:pt>
                <c:pt idx="24">
                  <c:v>35.6</c:v>
                </c:pt>
                <c:pt idx="25">
                  <c:v>32.6</c:v>
                </c:pt>
                <c:pt idx="26">
                  <c:v>35.1</c:v>
                </c:pt>
                <c:pt idx="27">
                  <c:v>35.6</c:v>
                </c:pt>
                <c:pt idx="28">
                  <c:v>35.299999999999997</c:v>
                </c:pt>
                <c:pt idx="29">
                  <c:v>33.5</c:v>
                </c:pt>
                <c:pt idx="30">
                  <c:v>33.5</c:v>
                </c:pt>
                <c:pt idx="31">
                  <c:v>34.1</c:v>
                </c:pt>
                <c:pt idx="32">
                  <c:v>34.6</c:v>
                </c:pt>
                <c:pt idx="33">
                  <c:v>34.700000000000003</c:v>
                </c:pt>
                <c:pt idx="34">
                  <c:v>34.5</c:v>
                </c:pt>
                <c:pt idx="35">
                  <c:v>34.799999999999997</c:v>
                </c:pt>
                <c:pt idx="36">
                  <c:v>35.5</c:v>
                </c:pt>
                <c:pt idx="37">
                  <c:v>33.5</c:v>
                </c:pt>
                <c:pt idx="38">
                  <c:v>33.9</c:v>
                </c:pt>
                <c:pt idx="39">
                  <c:v>34</c:v>
                </c:pt>
                <c:pt idx="40">
                  <c:v>32.700000000000003</c:v>
                </c:pt>
                <c:pt idx="41">
                  <c:v>33.4</c:v>
                </c:pt>
                <c:pt idx="42">
                  <c:v>33.700000000000003</c:v>
                </c:pt>
                <c:pt idx="43">
                  <c:v>34.1</c:v>
                </c:pt>
                <c:pt idx="44">
                  <c:v>35.1</c:v>
                </c:pt>
                <c:pt idx="45">
                  <c:v>33.799999999999997</c:v>
                </c:pt>
                <c:pt idx="46">
                  <c:v>34.4</c:v>
                </c:pt>
                <c:pt idx="47">
                  <c:v>35.1</c:v>
                </c:pt>
              </c:numCache>
            </c:numRef>
          </c:val>
          <c:extLst>
            <c:ext xmlns:c16="http://schemas.microsoft.com/office/drawing/2014/chart" uri="{C3380CC4-5D6E-409C-BE32-E72D297353CC}">
              <c16:uniqueId val="{00000006-14DC-4858-9F3C-95FC35A92DDB}"/>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7.8</c:v>
                </c:pt>
                <c:pt idx="17">
                  <c:v>7.8</c:v>
                </c:pt>
                <c:pt idx="18">
                  <c:v>7.8</c:v>
                </c:pt>
                <c:pt idx="19">
                  <c:v>7.8</c:v>
                </c:pt>
                <c:pt idx="20">
                  <c:v>7.8</c:v>
                </c:pt>
                <c:pt idx="21">
                  <c:v>7.8</c:v>
                </c:pt>
                <c:pt idx="22">
                  <c:v>7.7</c:v>
                </c:pt>
                <c:pt idx="23">
                  <c:v>8</c:v>
                </c:pt>
                <c:pt idx="24">
                  <c:v>8</c:v>
                </c:pt>
                <c:pt idx="25">
                  <c:v>8</c:v>
                </c:pt>
                <c:pt idx="26">
                  <c:v>8</c:v>
                </c:pt>
                <c:pt idx="27">
                  <c:v>8</c:v>
                </c:pt>
                <c:pt idx="28">
                  <c:v>8</c:v>
                </c:pt>
                <c:pt idx="29">
                  <c:v>8</c:v>
                </c:pt>
                <c:pt idx="30">
                  <c:v>8</c:v>
                </c:pt>
                <c:pt idx="31">
                  <c:v>8.1</c:v>
                </c:pt>
                <c:pt idx="32">
                  <c:v>8.1</c:v>
                </c:pt>
                <c:pt idx="33">
                  <c:v>8.6999999999999993</c:v>
                </c:pt>
                <c:pt idx="34">
                  <c:v>9.1999999999999993</c:v>
                </c:pt>
                <c:pt idx="35">
                  <c:v>9.1999999999999993</c:v>
                </c:pt>
                <c:pt idx="36">
                  <c:v>9.1999999999999993</c:v>
                </c:pt>
                <c:pt idx="37">
                  <c:v>9.1999999999999993</c:v>
                </c:pt>
                <c:pt idx="38">
                  <c:v>9.5</c:v>
                </c:pt>
                <c:pt idx="39">
                  <c:v>10.4</c:v>
                </c:pt>
                <c:pt idx="40">
                  <c:v>10.7</c:v>
                </c:pt>
                <c:pt idx="41">
                  <c:v>10.7</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7-14DC-4858-9F3C-95FC35A92DD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12.1</c:v>
                </c:pt>
                <c:pt idx="13">
                  <c:v>139.9</c:v>
                </c:pt>
                <c:pt idx="14">
                  <c:v>343.5</c:v>
                </c:pt>
                <c:pt idx="15">
                  <c:v>496.9</c:v>
                </c:pt>
                <c:pt idx="16">
                  <c:v>529.5</c:v>
                </c:pt>
                <c:pt idx="17">
                  <c:v>542.79999999999995</c:v>
                </c:pt>
                <c:pt idx="18">
                  <c:v>549</c:v>
                </c:pt>
                <c:pt idx="19">
                  <c:v>554.4</c:v>
                </c:pt>
                <c:pt idx="20">
                  <c:v>553.20000000000005</c:v>
                </c:pt>
                <c:pt idx="21">
                  <c:v>553.70000000000005</c:v>
                </c:pt>
                <c:pt idx="22">
                  <c:v>561.6</c:v>
                </c:pt>
                <c:pt idx="23">
                  <c:v>565.79999999999995</c:v>
                </c:pt>
                <c:pt idx="24">
                  <c:v>575</c:v>
                </c:pt>
                <c:pt idx="25">
                  <c:v>580.20000000000005</c:v>
                </c:pt>
                <c:pt idx="26">
                  <c:v>581.29999999999995</c:v>
                </c:pt>
                <c:pt idx="27">
                  <c:v>580.79999999999995</c:v>
                </c:pt>
                <c:pt idx="28">
                  <c:v>575.6</c:v>
                </c:pt>
                <c:pt idx="29">
                  <c:v>559.29999999999995</c:v>
                </c:pt>
                <c:pt idx="30">
                  <c:v>524.79999999999995</c:v>
                </c:pt>
                <c:pt idx="31">
                  <c:v>412.3</c:v>
                </c:pt>
                <c:pt idx="32">
                  <c:v>209.5</c:v>
                </c:pt>
                <c:pt idx="33">
                  <c:v>41.9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14DC-4858-9F3C-95FC35A92D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25870.84</c:v>
                </c:pt>
                <c:pt idx="1">
                  <c:v>67398.899999999994</c:v>
                </c:pt>
                <c:pt idx="2">
                  <c:v>51033.45</c:v>
                </c:pt>
                <c:pt idx="3">
                  <c:v>759.10000000000025</c:v>
                </c:pt>
                <c:pt idx="4">
                  <c:v>403.84999999999991</c:v>
                </c:pt>
                <c:pt idx="5">
                  <c:v>658.52499999999998</c:v>
                </c:pt>
                <c:pt idx="6">
                  <c:v>0</c:v>
                </c:pt>
                <c:pt idx="7">
                  <c:v>1421.15</c:v>
                </c:pt>
                <c:pt idx="8">
                  <c:v>0</c:v>
                </c:pt>
                <c:pt idx="9">
                  <c:v>823.15</c:v>
                </c:pt>
                <c:pt idx="10">
                  <c:v>224.75000000000003</c:v>
                </c:pt>
                <c:pt idx="11">
                  <c:v>5021.5999999999995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95-43BF-8773-DF7FEF4A045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413</c:v>
                </c:pt>
                <c:pt idx="1">
                  <c:v>0</c:v>
                </c:pt>
                <c:pt idx="2">
                  <c:v>180.45</c:v>
                </c:pt>
                <c:pt idx="3">
                  <c:v>278.55</c:v>
                </c:pt>
                <c:pt idx="4">
                  <c:v>49.1</c:v>
                </c:pt>
                <c:pt idx="5">
                  <c:v>0</c:v>
                </c:pt>
                <c:pt idx="6">
                  <c:v>229.7</c:v>
                </c:pt>
                <c:pt idx="7">
                  <c:v>7.95</c:v>
                </c:pt>
                <c:pt idx="8">
                  <c:v>454.95</c:v>
                </c:pt>
                <c:pt idx="9">
                  <c:v>0</c:v>
                </c:pt>
                <c:pt idx="10">
                  <c:v>220.9</c:v>
                </c:pt>
                <c:pt idx="11">
                  <c:v>316.2</c:v>
                </c:pt>
                <c:pt idx="12">
                  <c:v>113.9</c:v>
                </c:pt>
                <c:pt idx="13">
                  <c:v>73.900000000000006</c:v>
                </c:pt>
                <c:pt idx="14">
                  <c:v>62.4</c:v>
                </c:pt>
                <c:pt idx="15">
                  <c:v>425.9</c:v>
                </c:pt>
                <c:pt idx="16">
                  <c:v>485.85</c:v>
                </c:pt>
                <c:pt idx="17">
                  <c:v>480</c:v>
                </c:pt>
                <c:pt idx="18">
                  <c:v>338.3</c:v>
                </c:pt>
                <c:pt idx="19">
                  <c:v>520.95000000000005</c:v>
                </c:pt>
                <c:pt idx="20">
                  <c:v>239.25</c:v>
                </c:pt>
                <c:pt idx="21">
                  <c:v>1971.75</c:v>
                </c:pt>
                <c:pt idx="22">
                  <c:v>1558.65</c:v>
                </c:pt>
                <c:pt idx="23">
                  <c:v>1721.45</c:v>
                </c:pt>
                <c:pt idx="24">
                  <c:v>240.4</c:v>
                </c:pt>
                <c:pt idx="25">
                  <c:v>238.05</c:v>
                </c:pt>
                <c:pt idx="26">
                  <c:v>152.75</c:v>
                </c:pt>
                <c:pt idx="27">
                  <c:v>395.8</c:v>
                </c:pt>
                <c:pt idx="28">
                  <c:v>124.35</c:v>
                </c:pt>
                <c:pt idx="29">
                  <c:v>186.5</c:v>
                </c:pt>
                <c:pt idx="30">
                  <c:v>202</c:v>
                </c:pt>
                <c:pt idx="31">
                  <c:v>207.2</c:v>
                </c:pt>
                <c:pt idx="32">
                  <c:v>0</c:v>
                </c:pt>
                <c:pt idx="33">
                  <c:v>564.25</c:v>
                </c:pt>
                <c:pt idx="34">
                  <c:v>315.14999999999998</c:v>
                </c:pt>
                <c:pt idx="35">
                  <c:v>370.75</c:v>
                </c:pt>
                <c:pt idx="36">
                  <c:v>82.3</c:v>
                </c:pt>
                <c:pt idx="37">
                  <c:v>441.6</c:v>
                </c:pt>
                <c:pt idx="38">
                  <c:v>0</c:v>
                </c:pt>
                <c:pt idx="39">
                  <c:v>1845.35</c:v>
                </c:pt>
                <c:pt idx="40">
                  <c:v>1.45</c:v>
                </c:pt>
                <c:pt idx="41">
                  <c:v>36.35</c:v>
                </c:pt>
                <c:pt idx="42">
                  <c:v>117.05</c:v>
                </c:pt>
                <c:pt idx="43">
                  <c:v>116.6</c:v>
                </c:pt>
                <c:pt idx="44">
                  <c:v>132.30000000000001</c:v>
                </c:pt>
                <c:pt idx="45">
                  <c:v>238.35</c:v>
                </c:pt>
                <c:pt idx="46">
                  <c:v>1923.7</c:v>
                </c:pt>
                <c:pt idx="47">
                  <c:v>1019.85</c:v>
                </c:pt>
                <c:pt idx="48">
                  <c:v>1958.15</c:v>
                </c:pt>
                <c:pt idx="49">
                  <c:v>757.7</c:v>
                </c:pt>
                <c:pt idx="50">
                  <c:v>14.4</c:v>
                </c:pt>
                <c:pt idx="51">
                  <c:v>138.69999999999999</c:v>
                </c:pt>
                <c:pt idx="52">
                  <c:v>631.25</c:v>
                </c:pt>
                <c:pt idx="53">
                  <c:v>1691.7</c:v>
                </c:pt>
                <c:pt idx="54">
                  <c:v>400.95</c:v>
                </c:pt>
                <c:pt idx="55">
                  <c:v>108</c:v>
                </c:pt>
                <c:pt idx="56">
                  <c:v>27.45</c:v>
                </c:pt>
                <c:pt idx="57">
                  <c:v>36.799999999999997</c:v>
                </c:pt>
                <c:pt idx="58">
                  <c:v>52.5</c:v>
                </c:pt>
                <c:pt idx="59">
                  <c:v>113.15</c:v>
                </c:pt>
                <c:pt idx="60">
                  <c:v>15.2</c:v>
                </c:pt>
                <c:pt idx="61">
                  <c:v>0</c:v>
                </c:pt>
                <c:pt idx="62">
                  <c:v>459.45</c:v>
                </c:pt>
                <c:pt idx="63">
                  <c:v>132.35</c:v>
                </c:pt>
                <c:pt idx="64">
                  <c:v>99.15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13-4858-AA28-6D4B10FE4FE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25732.10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1047.9000000000001</c:v>
                </c:pt>
                <c:pt idx="1">
                  <c:v>5021.6000000000004</c:v>
                </c:pt>
                <c:pt idx="2">
                  <c:v>6369.05</c:v>
                </c:pt>
                <c:pt idx="3">
                  <c:v>13293.55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C9-486B-9B02-38A25095A58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17.100000000000001</c:v>
                </c:pt>
                <c:pt idx="1">
                  <c:v>17.600000000000001</c:v>
                </c:pt>
                <c:pt idx="2">
                  <c:v>17.600000000000001</c:v>
                </c:pt>
                <c:pt idx="3">
                  <c:v>16.8</c:v>
                </c:pt>
                <c:pt idx="4">
                  <c:v>16.899999999999999</c:v>
                </c:pt>
                <c:pt idx="5">
                  <c:v>17.8</c:v>
                </c:pt>
                <c:pt idx="6">
                  <c:v>17.8</c:v>
                </c:pt>
                <c:pt idx="7">
                  <c:v>17.399999999999999</c:v>
                </c:pt>
                <c:pt idx="8">
                  <c:v>17.7</c:v>
                </c:pt>
                <c:pt idx="9">
                  <c:v>17.8</c:v>
                </c:pt>
                <c:pt idx="10">
                  <c:v>17</c:v>
                </c:pt>
                <c:pt idx="11">
                  <c:v>17.100000000000001</c:v>
                </c:pt>
                <c:pt idx="12">
                  <c:v>16.5</c:v>
                </c:pt>
                <c:pt idx="13">
                  <c:v>16.600000000000001</c:v>
                </c:pt>
                <c:pt idx="14">
                  <c:v>16.399999999999999</c:v>
                </c:pt>
                <c:pt idx="15">
                  <c:v>17.3</c:v>
                </c:pt>
                <c:pt idx="16">
                  <c:v>17</c:v>
                </c:pt>
                <c:pt idx="17">
                  <c:v>17</c:v>
                </c:pt>
                <c:pt idx="18">
                  <c:v>17.5</c:v>
                </c:pt>
                <c:pt idx="19">
                  <c:v>18</c:v>
                </c:pt>
                <c:pt idx="20">
                  <c:v>17.5</c:v>
                </c:pt>
                <c:pt idx="21">
                  <c:v>17.7</c:v>
                </c:pt>
                <c:pt idx="22">
                  <c:v>17.399999999999999</c:v>
                </c:pt>
                <c:pt idx="23">
                  <c:v>17.7</c:v>
                </c:pt>
                <c:pt idx="24">
                  <c:v>18</c:v>
                </c:pt>
                <c:pt idx="25">
                  <c:v>17.100000000000001</c:v>
                </c:pt>
                <c:pt idx="26">
                  <c:v>18</c:v>
                </c:pt>
                <c:pt idx="27">
                  <c:v>17.8</c:v>
                </c:pt>
                <c:pt idx="28">
                  <c:v>17.5</c:v>
                </c:pt>
                <c:pt idx="29">
                  <c:v>16.2</c:v>
                </c:pt>
                <c:pt idx="30">
                  <c:v>17</c:v>
                </c:pt>
                <c:pt idx="31">
                  <c:v>17.3</c:v>
                </c:pt>
                <c:pt idx="32">
                  <c:v>16.8</c:v>
                </c:pt>
                <c:pt idx="33">
                  <c:v>17.5</c:v>
                </c:pt>
                <c:pt idx="34">
                  <c:v>17.100000000000001</c:v>
                </c:pt>
                <c:pt idx="35">
                  <c:v>17.2</c:v>
                </c:pt>
                <c:pt idx="36">
                  <c:v>17.5</c:v>
                </c:pt>
                <c:pt idx="37">
                  <c:v>16.399999999999999</c:v>
                </c:pt>
                <c:pt idx="38">
                  <c:v>16.899999999999999</c:v>
                </c:pt>
                <c:pt idx="39">
                  <c:v>16.7</c:v>
                </c:pt>
                <c:pt idx="40">
                  <c:v>16.5</c:v>
                </c:pt>
                <c:pt idx="41">
                  <c:v>16</c:v>
                </c:pt>
                <c:pt idx="42">
                  <c:v>17</c:v>
                </c:pt>
                <c:pt idx="43">
                  <c:v>16.5</c:v>
                </c:pt>
                <c:pt idx="44">
                  <c:v>17.5</c:v>
                </c:pt>
                <c:pt idx="45">
                  <c:v>17.3</c:v>
                </c:pt>
                <c:pt idx="46">
                  <c:v>17.399999999999999</c:v>
                </c:pt>
                <c:pt idx="47">
                  <c:v>17.600000000000001</c:v>
                </c:pt>
              </c:numCache>
            </c:numRef>
          </c:val>
          <c:extLst>
            <c:ext xmlns:c16="http://schemas.microsoft.com/office/drawing/2014/chart" uri="{C3380CC4-5D6E-409C-BE32-E72D297353CC}">
              <c16:uniqueId val="{00000000-A3EB-40DD-8E60-22C8EE4FD41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3EB-40DD-8E60-22C8EE4FD41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7.3</c:v>
                </c:pt>
                <c:pt idx="2">
                  <c:v>7.7</c:v>
                </c:pt>
                <c:pt idx="3">
                  <c:v>7.8</c:v>
                </c:pt>
                <c:pt idx="4">
                  <c:v>6.9</c:v>
                </c:pt>
                <c:pt idx="5">
                  <c:v>7.7</c:v>
                </c:pt>
                <c:pt idx="6">
                  <c:v>7.2</c:v>
                </c:pt>
                <c:pt idx="7">
                  <c:v>8.1</c:v>
                </c:pt>
                <c:pt idx="8">
                  <c:v>7.9</c:v>
                </c:pt>
                <c:pt idx="9">
                  <c:v>8.3000000000000007</c:v>
                </c:pt>
                <c:pt idx="10">
                  <c:v>8.4</c:v>
                </c:pt>
                <c:pt idx="11">
                  <c:v>8.6999999999999993</c:v>
                </c:pt>
                <c:pt idx="12">
                  <c:v>7.7</c:v>
                </c:pt>
                <c:pt idx="13">
                  <c:v>8.1999999999999993</c:v>
                </c:pt>
                <c:pt idx="14">
                  <c:v>8</c:v>
                </c:pt>
                <c:pt idx="15">
                  <c:v>5.3</c:v>
                </c:pt>
                <c:pt idx="16">
                  <c:v>8.8000000000000007</c:v>
                </c:pt>
                <c:pt idx="17">
                  <c:v>8.1999999999999993</c:v>
                </c:pt>
                <c:pt idx="18">
                  <c:v>5.9</c:v>
                </c:pt>
                <c:pt idx="19">
                  <c:v>4.5999999999999996</c:v>
                </c:pt>
                <c:pt idx="20">
                  <c:v>7.8</c:v>
                </c:pt>
                <c:pt idx="21">
                  <c:v>6.7</c:v>
                </c:pt>
                <c:pt idx="22">
                  <c:v>7</c:v>
                </c:pt>
                <c:pt idx="23">
                  <c:v>7.2</c:v>
                </c:pt>
                <c:pt idx="24">
                  <c:v>7.9</c:v>
                </c:pt>
                <c:pt idx="25">
                  <c:v>6.5</c:v>
                </c:pt>
                <c:pt idx="26">
                  <c:v>7.5</c:v>
                </c:pt>
                <c:pt idx="27">
                  <c:v>8.1999999999999993</c:v>
                </c:pt>
                <c:pt idx="28">
                  <c:v>7.9</c:v>
                </c:pt>
                <c:pt idx="29">
                  <c:v>7.4</c:v>
                </c:pt>
                <c:pt idx="30">
                  <c:v>7.7</c:v>
                </c:pt>
                <c:pt idx="31">
                  <c:v>7.7</c:v>
                </c:pt>
                <c:pt idx="32">
                  <c:v>7.9</c:v>
                </c:pt>
                <c:pt idx="33">
                  <c:v>7.6</c:v>
                </c:pt>
                <c:pt idx="34">
                  <c:v>7.7</c:v>
                </c:pt>
                <c:pt idx="35">
                  <c:v>7.8</c:v>
                </c:pt>
                <c:pt idx="36">
                  <c:v>8.1</c:v>
                </c:pt>
                <c:pt idx="37">
                  <c:v>7.4</c:v>
                </c:pt>
                <c:pt idx="38">
                  <c:v>7.5</c:v>
                </c:pt>
                <c:pt idx="39">
                  <c:v>7.6</c:v>
                </c:pt>
                <c:pt idx="40">
                  <c:v>6.4</c:v>
                </c:pt>
                <c:pt idx="41">
                  <c:v>7.7</c:v>
                </c:pt>
                <c:pt idx="42">
                  <c:v>7.3</c:v>
                </c:pt>
                <c:pt idx="43">
                  <c:v>7.6</c:v>
                </c:pt>
                <c:pt idx="44">
                  <c:v>7.7</c:v>
                </c:pt>
                <c:pt idx="45">
                  <c:v>7.6</c:v>
                </c:pt>
                <c:pt idx="46">
                  <c:v>7.5</c:v>
                </c:pt>
                <c:pt idx="47">
                  <c:v>7.8</c:v>
                </c:pt>
              </c:numCache>
            </c:numRef>
          </c:val>
          <c:extLst>
            <c:ext xmlns:c16="http://schemas.microsoft.com/office/drawing/2014/chart" uri="{C3380CC4-5D6E-409C-BE32-E72D297353CC}">
              <c16:uniqueId val="{00000002-A3EB-40DD-8E60-22C8EE4FD41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c:v>
                </c:pt>
                <c:pt idx="1">
                  <c:v>8.9</c:v>
                </c:pt>
                <c:pt idx="2">
                  <c:v>9.3000000000000007</c:v>
                </c:pt>
                <c:pt idx="3">
                  <c:v>9.6</c:v>
                </c:pt>
                <c:pt idx="4">
                  <c:v>9.6</c:v>
                </c:pt>
                <c:pt idx="5">
                  <c:v>9.5</c:v>
                </c:pt>
                <c:pt idx="6">
                  <c:v>9.8000000000000007</c:v>
                </c:pt>
                <c:pt idx="7">
                  <c:v>9.6999999999999993</c:v>
                </c:pt>
                <c:pt idx="8">
                  <c:v>9.6999999999999993</c:v>
                </c:pt>
                <c:pt idx="9">
                  <c:v>9.6999999999999993</c:v>
                </c:pt>
                <c:pt idx="10">
                  <c:v>9</c:v>
                </c:pt>
                <c:pt idx="11">
                  <c:v>9.8000000000000007</c:v>
                </c:pt>
                <c:pt idx="12">
                  <c:v>8.6999999999999993</c:v>
                </c:pt>
                <c:pt idx="13">
                  <c:v>9.3000000000000007</c:v>
                </c:pt>
                <c:pt idx="14">
                  <c:v>9.8000000000000007</c:v>
                </c:pt>
                <c:pt idx="15">
                  <c:v>9.8000000000000007</c:v>
                </c:pt>
                <c:pt idx="16">
                  <c:v>9.6999999999999993</c:v>
                </c:pt>
                <c:pt idx="17">
                  <c:v>10</c:v>
                </c:pt>
                <c:pt idx="18">
                  <c:v>10</c:v>
                </c:pt>
                <c:pt idx="19">
                  <c:v>9.6</c:v>
                </c:pt>
                <c:pt idx="20">
                  <c:v>9.8000000000000007</c:v>
                </c:pt>
                <c:pt idx="21">
                  <c:v>9.4</c:v>
                </c:pt>
                <c:pt idx="22">
                  <c:v>9.6999999999999993</c:v>
                </c:pt>
                <c:pt idx="23">
                  <c:v>9.6999999999999993</c:v>
                </c:pt>
                <c:pt idx="24">
                  <c:v>9.6999999999999993</c:v>
                </c:pt>
                <c:pt idx="25">
                  <c:v>9</c:v>
                </c:pt>
                <c:pt idx="26">
                  <c:v>9.6</c:v>
                </c:pt>
                <c:pt idx="27">
                  <c:v>9.6</c:v>
                </c:pt>
                <c:pt idx="28">
                  <c:v>9.9</c:v>
                </c:pt>
                <c:pt idx="29">
                  <c:v>9.9</c:v>
                </c:pt>
                <c:pt idx="30">
                  <c:v>8.8000000000000007</c:v>
                </c:pt>
                <c:pt idx="31">
                  <c:v>9.1</c:v>
                </c:pt>
                <c:pt idx="32">
                  <c:v>9.9</c:v>
                </c:pt>
                <c:pt idx="33">
                  <c:v>9.6</c:v>
                </c:pt>
                <c:pt idx="34">
                  <c:v>9.6999999999999993</c:v>
                </c:pt>
                <c:pt idx="35">
                  <c:v>9.8000000000000007</c:v>
                </c:pt>
                <c:pt idx="36">
                  <c:v>9.9</c:v>
                </c:pt>
                <c:pt idx="37">
                  <c:v>9.6999999999999993</c:v>
                </c:pt>
                <c:pt idx="38">
                  <c:v>9.5</c:v>
                </c:pt>
                <c:pt idx="39">
                  <c:v>9.6999999999999993</c:v>
                </c:pt>
                <c:pt idx="40">
                  <c:v>9.8000000000000007</c:v>
                </c:pt>
                <c:pt idx="41">
                  <c:v>9.6999999999999993</c:v>
                </c:pt>
                <c:pt idx="42">
                  <c:v>9.4</c:v>
                </c:pt>
                <c:pt idx="43">
                  <c:v>10</c:v>
                </c:pt>
                <c:pt idx="44">
                  <c:v>9.9</c:v>
                </c:pt>
                <c:pt idx="45">
                  <c:v>8.9</c:v>
                </c:pt>
                <c:pt idx="46">
                  <c:v>9.5</c:v>
                </c:pt>
                <c:pt idx="47">
                  <c:v>9.6999999999999993</c:v>
                </c:pt>
              </c:numCache>
            </c:numRef>
          </c:val>
          <c:extLst>
            <c:ext xmlns:c16="http://schemas.microsoft.com/office/drawing/2014/chart" uri="{C3380CC4-5D6E-409C-BE32-E72D297353CC}">
              <c16:uniqueId val="{00000003-A3EB-40DD-8E60-22C8EE4FD41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56.4</c:v>
                </c:pt>
                <c:pt idx="1">
                  <c:v>57.5</c:v>
                </c:pt>
                <c:pt idx="2">
                  <c:v>57.4</c:v>
                </c:pt>
                <c:pt idx="3">
                  <c:v>57.3</c:v>
                </c:pt>
                <c:pt idx="4">
                  <c:v>57.6</c:v>
                </c:pt>
                <c:pt idx="5">
                  <c:v>57.5</c:v>
                </c:pt>
                <c:pt idx="6">
                  <c:v>57.7</c:v>
                </c:pt>
                <c:pt idx="7">
                  <c:v>57.6</c:v>
                </c:pt>
                <c:pt idx="8">
                  <c:v>58</c:v>
                </c:pt>
                <c:pt idx="9">
                  <c:v>57.7</c:v>
                </c:pt>
                <c:pt idx="10">
                  <c:v>57.5</c:v>
                </c:pt>
                <c:pt idx="11">
                  <c:v>58.7</c:v>
                </c:pt>
                <c:pt idx="12">
                  <c:v>58.2</c:v>
                </c:pt>
                <c:pt idx="13">
                  <c:v>58.2</c:v>
                </c:pt>
                <c:pt idx="14">
                  <c:v>57.8</c:v>
                </c:pt>
                <c:pt idx="15">
                  <c:v>58.2</c:v>
                </c:pt>
                <c:pt idx="16">
                  <c:v>58.3</c:v>
                </c:pt>
                <c:pt idx="17">
                  <c:v>58.2</c:v>
                </c:pt>
                <c:pt idx="18">
                  <c:v>58</c:v>
                </c:pt>
                <c:pt idx="19">
                  <c:v>58.4</c:v>
                </c:pt>
                <c:pt idx="20">
                  <c:v>58.2</c:v>
                </c:pt>
                <c:pt idx="21">
                  <c:v>58.5</c:v>
                </c:pt>
                <c:pt idx="22">
                  <c:v>59</c:v>
                </c:pt>
                <c:pt idx="23">
                  <c:v>59</c:v>
                </c:pt>
                <c:pt idx="24">
                  <c:v>54.5</c:v>
                </c:pt>
                <c:pt idx="25">
                  <c:v>57.2</c:v>
                </c:pt>
                <c:pt idx="26">
                  <c:v>58.2</c:v>
                </c:pt>
                <c:pt idx="27">
                  <c:v>59.9</c:v>
                </c:pt>
                <c:pt idx="28">
                  <c:v>60</c:v>
                </c:pt>
                <c:pt idx="29">
                  <c:v>60</c:v>
                </c:pt>
                <c:pt idx="30">
                  <c:v>60.8</c:v>
                </c:pt>
                <c:pt idx="31">
                  <c:v>60.7</c:v>
                </c:pt>
                <c:pt idx="32">
                  <c:v>61.6</c:v>
                </c:pt>
                <c:pt idx="33">
                  <c:v>61.3</c:v>
                </c:pt>
                <c:pt idx="34">
                  <c:v>61.3</c:v>
                </c:pt>
                <c:pt idx="35">
                  <c:v>61.4</c:v>
                </c:pt>
                <c:pt idx="36">
                  <c:v>61.3</c:v>
                </c:pt>
                <c:pt idx="37">
                  <c:v>61.3</c:v>
                </c:pt>
                <c:pt idx="38">
                  <c:v>61.6</c:v>
                </c:pt>
                <c:pt idx="39">
                  <c:v>61.5</c:v>
                </c:pt>
                <c:pt idx="40">
                  <c:v>61.7</c:v>
                </c:pt>
                <c:pt idx="41">
                  <c:v>60.9</c:v>
                </c:pt>
                <c:pt idx="42">
                  <c:v>62.1</c:v>
                </c:pt>
                <c:pt idx="43">
                  <c:v>60.8</c:v>
                </c:pt>
                <c:pt idx="44">
                  <c:v>61.2</c:v>
                </c:pt>
                <c:pt idx="45">
                  <c:v>61.2</c:v>
                </c:pt>
                <c:pt idx="46">
                  <c:v>60.1</c:v>
                </c:pt>
                <c:pt idx="47">
                  <c:v>60.8</c:v>
                </c:pt>
              </c:numCache>
            </c:numRef>
          </c:val>
          <c:extLst>
            <c:ext xmlns:c16="http://schemas.microsoft.com/office/drawing/2014/chart" uri="{C3380CC4-5D6E-409C-BE32-E72D297353CC}">
              <c16:uniqueId val="{00000004-A3EB-40DD-8E60-22C8EE4FD41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A3EB-40DD-8E60-22C8EE4FD4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ELECTROPERU</c:v>
                </c:pt>
                <c:pt idx="3">
                  <c:v>ENGIE</c:v>
                </c:pt>
                <c:pt idx="4">
                  <c:v>FENIX POWER PERÚ</c:v>
                </c:pt>
                <c:pt idx="5">
                  <c:v>STATKRAFT S.A</c:v>
                </c:pt>
                <c:pt idx="6">
                  <c:v>EMPRESA DE GENERACION HUALLAGA</c:v>
                </c:pt>
                <c:pt idx="7">
                  <c:v>ORAZUL ENERGY PERÚ</c:v>
                </c:pt>
                <c:pt idx="8">
                  <c:v>EGEMSA</c:v>
                </c:pt>
                <c:pt idx="9">
                  <c:v>CELEPSA</c:v>
                </c:pt>
                <c:pt idx="10">
                  <c:v>TERMOCHILCA S.A.C.</c:v>
                </c:pt>
                <c:pt idx="11">
                  <c:v>CHINANGO S.A.C.</c:v>
                </c:pt>
                <c:pt idx="12">
                  <c:v>HYDRO GLOBAL PERÚ S.A.C.</c:v>
                </c:pt>
                <c:pt idx="13">
                  <c:v>EGASA</c:v>
                </c:pt>
                <c:pt idx="14">
                  <c:v>INLAND ENERGY SAC</c:v>
                </c:pt>
                <c:pt idx="15">
                  <c:v>SAN GABAN</c:v>
                </c:pt>
                <c:pt idx="16">
                  <c:v>JOYA SOLAR S.A.C.</c:v>
                </c:pt>
                <c:pt idx="17">
                  <c:v>ENERGIA RENOVABLE DEL SUR S.A.</c:v>
                </c:pt>
                <c:pt idx="18">
                  <c:v>LA VIRGEN</c:v>
                </c:pt>
                <c:pt idx="19">
                  <c:v>GM OPERACIONES S.A.C.</c:v>
                </c:pt>
                <c:pt idx="20">
                  <c:v>PARQUE EOLICO TRES HERMANAS S.A.C.</c:v>
                </c:pt>
                <c:pt idx="21">
                  <c:v>ENERGÍA EÓLICA S.A.</c:v>
                </c:pt>
                <c:pt idx="22">
                  <c:v>EGEJUNIN</c:v>
                </c:pt>
                <c:pt idx="23">
                  <c:v>GENERADORA DE ENERGÍA DEL PERÚ</c:v>
                </c:pt>
                <c:pt idx="24">
                  <c:v>SINERSA</c:v>
                </c:pt>
                <c:pt idx="25">
                  <c:v>EMPRESA DE GENERACION HUANZA</c:v>
                </c:pt>
                <c:pt idx="26">
                  <c:v>GR CORTARRAMA SOCIEDAD ANONIMA CERRADA</c:v>
                </c:pt>
                <c:pt idx="27">
                  <c:v>EMPRESA DE GENERACION ELECTRICA SANTA ANA S.A.C.</c:v>
                </c:pt>
                <c:pt idx="28">
                  <c:v>EMPRESA ELECTRICA AGUA AZUL</c:v>
                </c:pt>
                <c:pt idx="29">
                  <c:v>EMPRESA DE GENERACION ELECTRICA RIO BAÑOS S.A.C.</c:v>
                </c:pt>
                <c:pt idx="30">
                  <c:v>HIDROELECTRICA HUANCHOR S.A.C.</c:v>
                </c:pt>
                <c:pt idx="31">
                  <c:v>CELEPSA RENOVABLES S.R.L.</c:v>
                </c:pt>
                <c:pt idx="32">
                  <c:v>HUAURA POWER GROUP S.A.</c:v>
                </c:pt>
                <c:pt idx="33">
                  <c:v>GENERACIÓN ANDINA S.A.C.</c:v>
                </c:pt>
                <c:pt idx="34">
                  <c:v>EGESUR</c:v>
                </c:pt>
                <c:pt idx="35">
                  <c:v>TERMOSELVA</c:v>
                </c:pt>
                <c:pt idx="36">
                  <c:v>PARQUE EOLICO MARCONA S.A.C.</c:v>
                </c:pt>
                <c:pt idx="37">
                  <c:v>PERUANA DE INVERSIONES EN ENERGIAS RENOVABLES S.A.</c:v>
                </c:pt>
                <c:pt idx="38">
                  <c:v>AGRO INDUSTRIAL PARAMONGA S.A.</c:v>
                </c:pt>
                <c:pt idx="39">
                  <c:v>EMPRESA ELECTRICA RIO DOBLE</c:v>
                </c:pt>
                <c:pt idx="40">
                  <c:v>ANDEAN POWER S.A.C.</c:v>
                </c:pt>
                <c:pt idx="41">
                  <c:v>PETRAMAS</c:v>
                </c:pt>
                <c:pt idx="42">
                  <c:v>GR TARUCA SOCIEDAD ANONIMA CERRADA</c:v>
                </c:pt>
                <c:pt idx="43">
                  <c:v>BIOENERGIA DEL CHIRA S.A.</c:v>
                </c:pt>
                <c:pt idx="44">
                  <c:v>GR PAINO SOCIEDAD ANONIMA CERRADA</c:v>
                </c:pt>
                <c:pt idx="45">
                  <c:v>ENEL GENERACION PIURA S.A.</c:v>
                </c:pt>
                <c:pt idx="46">
                  <c:v>AGROINDUSTRIAS SAN JACINTO S.A.A.</c:v>
                </c:pt>
                <c:pt idx="47">
                  <c:v>PANAMERICANA  SOLAR SAC.</c:v>
                </c:pt>
                <c:pt idx="48">
                  <c:v>MAJES ARCUS S.A.C.</c:v>
                </c:pt>
                <c:pt idx="49">
                  <c:v>REPARTICIÓN ARCUS S.A.C.</c:v>
                </c:pt>
                <c:pt idx="50">
                  <c:v>MOQUEGUA FV S.A.C.</c:v>
                </c:pt>
                <c:pt idx="51">
                  <c:v>TACNA SOLAR SAC.</c:v>
                </c:pt>
                <c:pt idx="52">
                  <c:v>EMPRESA DE GENERACION ELECTRICA CANCHAYLLO SAC</c:v>
                </c:pt>
                <c:pt idx="53">
                  <c:v>HIDROCAÑETE S.A.</c:v>
                </c:pt>
                <c:pt idx="54">
                  <c:v>INFRAESTRUCTURAS Y ENERGIAS DEL PERU S.A.C.</c:v>
                </c:pt>
                <c:pt idx="55">
                  <c:v>ELECTRICA YANAPAMPA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508478.65</c:v>
                </c:pt>
                <c:pt idx="1">
                  <c:v>458993.45</c:v>
                </c:pt>
                <c:pt idx="2">
                  <c:v>383515.55499999999</c:v>
                </c:pt>
                <c:pt idx="3">
                  <c:v>382245.4</c:v>
                </c:pt>
                <c:pt idx="4">
                  <c:v>213041.14463</c:v>
                </c:pt>
                <c:pt idx="5">
                  <c:v>133822.5</c:v>
                </c:pt>
                <c:pt idx="6">
                  <c:v>120771.95</c:v>
                </c:pt>
                <c:pt idx="7">
                  <c:v>113134.15</c:v>
                </c:pt>
                <c:pt idx="8">
                  <c:v>73673.850040000005</c:v>
                </c:pt>
                <c:pt idx="9">
                  <c:v>64470.15</c:v>
                </c:pt>
                <c:pt idx="10">
                  <c:v>61907.334999999999</c:v>
                </c:pt>
                <c:pt idx="11">
                  <c:v>58876.6</c:v>
                </c:pt>
                <c:pt idx="12">
                  <c:v>44841.25</c:v>
                </c:pt>
                <c:pt idx="13">
                  <c:v>42676.014999999999</c:v>
                </c:pt>
                <c:pt idx="14">
                  <c:v>40255.800000000003</c:v>
                </c:pt>
                <c:pt idx="15">
                  <c:v>39304.300000000003</c:v>
                </c:pt>
                <c:pt idx="16">
                  <c:v>34219.050000000003</c:v>
                </c:pt>
                <c:pt idx="17">
                  <c:v>27147.65</c:v>
                </c:pt>
                <c:pt idx="18">
                  <c:v>26099.85</c:v>
                </c:pt>
                <c:pt idx="19">
                  <c:v>26015.883999999998</c:v>
                </c:pt>
                <c:pt idx="20">
                  <c:v>21263.599999999999</c:v>
                </c:pt>
                <c:pt idx="21">
                  <c:v>20518</c:v>
                </c:pt>
                <c:pt idx="22">
                  <c:v>16355.95</c:v>
                </c:pt>
                <c:pt idx="23">
                  <c:v>15309.8</c:v>
                </c:pt>
                <c:pt idx="24">
                  <c:v>12734.05</c:v>
                </c:pt>
                <c:pt idx="25">
                  <c:v>10769.8</c:v>
                </c:pt>
                <c:pt idx="26">
                  <c:v>10470.9</c:v>
                </c:pt>
                <c:pt idx="27">
                  <c:v>9107.25</c:v>
                </c:pt>
                <c:pt idx="28">
                  <c:v>8737.6350000000002</c:v>
                </c:pt>
                <c:pt idx="29">
                  <c:v>8707.0499999999993</c:v>
                </c:pt>
                <c:pt idx="30">
                  <c:v>8563.4</c:v>
                </c:pt>
                <c:pt idx="31">
                  <c:v>8440.9</c:v>
                </c:pt>
                <c:pt idx="32">
                  <c:v>8419.4</c:v>
                </c:pt>
                <c:pt idx="33">
                  <c:v>7888.9</c:v>
                </c:pt>
                <c:pt idx="34">
                  <c:v>7863.7150000000001</c:v>
                </c:pt>
                <c:pt idx="35">
                  <c:v>7742.6</c:v>
                </c:pt>
                <c:pt idx="36">
                  <c:v>7550.3</c:v>
                </c:pt>
                <c:pt idx="37">
                  <c:v>7256.8</c:v>
                </c:pt>
                <c:pt idx="38">
                  <c:v>6436.15</c:v>
                </c:pt>
                <c:pt idx="39">
                  <c:v>6401.7</c:v>
                </c:pt>
                <c:pt idx="40">
                  <c:v>5013.8500000000004</c:v>
                </c:pt>
                <c:pt idx="41">
                  <c:v>4455.05</c:v>
                </c:pt>
                <c:pt idx="42">
                  <c:v>4400.45</c:v>
                </c:pt>
                <c:pt idx="43">
                  <c:v>3913.4</c:v>
                </c:pt>
                <c:pt idx="44">
                  <c:v>3555.15</c:v>
                </c:pt>
                <c:pt idx="45">
                  <c:v>3023.6</c:v>
                </c:pt>
                <c:pt idx="46">
                  <c:v>2759.8850000000002</c:v>
                </c:pt>
                <c:pt idx="47">
                  <c:v>2305.75</c:v>
                </c:pt>
                <c:pt idx="48">
                  <c:v>2148.34</c:v>
                </c:pt>
                <c:pt idx="49">
                  <c:v>2052.8000000000002</c:v>
                </c:pt>
                <c:pt idx="50">
                  <c:v>1941.9</c:v>
                </c:pt>
                <c:pt idx="51">
                  <c:v>1931.75</c:v>
                </c:pt>
                <c:pt idx="52">
                  <c:v>1649.6</c:v>
                </c:pt>
                <c:pt idx="53">
                  <c:v>1573.65</c:v>
                </c:pt>
                <c:pt idx="54">
                  <c:v>1543.55</c:v>
                </c:pt>
                <c:pt idx="55">
                  <c:v>1403.5</c:v>
                </c:pt>
                <c:pt idx="56">
                  <c:v>1367.65</c:v>
                </c:pt>
                <c:pt idx="57">
                  <c:v>925.5</c:v>
                </c:pt>
                <c:pt idx="58">
                  <c:v>396.55</c:v>
                </c:pt>
                <c:pt idx="59">
                  <c:v>142.15</c:v>
                </c:pt>
                <c:pt idx="60">
                  <c:v>43.8</c:v>
                </c:pt>
                <c:pt idx="61">
                  <c:v>37.718485000000001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A52-4EDE-92CB-C84E6E4CD01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428</c:v>
                </c:pt>
                <c:pt idx="1">
                  <c:v>441.9</c:v>
                </c:pt>
                <c:pt idx="2">
                  <c:v>422.3</c:v>
                </c:pt>
                <c:pt idx="3">
                  <c:v>413.9</c:v>
                </c:pt>
                <c:pt idx="4">
                  <c:v>419.6</c:v>
                </c:pt>
                <c:pt idx="5">
                  <c:v>414.1</c:v>
                </c:pt>
                <c:pt idx="6">
                  <c:v>416.5</c:v>
                </c:pt>
                <c:pt idx="7">
                  <c:v>424.4</c:v>
                </c:pt>
                <c:pt idx="8">
                  <c:v>419.5</c:v>
                </c:pt>
                <c:pt idx="9">
                  <c:v>418.5</c:v>
                </c:pt>
                <c:pt idx="10">
                  <c:v>426.3</c:v>
                </c:pt>
                <c:pt idx="11">
                  <c:v>426.4</c:v>
                </c:pt>
                <c:pt idx="12">
                  <c:v>426.3</c:v>
                </c:pt>
                <c:pt idx="13">
                  <c:v>432.6</c:v>
                </c:pt>
                <c:pt idx="14">
                  <c:v>419.7</c:v>
                </c:pt>
                <c:pt idx="15">
                  <c:v>448.6</c:v>
                </c:pt>
                <c:pt idx="16">
                  <c:v>468.5</c:v>
                </c:pt>
                <c:pt idx="17">
                  <c:v>469.4</c:v>
                </c:pt>
                <c:pt idx="18">
                  <c:v>536</c:v>
                </c:pt>
                <c:pt idx="19">
                  <c:v>520.5</c:v>
                </c:pt>
                <c:pt idx="20">
                  <c:v>515.1</c:v>
                </c:pt>
                <c:pt idx="21">
                  <c:v>517.79999999999995</c:v>
                </c:pt>
                <c:pt idx="22">
                  <c:v>553.70000000000005</c:v>
                </c:pt>
                <c:pt idx="23">
                  <c:v>552</c:v>
                </c:pt>
                <c:pt idx="24">
                  <c:v>542.9</c:v>
                </c:pt>
                <c:pt idx="25">
                  <c:v>545.20000000000005</c:v>
                </c:pt>
                <c:pt idx="26">
                  <c:v>538.70000000000005</c:v>
                </c:pt>
                <c:pt idx="27">
                  <c:v>550.79999999999995</c:v>
                </c:pt>
                <c:pt idx="28">
                  <c:v>541.4</c:v>
                </c:pt>
                <c:pt idx="29">
                  <c:v>538.1</c:v>
                </c:pt>
                <c:pt idx="30">
                  <c:v>539</c:v>
                </c:pt>
                <c:pt idx="31">
                  <c:v>545</c:v>
                </c:pt>
                <c:pt idx="32">
                  <c:v>550.4</c:v>
                </c:pt>
                <c:pt idx="33">
                  <c:v>540.29999999999995</c:v>
                </c:pt>
                <c:pt idx="34">
                  <c:v>569.20000000000005</c:v>
                </c:pt>
                <c:pt idx="35">
                  <c:v>567.20000000000005</c:v>
                </c:pt>
                <c:pt idx="36">
                  <c:v>576.70000000000005</c:v>
                </c:pt>
                <c:pt idx="37">
                  <c:v>569.9</c:v>
                </c:pt>
                <c:pt idx="38">
                  <c:v>573.4</c:v>
                </c:pt>
                <c:pt idx="39">
                  <c:v>568.29999999999995</c:v>
                </c:pt>
                <c:pt idx="40">
                  <c:v>572</c:v>
                </c:pt>
                <c:pt idx="41">
                  <c:v>516.70000000000005</c:v>
                </c:pt>
                <c:pt idx="42">
                  <c:v>498.4</c:v>
                </c:pt>
                <c:pt idx="43">
                  <c:v>496.2</c:v>
                </c:pt>
                <c:pt idx="44">
                  <c:v>475.1</c:v>
                </c:pt>
                <c:pt idx="45">
                  <c:v>474</c:v>
                </c:pt>
                <c:pt idx="46">
                  <c:v>476.8</c:v>
                </c:pt>
                <c:pt idx="47">
                  <c:v>467.9</c:v>
                </c:pt>
              </c:numCache>
            </c:numRef>
          </c:val>
          <c:extLst>
            <c:ext xmlns:c16="http://schemas.microsoft.com/office/drawing/2014/chart" uri="{C3380CC4-5D6E-409C-BE32-E72D297353CC}">
              <c16:uniqueId val="{00000000-D99A-45CC-BA5A-0D9AC801C24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5459.9</c:v>
                </c:pt>
                <c:pt idx="1">
                  <c:v>5312.6</c:v>
                </c:pt>
                <c:pt idx="2">
                  <c:v>5192.1000000000004</c:v>
                </c:pt>
                <c:pt idx="3">
                  <c:v>5230</c:v>
                </c:pt>
                <c:pt idx="4">
                  <c:v>5088.8999999999996</c:v>
                </c:pt>
                <c:pt idx="5">
                  <c:v>5168.6000000000004</c:v>
                </c:pt>
                <c:pt idx="6">
                  <c:v>5252.6</c:v>
                </c:pt>
                <c:pt idx="7">
                  <c:v>5203.5</c:v>
                </c:pt>
                <c:pt idx="8">
                  <c:v>5242.3999999999996</c:v>
                </c:pt>
                <c:pt idx="9">
                  <c:v>5259.6</c:v>
                </c:pt>
                <c:pt idx="10">
                  <c:v>5310.5</c:v>
                </c:pt>
                <c:pt idx="11">
                  <c:v>5548.3</c:v>
                </c:pt>
                <c:pt idx="12">
                  <c:v>5737.9</c:v>
                </c:pt>
                <c:pt idx="13">
                  <c:v>5603.3</c:v>
                </c:pt>
                <c:pt idx="14">
                  <c:v>5518.5</c:v>
                </c:pt>
                <c:pt idx="15">
                  <c:v>5375.4</c:v>
                </c:pt>
                <c:pt idx="16">
                  <c:v>5563.3</c:v>
                </c:pt>
                <c:pt idx="17">
                  <c:v>5705.4</c:v>
                </c:pt>
                <c:pt idx="18">
                  <c:v>5635.5</c:v>
                </c:pt>
                <c:pt idx="19">
                  <c:v>5708.9</c:v>
                </c:pt>
                <c:pt idx="20">
                  <c:v>5687.2</c:v>
                </c:pt>
                <c:pt idx="21">
                  <c:v>5866.5</c:v>
                </c:pt>
                <c:pt idx="22">
                  <c:v>5840.5</c:v>
                </c:pt>
                <c:pt idx="23">
                  <c:v>5806</c:v>
                </c:pt>
                <c:pt idx="24">
                  <c:v>5584.3</c:v>
                </c:pt>
                <c:pt idx="25">
                  <c:v>5567.6</c:v>
                </c:pt>
                <c:pt idx="26">
                  <c:v>5538.4</c:v>
                </c:pt>
                <c:pt idx="27">
                  <c:v>5595.1</c:v>
                </c:pt>
                <c:pt idx="28">
                  <c:v>5732.7</c:v>
                </c:pt>
                <c:pt idx="29">
                  <c:v>5659.5</c:v>
                </c:pt>
                <c:pt idx="30">
                  <c:v>5685.8</c:v>
                </c:pt>
                <c:pt idx="31">
                  <c:v>5840.6</c:v>
                </c:pt>
                <c:pt idx="32">
                  <c:v>5953.9</c:v>
                </c:pt>
                <c:pt idx="33">
                  <c:v>6093.7</c:v>
                </c:pt>
                <c:pt idx="34">
                  <c:v>6056.2</c:v>
                </c:pt>
                <c:pt idx="35">
                  <c:v>5903.7</c:v>
                </c:pt>
                <c:pt idx="36">
                  <c:v>5959</c:v>
                </c:pt>
                <c:pt idx="37">
                  <c:v>5931.4</c:v>
                </c:pt>
                <c:pt idx="38">
                  <c:v>5898.3</c:v>
                </c:pt>
                <c:pt idx="39">
                  <c:v>6043</c:v>
                </c:pt>
                <c:pt idx="40">
                  <c:v>6102.2</c:v>
                </c:pt>
                <c:pt idx="41">
                  <c:v>6124.7</c:v>
                </c:pt>
                <c:pt idx="42">
                  <c:v>6054.4</c:v>
                </c:pt>
                <c:pt idx="43">
                  <c:v>6104.4</c:v>
                </c:pt>
                <c:pt idx="44">
                  <c:v>5957.6</c:v>
                </c:pt>
                <c:pt idx="45">
                  <c:v>5808</c:v>
                </c:pt>
                <c:pt idx="46">
                  <c:v>5614.3</c:v>
                </c:pt>
                <c:pt idx="47">
                  <c:v>5537.2</c:v>
                </c:pt>
              </c:numCache>
            </c:numRef>
          </c:val>
          <c:extLst>
            <c:ext xmlns:c16="http://schemas.microsoft.com/office/drawing/2014/chart" uri="{C3380CC4-5D6E-409C-BE32-E72D297353CC}">
              <c16:uniqueId val="{00000001-D99A-45CC-BA5A-0D9AC801C24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546.67999999999995</c:v>
                </c:pt>
                <c:pt idx="1">
                  <c:v>538.87</c:v>
                </c:pt>
                <c:pt idx="2">
                  <c:v>520.64</c:v>
                </c:pt>
                <c:pt idx="3">
                  <c:v>531.83000000000004</c:v>
                </c:pt>
                <c:pt idx="4">
                  <c:v>537.49</c:v>
                </c:pt>
                <c:pt idx="5">
                  <c:v>466</c:v>
                </c:pt>
                <c:pt idx="6">
                  <c:v>490.61</c:v>
                </c:pt>
                <c:pt idx="7">
                  <c:v>488.89</c:v>
                </c:pt>
                <c:pt idx="8">
                  <c:v>483.22</c:v>
                </c:pt>
                <c:pt idx="9">
                  <c:v>472.07</c:v>
                </c:pt>
                <c:pt idx="10">
                  <c:v>482.36</c:v>
                </c:pt>
                <c:pt idx="11">
                  <c:v>479.58</c:v>
                </c:pt>
                <c:pt idx="12">
                  <c:v>540.29999999999995</c:v>
                </c:pt>
                <c:pt idx="13">
                  <c:v>661.23</c:v>
                </c:pt>
                <c:pt idx="14">
                  <c:v>865.06</c:v>
                </c:pt>
                <c:pt idx="15">
                  <c:v>1006.88</c:v>
                </c:pt>
                <c:pt idx="16">
                  <c:v>1053.67</c:v>
                </c:pt>
                <c:pt idx="17">
                  <c:v>1070.05</c:v>
                </c:pt>
                <c:pt idx="18">
                  <c:v>1057.32</c:v>
                </c:pt>
                <c:pt idx="19">
                  <c:v>1085.48</c:v>
                </c:pt>
                <c:pt idx="20">
                  <c:v>1079.5999999999999</c:v>
                </c:pt>
                <c:pt idx="21">
                  <c:v>1078.56</c:v>
                </c:pt>
                <c:pt idx="22">
                  <c:v>1083.72</c:v>
                </c:pt>
                <c:pt idx="23">
                  <c:v>1128.79</c:v>
                </c:pt>
                <c:pt idx="24">
                  <c:v>1158.79</c:v>
                </c:pt>
                <c:pt idx="25">
                  <c:v>1155.79</c:v>
                </c:pt>
                <c:pt idx="26">
                  <c:v>1127.53</c:v>
                </c:pt>
                <c:pt idx="27">
                  <c:v>1154.54</c:v>
                </c:pt>
                <c:pt idx="28">
                  <c:v>1166.8599999999999</c:v>
                </c:pt>
                <c:pt idx="29">
                  <c:v>1136.23</c:v>
                </c:pt>
                <c:pt idx="30">
                  <c:v>1114.27</c:v>
                </c:pt>
                <c:pt idx="31">
                  <c:v>1026.2</c:v>
                </c:pt>
                <c:pt idx="32">
                  <c:v>838.72</c:v>
                </c:pt>
                <c:pt idx="33">
                  <c:v>723.76</c:v>
                </c:pt>
                <c:pt idx="34">
                  <c:v>761.02</c:v>
                </c:pt>
                <c:pt idx="35">
                  <c:v>892.25</c:v>
                </c:pt>
                <c:pt idx="36">
                  <c:v>892.7</c:v>
                </c:pt>
                <c:pt idx="37">
                  <c:v>888.92</c:v>
                </c:pt>
                <c:pt idx="38">
                  <c:v>885.91</c:v>
                </c:pt>
                <c:pt idx="39">
                  <c:v>747.83</c:v>
                </c:pt>
                <c:pt idx="40">
                  <c:v>682.81</c:v>
                </c:pt>
                <c:pt idx="41">
                  <c:v>685.74</c:v>
                </c:pt>
                <c:pt idx="42">
                  <c:v>705.69</c:v>
                </c:pt>
                <c:pt idx="43">
                  <c:v>628.45000000000005</c:v>
                </c:pt>
                <c:pt idx="44">
                  <c:v>620.89</c:v>
                </c:pt>
                <c:pt idx="45">
                  <c:v>607.02</c:v>
                </c:pt>
                <c:pt idx="46">
                  <c:v>512.11</c:v>
                </c:pt>
                <c:pt idx="47">
                  <c:v>526.20000000000005</c:v>
                </c:pt>
              </c:numCache>
            </c:numRef>
          </c:val>
          <c:extLst>
            <c:ext xmlns:c16="http://schemas.microsoft.com/office/drawing/2014/chart" uri="{C3380CC4-5D6E-409C-BE32-E72D297353CC}">
              <c16:uniqueId val="{00000002-D99A-45CC-BA5A-0D9AC801C2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3606.68</c:v>
                </c:pt>
                <c:pt idx="1">
                  <c:v>3635.17</c:v>
                </c:pt>
                <c:pt idx="2">
                  <c:v>3559.74</c:v>
                </c:pt>
                <c:pt idx="3">
                  <c:v>3597.23</c:v>
                </c:pt>
                <c:pt idx="4">
                  <c:v>3539.59</c:v>
                </c:pt>
                <c:pt idx="5">
                  <c:v>3450.4</c:v>
                </c:pt>
                <c:pt idx="6">
                  <c:v>3590.61</c:v>
                </c:pt>
                <c:pt idx="7">
                  <c:v>3564.59</c:v>
                </c:pt>
                <c:pt idx="8">
                  <c:v>3651.82</c:v>
                </c:pt>
                <c:pt idx="9">
                  <c:v>3621.17</c:v>
                </c:pt>
                <c:pt idx="10">
                  <c:v>3705.66</c:v>
                </c:pt>
                <c:pt idx="11">
                  <c:v>3814.18</c:v>
                </c:pt>
                <c:pt idx="12">
                  <c:v>4043.8</c:v>
                </c:pt>
                <c:pt idx="13">
                  <c:v>3977.03</c:v>
                </c:pt>
                <c:pt idx="14">
                  <c:v>3881.06</c:v>
                </c:pt>
                <c:pt idx="15">
                  <c:v>3715.48</c:v>
                </c:pt>
                <c:pt idx="16">
                  <c:v>3891.37</c:v>
                </c:pt>
                <c:pt idx="17">
                  <c:v>3996.67</c:v>
                </c:pt>
                <c:pt idx="18">
                  <c:v>3929.35</c:v>
                </c:pt>
                <c:pt idx="19">
                  <c:v>4103.78</c:v>
                </c:pt>
                <c:pt idx="20">
                  <c:v>4033.2</c:v>
                </c:pt>
                <c:pt idx="21">
                  <c:v>4099.5600000000004</c:v>
                </c:pt>
                <c:pt idx="22">
                  <c:v>4086.02</c:v>
                </c:pt>
                <c:pt idx="23">
                  <c:v>3757.69</c:v>
                </c:pt>
                <c:pt idx="24">
                  <c:v>3602.09</c:v>
                </c:pt>
                <c:pt idx="25">
                  <c:v>3706.39</c:v>
                </c:pt>
                <c:pt idx="26">
                  <c:v>3560.13</c:v>
                </c:pt>
                <c:pt idx="27">
                  <c:v>3615.64</c:v>
                </c:pt>
                <c:pt idx="28">
                  <c:v>3747.06</c:v>
                </c:pt>
                <c:pt idx="29">
                  <c:v>3747.83</c:v>
                </c:pt>
                <c:pt idx="30">
                  <c:v>3687.27</c:v>
                </c:pt>
                <c:pt idx="31">
                  <c:v>3822.7</c:v>
                </c:pt>
                <c:pt idx="32">
                  <c:v>3991.32</c:v>
                </c:pt>
                <c:pt idx="33">
                  <c:v>4125.46</c:v>
                </c:pt>
                <c:pt idx="34">
                  <c:v>4171.62</c:v>
                </c:pt>
                <c:pt idx="35">
                  <c:v>4112.6499999999996</c:v>
                </c:pt>
                <c:pt idx="36">
                  <c:v>4099.7</c:v>
                </c:pt>
                <c:pt idx="37">
                  <c:v>4166.92</c:v>
                </c:pt>
                <c:pt idx="38">
                  <c:v>4181.01</c:v>
                </c:pt>
                <c:pt idx="39">
                  <c:v>4366.03</c:v>
                </c:pt>
                <c:pt idx="40">
                  <c:v>4448.01</c:v>
                </c:pt>
                <c:pt idx="41">
                  <c:v>4469.54</c:v>
                </c:pt>
                <c:pt idx="42">
                  <c:v>4474.6899999999996</c:v>
                </c:pt>
                <c:pt idx="43">
                  <c:v>4295.8500000000004</c:v>
                </c:pt>
                <c:pt idx="44">
                  <c:v>4116.3900000000003</c:v>
                </c:pt>
                <c:pt idx="45">
                  <c:v>3949.52</c:v>
                </c:pt>
                <c:pt idx="46">
                  <c:v>3690.41</c:v>
                </c:pt>
                <c:pt idx="47">
                  <c:v>3539.4</c:v>
                </c:pt>
              </c:numCache>
            </c:numRef>
          </c:val>
          <c:extLst>
            <c:ext xmlns:c16="http://schemas.microsoft.com/office/drawing/2014/chart" uri="{C3380CC4-5D6E-409C-BE32-E72D297353CC}">
              <c16:uniqueId val="{00000000-86EC-4DEC-ACBA-16D2972F022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2128.5</c:v>
                </c:pt>
                <c:pt idx="1">
                  <c:v>1955.8</c:v>
                </c:pt>
                <c:pt idx="2">
                  <c:v>1845.8</c:v>
                </c:pt>
                <c:pt idx="3">
                  <c:v>1875</c:v>
                </c:pt>
                <c:pt idx="4">
                  <c:v>1798.5</c:v>
                </c:pt>
                <c:pt idx="5">
                  <c:v>1913.6</c:v>
                </c:pt>
                <c:pt idx="6">
                  <c:v>1834.2</c:v>
                </c:pt>
                <c:pt idx="7">
                  <c:v>1786.2</c:v>
                </c:pt>
                <c:pt idx="8">
                  <c:v>1786.9</c:v>
                </c:pt>
                <c:pt idx="9">
                  <c:v>1789.6</c:v>
                </c:pt>
                <c:pt idx="10">
                  <c:v>1809.8</c:v>
                </c:pt>
                <c:pt idx="11">
                  <c:v>1991</c:v>
                </c:pt>
                <c:pt idx="12">
                  <c:v>2005.6</c:v>
                </c:pt>
                <c:pt idx="13">
                  <c:v>1939.2</c:v>
                </c:pt>
                <c:pt idx="14">
                  <c:v>1946.1</c:v>
                </c:pt>
                <c:pt idx="15">
                  <c:v>2058.1999999999998</c:v>
                </c:pt>
                <c:pt idx="16">
                  <c:v>2092.1</c:v>
                </c:pt>
                <c:pt idx="17">
                  <c:v>2113.98</c:v>
                </c:pt>
                <c:pt idx="18">
                  <c:v>2210.87</c:v>
                </c:pt>
                <c:pt idx="19">
                  <c:v>2103.3000000000002</c:v>
                </c:pt>
                <c:pt idx="20">
                  <c:v>2142.6999999999998</c:v>
                </c:pt>
                <c:pt idx="21">
                  <c:v>2270.6</c:v>
                </c:pt>
                <c:pt idx="22">
                  <c:v>2314.6999999999998</c:v>
                </c:pt>
                <c:pt idx="23">
                  <c:v>2607.6</c:v>
                </c:pt>
                <c:pt idx="24">
                  <c:v>2595.3000000000002</c:v>
                </c:pt>
                <c:pt idx="25">
                  <c:v>2450.6</c:v>
                </c:pt>
                <c:pt idx="26">
                  <c:v>2516.6</c:v>
                </c:pt>
                <c:pt idx="27">
                  <c:v>2488.6999999999998</c:v>
                </c:pt>
                <c:pt idx="28">
                  <c:v>2478</c:v>
                </c:pt>
                <c:pt idx="29">
                  <c:v>2388.1</c:v>
                </c:pt>
                <c:pt idx="30">
                  <c:v>2528</c:v>
                </c:pt>
                <c:pt idx="31">
                  <c:v>2571</c:v>
                </c:pt>
                <c:pt idx="32">
                  <c:v>2568.3000000000002</c:v>
                </c:pt>
                <c:pt idx="33">
                  <c:v>2574.5</c:v>
                </c:pt>
                <c:pt idx="34">
                  <c:v>2642.2</c:v>
                </c:pt>
                <c:pt idx="35">
                  <c:v>2658.2</c:v>
                </c:pt>
                <c:pt idx="36">
                  <c:v>2782.5</c:v>
                </c:pt>
                <c:pt idx="37">
                  <c:v>2705.3</c:v>
                </c:pt>
                <c:pt idx="38">
                  <c:v>2703.7</c:v>
                </c:pt>
                <c:pt idx="39">
                  <c:v>2561.1999999999998</c:v>
                </c:pt>
                <c:pt idx="40">
                  <c:v>2511.1999999999998</c:v>
                </c:pt>
                <c:pt idx="41">
                  <c:v>2505.1999999999998</c:v>
                </c:pt>
                <c:pt idx="42">
                  <c:v>2510.9</c:v>
                </c:pt>
                <c:pt idx="43">
                  <c:v>2682</c:v>
                </c:pt>
                <c:pt idx="44">
                  <c:v>2708.1</c:v>
                </c:pt>
                <c:pt idx="45">
                  <c:v>2714.1</c:v>
                </c:pt>
                <c:pt idx="46">
                  <c:v>2698.2</c:v>
                </c:pt>
                <c:pt idx="47">
                  <c:v>2786.2</c:v>
                </c:pt>
              </c:numCache>
            </c:numRef>
          </c:val>
          <c:extLst>
            <c:ext xmlns:c16="http://schemas.microsoft.com/office/drawing/2014/chart" uri="{C3380CC4-5D6E-409C-BE32-E72D297353CC}">
              <c16:uniqueId val="{00000001-86EC-4DEC-ACBA-16D2972F022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12.1</c:v>
                </c:pt>
                <c:pt idx="13">
                  <c:v>139.9</c:v>
                </c:pt>
                <c:pt idx="14">
                  <c:v>343.5</c:v>
                </c:pt>
                <c:pt idx="15">
                  <c:v>496.9</c:v>
                </c:pt>
                <c:pt idx="16">
                  <c:v>529.5</c:v>
                </c:pt>
                <c:pt idx="17">
                  <c:v>542.79999999999995</c:v>
                </c:pt>
                <c:pt idx="18">
                  <c:v>549</c:v>
                </c:pt>
                <c:pt idx="19">
                  <c:v>554.4</c:v>
                </c:pt>
                <c:pt idx="20">
                  <c:v>553.20000000000005</c:v>
                </c:pt>
                <c:pt idx="21">
                  <c:v>553.70000000000005</c:v>
                </c:pt>
                <c:pt idx="22">
                  <c:v>561.6</c:v>
                </c:pt>
                <c:pt idx="23">
                  <c:v>565.79999999999995</c:v>
                </c:pt>
                <c:pt idx="24">
                  <c:v>575</c:v>
                </c:pt>
                <c:pt idx="25">
                  <c:v>580.20000000000005</c:v>
                </c:pt>
                <c:pt idx="26">
                  <c:v>581.29999999999995</c:v>
                </c:pt>
                <c:pt idx="27">
                  <c:v>580.79999999999995</c:v>
                </c:pt>
                <c:pt idx="28">
                  <c:v>575.6</c:v>
                </c:pt>
                <c:pt idx="29">
                  <c:v>559.29999999999995</c:v>
                </c:pt>
                <c:pt idx="30">
                  <c:v>524.79999999999995</c:v>
                </c:pt>
                <c:pt idx="31">
                  <c:v>412.3</c:v>
                </c:pt>
                <c:pt idx="32">
                  <c:v>209.5</c:v>
                </c:pt>
                <c:pt idx="33">
                  <c:v>41.9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6EC-4DEC-ACBA-16D2972F022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699.4</c:v>
                </c:pt>
                <c:pt idx="1">
                  <c:v>702.4</c:v>
                </c:pt>
                <c:pt idx="2">
                  <c:v>729.5</c:v>
                </c:pt>
                <c:pt idx="3">
                  <c:v>703.5</c:v>
                </c:pt>
                <c:pt idx="4">
                  <c:v>707.9</c:v>
                </c:pt>
                <c:pt idx="5">
                  <c:v>684.7</c:v>
                </c:pt>
                <c:pt idx="6">
                  <c:v>734.9</c:v>
                </c:pt>
                <c:pt idx="7">
                  <c:v>766</c:v>
                </c:pt>
                <c:pt idx="8">
                  <c:v>706.4</c:v>
                </c:pt>
                <c:pt idx="9">
                  <c:v>739.4</c:v>
                </c:pt>
                <c:pt idx="10">
                  <c:v>703.7</c:v>
                </c:pt>
                <c:pt idx="11">
                  <c:v>649</c:v>
                </c:pt>
                <c:pt idx="12">
                  <c:v>643</c:v>
                </c:pt>
                <c:pt idx="13">
                  <c:v>641</c:v>
                </c:pt>
                <c:pt idx="14">
                  <c:v>632.6</c:v>
                </c:pt>
                <c:pt idx="15">
                  <c:v>560.29999999999995</c:v>
                </c:pt>
                <c:pt idx="16">
                  <c:v>572.5</c:v>
                </c:pt>
                <c:pt idx="17">
                  <c:v>591.4</c:v>
                </c:pt>
                <c:pt idx="18">
                  <c:v>539.6</c:v>
                </c:pt>
                <c:pt idx="19">
                  <c:v>553.4</c:v>
                </c:pt>
                <c:pt idx="20">
                  <c:v>552.79999999999995</c:v>
                </c:pt>
                <c:pt idx="21">
                  <c:v>539</c:v>
                </c:pt>
                <c:pt idx="22">
                  <c:v>515.6</c:v>
                </c:pt>
                <c:pt idx="23">
                  <c:v>555.70000000000005</c:v>
                </c:pt>
                <c:pt idx="24">
                  <c:v>513.6</c:v>
                </c:pt>
                <c:pt idx="25">
                  <c:v>531.4</c:v>
                </c:pt>
                <c:pt idx="26">
                  <c:v>546.6</c:v>
                </c:pt>
                <c:pt idx="27">
                  <c:v>615.29999999999995</c:v>
                </c:pt>
                <c:pt idx="28">
                  <c:v>640.29999999999995</c:v>
                </c:pt>
                <c:pt idx="29">
                  <c:v>638.6</c:v>
                </c:pt>
                <c:pt idx="30">
                  <c:v>599</c:v>
                </c:pt>
                <c:pt idx="31">
                  <c:v>605.79999999999995</c:v>
                </c:pt>
                <c:pt idx="32">
                  <c:v>573.9</c:v>
                </c:pt>
                <c:pt idx="33">
                  <c:v>615.9</c:v>
                </c:pt>
                <c:pt idx="34">
                  <c:v>572.6</c:v>
                </c:pt>
                <c:pt idx="35">
                  <c:v>592.29999999999995</c:v>
                </c:pt>
                <c:pt idx="36">
                  <c:v>546.20000000000005</c:v>
                </c:pt>
                <c:pt idx="37">
                  <c:v>518</c:v>
                </c:pt>
                <c:pt idx="38">
                  <c:v>472.9</c:v>
                </c:pt>
                <c:pt idx="39">
                  <c:v>431.9</c:v>
                </c:pt>
                <c:pt idx="40">
                  <c:v>397.8</c:v>
                </c:pt>
                <c:pt idx="41">
                  <c:v>352.4</c:v>
                </c:pt>
                <c:pt idx="42">
                  <c:v>272.89999999999998</c:v>
                </c:pt>
                <c:pt idx="43">
                  <c:v>251.2</c:v>
                </c:pt>
                <c:pt idx="44">
                  <c:v>229.1</c:v>
                </c:pt>
                <c:pt idx="45">
                  <c:v>225.4</c:v>
                </c:pt>
                <c:pt idx="46">
                  <c:v>214.6</c:v>
                </c:pt>
                <c:pt idx="47">
                  <c:v>205.7</c:v>
                </c:pt>
              </c:numCache>
            </c:numRef>
          </c:val>
          <c:extLst>
            <c:ext xmlns:c16="http://schemas.microsoft.com/office/drawing/2014/chart" uri="{C3380CC4-5D6E-409C-BE32-E72D297353CC}">
              <c16:uniqueId val="{00000003-86EC-4DEC-ACBA-16D2972F02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280.8</c:v>
                </c:pt>
                <c:pt idx="1">
                  <c:v>281.39999999999998</c:v>
                </c:pt>
                <c:pt idx="2">
                  <c:v>280.2</c:v>
                </c:pt>
                <c:pt idx="3">
                  <c:v>280.7</c:v>
                </c:pt>
                <c:pt idx="4">
                  <c:v>277.39999999999998</c:v>
                </c:pt>
                <c:pt idx="5">
                  <c:v>274.3</c:v>
                </c:pt>
                <c:pt idx="6">
                  <c:v>275.60000000000002</c:v>
                </c:pt>
                <c:pt idx="7">
                  <c:v>272.3</c:v>
                </c:pt>
                <c:pt idx="8">
                  <c:v>272</c:v>
                </c:pt>
                <c:pt idx="9">
                  <c:v>270.10000000000002</c:v>
                </c:pt>
                <c:pt idx="10">
                  <c:v>269.60000000000002</c:v>
                </c:pt>
                <c:pt idx="11">
                  <c:v>269.89999999999998</c:v>
                </c:pt>
                <c:pt idx="12">
                  <c:v>269.3</c:v>
                </c:pt>
                <c:pt idx="13">
                  <c:v>269.5</c:v>
                </c:pt>
                <c:pt idx="14">
                  <c:v>269.3</c:v>
                </c:pt>
                <c:pt idx="15">
                  <c:v>268</c:v>
                </c:pt>
                <c:pt idx="16">
                  <c:v>268</c:v>
                </c:pt>
                <c:pt idx="17">
                  <c:v>268.89999999999998</c:v>
                </c:pt>
                <c:pt idx="18">
                  <c:v>267.2</c:v>
                </c:pt>
                <c:pt idx="19">
                  <c:v>269.2</c:v>
                </c:pt>
                <c:pt idx="20">
                  <c:v>268.2</c:v>
                </c:pt>
                <c:pt idx="21">
                  <c:v>268.60000000000002</c:v>
                </c:pt>
                <c:pt idx="22">
                  <c:v>268.60000000000002</c:v>
                </c:pt>
                <c:pt idx="23">
                  <c:v>260.5</c:v>
                </c:pt>
                <c:pt idx="24">
                  <c:v>256.60000000000002</c:v>
                </c:pt>
                <c:pt idx="25">
                  <c:v>258.39999999999998</c:v>
                </c:pt>
                <c:pt idx="26">
                  <c:v>256.60000000000002</c:v>
                </c:pt>
                <c:pt idx="27">
                  <c:v>258.2</c:v>
                </c:pt>
                <c:pt idx="28">
                  <c:v>257.10000000000002</c:v>
                </c:pt>
                <c:pt idx="29">
                  <c:v>256.39999999999998</c:v>
                </c:pt>
                <c:pt idx="30">
                  <c:v>256.8</c:v>
                </c:pt>
                <c:pt idx="31">
                  <c:v>257.3</c:v>
                </c:pt>
                <c:pt idx="32">
                  <c:v>255.2</c:v>
                </c:pt>
                <c:pt idx="33">
                  <c:v>256.39999999999998</c:v>
                </c:pt>
                <c:pt idx="34">
                  <c:v>261.10000000000002</c:v>
                </c:pt>
                <c:pt idx="35">
                  <c:v>262.39999999999998</c:v>
                </c:pt>
                <c:pt idx="36">
                  <c:v>261</c:v>
                </c:pt>
                <c:pt idx="37">
                  <c:v>261.39999999999998</c:v>
                </c:pt>
                <c:pt idx="38">
                  <c:v>261.2</c:v>
                </c:pt>
                <c:pt idx="39">
                  <c:v>261</c:v>
                </c:pt>
                <c:pt idx="40">
                  <c:v>260.5</c:v>
                </c:pt>
                <c:pt idx="41">
                  <c:v>261.3</c:v>
                </c:pt>
                <c:pt idx="42">
                  <c:v>260.89999999999998</c:v>
                </c:pt>
                <c:pt idx="43">
                  <c:v>259.3</c:v>
                </c:pt>
                <c:pt idx="44">
                  <c:v>259.7</c:v>
                </c:pt>
                <c:pt idx="45">
                  <c:v>260.3</c:v>
                </c:pt>
                <c:pt idx="46">
                  <c:v>259.7</c:v>
                </c:pt>
                <c:pt idx="47">
                  <c:v>259.7</c:v>
                </c:pt>
              </c:numCache>
            </c:numRef>
          </c:val>
          <c:extLst>
            <c:ext xmlns:c16="http://schemas.microsoft.com/office/drawing/2014/chart" uri="{C3380CC4-5D6E-409C-BE32-E72D297353CC}">
              <c16:uniqueId val="{00000000-B238-44F6-B6C3-99C160595CE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43.8</c:v>
                </c:pt>
                <c:pt idx="1">
                  <c:v>44</c:v>
                </c:pt>
                <c:pt idx="2">
                  <c:v>44.8</c:v>
                </c:pt>
                <c:pt idx="3">
                  <c:v>44.4</c:v>
                </c:pt>
                <c:pt idx="4">
                  <c:v>43.6</c:v>
                </c:pt>
                <c:pt idx="5">
                  <c:v>45.2</c:v>
                </c:pt>
                <c:pt idx="6">
                  <c:v>45</c:v>
                </c:pt>
                <c:pt idx="7">
                  <c:v>45.4</c:v>
                </c:pt>
                <c:pt idx="8">
                  <c:v>45.5</c:v>
                </c:pt>
                <c:pt idx="9">
                  <c:v>46</c:v>
                </c:pt>
                <c:pt idx="10">
                  <c:v>44.6</c:v>
                </c:pt>
                <c:pt idx="11">
                  <c:v>45.8</c:v>
                </c:pt>
                <c:pt idx="12">
                  <c:v>43.1</c:v>
                </c:pt>
                <c:pt idx="13">
                  <c:v>44.3</c:v>
                </c:pt>
                <c:pt idx="14">
                  <c:v>44.4</c:v>
                </c:pt>
                <c:pt idx="15">
                  <c:v>42.6</c:v>
                </c:pt>
                <c:pt idx="16">
                  <c:v>43.3</c:v>
                </c:pt>
                <c:pt idx="17">
                  <c:v>43</c:v>
                </c:pt>
                <c:pt idx="18">
                  <c:v>41.2</c:v>
                </c:pt>
                <c:pt idx="19">
                  <c:v>40</c:v>
                </c:pt>
                <c:pt idx="20">
                  <c:v>42.9</c:v>
                </c:pt>
                <c:pt idx="21">
                  <c:v>41.6</c:v>
                </c:pt>
                <c:pt idx="22">
                  <c:v>41.8</c:v>
                </c:pt>
                <c:pt idx="23">
                  <c:v>42.6</c:v>
                </c:pt>
                <c:pt idx="24">
                  <c:v>43.6</c:v>
                </c:pt>
                <c:pt idx="25">
                  <c:v>40.6</c:v>
                </c:pt>
                <c:pt idx="26">
                  <c:v>43.1</c:v>
                </c:pt>
                <c:pt idx="27">
                  <c:v>43.6</c:v>
                </c:pt>
                <c:pt idx="28">
                  <c:v>43.3</c:v>
                </c:pt>
                <c:pt idx="29">
                  <c:v>41.5</c:v>
                </c:pt>
                <c:pt idx="30">
                  <c:v>41.5</c:v>
                </c:pt>
                <c:pt idx="31">
                  <c:v>42.2</c:v>
                </c:pt>
                <c:pt idx="32">
                  <c:v>42.7</c:v>
                </c:pt>
                <c:pt idx="33">
                  <c:v>43.4</c:v>
                </c:pt>
                <c:pt idx="34">
                  <c:v>43.7</c:v>
                </c:pt>
                <c:pt idx="35">
                  <c:v>44</c:v>
                </c:pt>
                <c:pt idx="36">
                  <c:v>44.7</c:v>
                </c:pt>
                <c:pt idx="37">
                  <c:v>42.7</c:v>
                </c:pt>
                <c:pt idx="38">
                  <c:v>43.4</c:v>
                </c:pt>
                <c:pt idx="39">
                  <c:v>44.4</c:v>
                </c:pt>
                <c:pt idx="40">
                  <c:v>43.4</c:v>
                </c:pt>
                <c:pt idx="41">
                  <c:v>44.1</c:v>
                </c:pt>
                <c:pt idx="42">
                  <c:v>44.5</c:v>
                </c:pt>
                <c:pt idx="43">
                  <c:v>44.9</c:v>
                </c:pt>
                <c:pt idx="44">
                  <c:v>45.9</c:v>
                </c:pt>
                <c:pt idx="45">
                  <c:v>44.6</c:v>
                </c:pt>
                <c:pt idx="46">
                  <c:v>45.2</c:v>
                </c:pt>
                <c:pt idx="47">
                  <c:v>45.9</c:v>
                </c:pt>
              </c:numCache>
            </c:numRef>
          </c:val>
          <c:extLst>
            <c:ext xmlns:c16="http://schemas.microsoft.com/office/drawing/2014/chart" uri="{C3380CC4-5D6E-409C-BE32-E72D297353CC}">
              <c16:uniqueId val="{00000001-B238-44F6-B6C3-99C160595CE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12.1</c:v>
                </c:pt>
                <c:pt idx="13">
                  <c:v>139.9</c:v>
                </c:pt>
                <c:pt idx="14">
                  <c:v>343.5</c:v>
                </c:pt>
                <c:pt idx="15">
                  <c:v>496.9</c:v>
                </c:pt>
                <c:pt idx="16">
                  <c:v>529.5</c:v>
                </c:pt>
                <c:pt idx="17">
                  <c:v>542.79999999999995</c:v>
                </c:pt>
                <c:pt idx="18">
                  <c:v>549</c:v>
                </c:pt>
                <c:pt idx="19">
                  <c:v>554.4</c:v>
                </c:pt>
                <c:pt idx="20">
                  <c:v>553.20000000000005</c:v>
                </c:pt>
                <c:pt idx="21">
                  <c:v>553.70000000000005</c:v>
                </c:pt>
                <c:pt idx="22">
                  <c:v>561.6</c:v>
                </c:pt>
                <c:pt idx="23">
                  <c:v>565.79999999999995</c:v>
                </c:pt>
                <c:pt idx="24">
                  <c:v>575</c:v>
                </c:pt>
                <c:pt idx="25">
                  <c:v>580.20000000000005</c:v>
                </c:pt>
                <c:pt idx="26">
                  <c:v>581.29999999999995</c:v>
                </c:pt>
                <c:pt idx="27">
                  <c:v>580.79999999999995</c:v>
                </c:pt>
                <c:pt idx="28">
                  <c:v>575.6</c:v>
                </c:pt>
                <c:pt idx="29">
                  <c:v>559.29999999999995</c:v>
                </c:pt>
                <c:pt idx="30">
                  <c:v>524.79999999999995</c:v>
                </c:pt>
                <c:pt idx="31">
                  <c:v>412.3</c:v>
                </c:pt>
                <c:pt idx="32">
                  <c:v>209.5</c:v>
                </c:pt>
                <c:pt idx="33">
                  <c:v>41.9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238-44F6-B6C3-99C160595CE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699.4</c:v>
                </c:pt>
                <c:pt idx="1">
                  <c:v>702.4</c:v>
                </c:pt>
                <c:pt idx="2">
                  <c:v>729.5</c:v>
                </c:pt>
                <c:pt idx="3">
                  <c:v>703.5</c:v>
                </c:pt>
                <c:pt idx="4">
                  <c:v>707.9</c:v>
                </c:pt>
                <c:pt idx="5">
                  <c:v>684.7</c:v>
                </c:pt>
                <c:pt idx="6">
                  <c:v>734.9</c:v>
                </c:pt>
                <c:pt idx="7">
                  <c:v>766</c:v>
                </c:pt>
                <c:pt idx="8">
                  <c:v>706.4</c:v>
                </c:pt>
                <c:pt idx="9">
                  <c:v>739.4</c:v>
                </c:pt>
                <c:pt idx="10">
                  <c:v>703.7</c:v>
                </c:pt>
                <c:pt idx="11">
                  <c:v>649</c:v>
                </c:pt>
                <c:pt idx="12">
                  <c:v>643</c:v>
                </c:pt>
                <c:pt idx="13">
                  <c:v>641</c:v>
                </c:pt>
                <c:pt idx="14">
                  <c:v>632.6</c:v>
                </c:pt>
                <c:pt idx="15">
                  <c:v>560.29999999999995</c:v>
                </c:pt>
                <c:pt idx="16">
                  <c:v>572.5</c:v>
                </c:pt>
                <c:pt idx="17">
                  <c:v>591.4</c:v>
                </c:pt>
                <c:pt idx="18">
                  <c:v>539.6</c:v>
                </c:pt>
                <c:pt idx="19">
                  <c:v>553.4</c:v>
                </c:pt>
                <c:pt idx="20">
                  <c:v>552.79999999999995</c:v>
                </c:pt>
                <c:pt idx="21">
                  <c:v>539</c:v>
                </c:pt>
                <c:pt idx="22">
                  <c:v>515.6</c:v>
                </c:pt>
                <c:pt idx="23">
                  <c:v>555.70000000000005</c:v>
                </c:pt>
                <c:pt idx="24">
                  <c:v>513.6</c:v>
                </c:pt>
                <c:pt idx="25">
                  <c:v>531.4</c:v>
                </c:pt>
                <c:pt idx="26">
                  <c:v>546.6</c:v>
                </c:pt>
                <c:pt idx="27">
                  <c:v>615.29999999999995</c:v>
                </c:pt>
                <c:pt idx="28">
                  <c:v>640.29999999999995</c:v>
                </c:pt>
                <c:pt idx="29">
                  <c:v>638.6</c:v>
                </c:pt>
                <c:pt idx="30">
                  <c:v>599</c:v>
                </c:pt>
                <c:pt idx="31">
                  <c:v>605.79999999999995</c:v>
                </c:pt>
                <c:pt idx="32">
                  <c:v>573.9</c:v>
                </c:pt>
                <c:pt idx="33">
                  <c:v>615.9</c:v>
                </c:pt>
                <c:pt idx="34">
                  <c:v>572.6</c:v>
                </c:pt>
                <c:pt idx="35">
                  <c:v>592.29999999999995</c:v>
                </c:pt>
                <c:pt idx="36">
                  <c:v>546.20000000000005</c:v>
                </c:pt>
                <c:pt idx="37">
                  <c:v>518</c:v>
                </c:pt>
                <c:pt idx="38">
                  <c:v>472.9</c:v>
                </c:pt>
                <c:pt idx="39">
                  <c:v>431.9</c:v>
                </c:pt>
                <c:pt idx="40">
                  <c:v>397.8</c:v>
                </c:pt>
                <c:pt idx="41">
                  <c:v>352.4</c:v>
                </c:pt>
                <c:pt idx="42">
                  <c:v>272.89999999999998</c:v>
                </c:pt>
                <c:pt idx="43">
                  <c:v>251.2</c:v>
                </c:pt>
                <c:pt idx="44">
                  <c:v>229.1</c:v>
                </c:pt>
                <c:pt idx="45">
                  <c:v>225.4</c:v>
                </c:pt>
                <c:pt idx="46">
                  <c:v>214.6</c:v>
                </c:pt>
                <c:pt idx="47">
                  <c:v>205.7</c:v>
                </c:pt>
              </c:numCache>
            </c:numRef>
          </c:val>
          <c:extLst>
            <c:ext xmlns:c16="http://schemas.microsoft.com/office/drawing/2014/chart" uri="{C3380CC4-5D6E-409C-BE32-E72D297353CC}">
              <c16:uniqueId val="{00000003-B238-44F6-B6C3-99C160595C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37.979999999999997</c:v>
                </c:pt>
                <c:pt idx="1">
                  <c:v>39.25</c:v>
                </c:pt>
                <c:pt idx="2">
                  <c:v>41.27</c:v>
                </c:pt>
                <c:pt idx="3">
                  <c:v>49.26</c:v>
                </c:pt>
                <c:pt idx="4">
                  <c:v>47.85</c:v>
                </c:pt>
                <c:pt idx="5">
                  <c:v>47.98</c:v>
                </c:pt>
                <c:pt idx="6">
                  <c:v>52.43</c:v>
                </c:pt>
                <c:pt idx="7">
                  <c:v>53.85</c:v>
                </c:pt>
                <c:pt idx="8">
                  <c:v>55.95</c:v>
                </c:pt>
                <c:pt idx="9">
                  <c:v>56.3</c:v>
                </c:pt>
                <c:pt idx="10">
                  <c:v>57.84</c:v>
                </c:pt>
                <c:pt idx="11">
                  <c:v>61.86</c:v>
                </c:pt>
                <c:pt idx="12">
                  <c:v>65.760000000000005</c:v>
                </c:pt>
                <c:pt idx="13">
                  <c:v>66.53</c:v>
                </c:pt>
                <c:pt idx="14">
                  <c:v>68.19</c:v>
                </c:pt>
                <c:pt idx="15">
                  <c:v>62.56</c:v>
                </c:pt>
                <c:pt idx="16">
                  <c:v>57.37</c:v>
                </c:pt>
                <c:pt idx="17">
                  <c:v>65.44</c:v>
                </c:pt>
                <c:pt idx="18">
                  <c:v>51.83</c:v>
                </c:pt>
                <c:pt idx="19">
                  <c:v>57.45</c:v>
                </c:pt>
                <c:pt idx="20">
                  <c:v>58.31</c:v>
                </c:pt>
                <c:pt idx="21">
                  <c:v>62.14</c:v>
                </c:pt>
                <c:pt idx="22">
                  <c:v>59.7</c:v>
                </c:pt>
                <c:pt idx="23">
                  <c:v>58.85</c:v>
                </c:pt>
                <c:pt idx="24">
                  <c:v>54.73</c:v>
                </c:pt>
                <c:pt idx="25">
                  <c:v>53.02</c:v>
                </c:pt>
                <c:pt idx="26">
                  <c:v>56.46</c:v>
                </c:pt>
                <c:pt idx="27">
                  <c:v>56.28</c:v>
                </c:pt>
                <c:pt idx="28">
                  <c:v>58.01</c:v>
                </c:pt>
                <c:pt idx="29">
                  <c:v>57.76</c:v>
                </c:pt>
                <c:pt idx="30">
                  <c:v>53.56</c:v>
                </c:pt>
                <c:pt idx="31">
                  <c:v>50.39</c:v>
                </c:pt>
                <c:pt idx="32">
                  <c:v>53.67</c:v>
                </c:pt>
                <c:pt idx="33">
                  <c:v>54.07</c:v>
                </c:pt>
                <c:pt idx="34">
                  <c:v>48.92</c:v>
                </c:pt>
                <c:pt idx="35">
                  <c:v>49.34</c:v>
                </c:pt>
                <c:pt idx="36">
                  <c:v>55.56</c:v>
                </c:pt>
                <c:pt idx="37">
                  <c:v>59.33</c:v>
                </c:pt>
                <c:pt idx="38">
                  <c:v>60.09</c:v>
                </c:pt>
                <c:pt idx="39">
                  <c:v>59.5</c:v>
                </c:pt>
                <c:pt idx="40">
                  <c:v>59.56</c:v>
                </c:pt>
                <c:pt idx="41">
                  <c:v>67.819999999999993</c:v>
                </c:pt>
                <c:pt idx="42">
                  <c:v>69.790000000000006</c:v>
                </c:pt>
                <c:pt idx="43">
                  <c:v>66.17</c:v>
                </c:pt>
                <c:pt idx="44">
                  <c:v>61.44</c:v>
                </c:pt>
                <c:pt idx="45">
                  <c:v>56.52</c:v>
                </c:pt>
                <c:pt idx="46">
                  <c:v>44.58</c:v>
                </c:pt>
                <c:pt idx="47">
                  <c:v>45.06</c:v>
                </c:pt>
              </c:numCache>
            </c:numRef>
          </c:val>
          <c:extLst>
            <c:ext xmlns:c16="http://schemas.microsoft.com/office/drawing/2014/chart" uri="{C3380CC4-5D6E-409C-BE32-E72D297353CC}">
              <c16:uniqueId val="{00000000-15EB-4B81-95C6-9F334010EF7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37.94</c:v>
                </c:pt>
                <c:pt idx="1">
                  <c:v>39.619999999999997</c:v>
                </c:pt>
                <c:pt idx="2">
                  <c:v>41.24</c:v>
                </c:pt>
                <c:pt idx="3">
                  <c:v>48.83</c:v>
                </c:pt>
                <c:pt idx="4">
                  <c:v>47.37</c:v>
                </c:pt>
                <c:pt idx="5">
                  <c:v>47.99</c:v>
                </c:pt>
                <c:pt idx="6">
                  <c:v>53.09</c:v>
                </c:pt>
                <c:pt idx="7">
                  <c:v>54.02</c:v>
                </c:pt>
                <c:pt idx="8">
                  <c:v>56.25</c:v>
                </c:pt>
                <c:pt idx="9">
                  <c:v>56.7</c:v>
                </c:pt>
                <c:pt idx="10">
                  <c:v>58.04</c:v>
                </c:pt>
                <c:pt idx="11">
                  <c:v>61.71</c:v>
                </c:pt>
                <c:pt idx="12">
                  <c:v>66.459999999999994</c:v>
                </c:pt>
                <c:pt idx="13">
                  <c:v>66.72</c:v>
                </c:pt>
                <c:pt idx="14">
                  <c:v>68.47</c:v>
                </c:pt>
                <c:pt idx="15">
                  <c:v>62.75</c:v>
                </c:pt>
                <c:pt idx="16">
                  <c:v>59.21</c:v>
                </c:pt>
                <c:pt idx="17">
                  <c:v>65.3</c:v>
                </c:pt>
                <c:pt idx="18">
                  <c:v>51.88</c:v>
                </c:pt>
                <c:pt idx="19">
                  <c:v>58.19</c:v>
                </c:pt>
                <c:pt idx="20">
                  <c:v>58.41</c:v>
                </c:pt>
                <c:pt idx="21">
                  <c:v>61.87</c:v>
                </c:pt>
                <c:pt idx="22">
                  <c:v>59.75</c:v>
                </c:pt>
                <c:pt idx="23">
                  <c:v>58.5</c:v>
                </c:pt>
                <c:pt idx="24">
                  <c:v>55.46</c:v>
                </c:pt>
                <c:pt idx="25">
                  <c:v>53.31</c:v>
                </c:pt>
                <c:pt idx="26">
                  <c:v>56.34</c:v>
                </c:pt>
                <c:pt idx="27">
                  <c:v>56.02</c:v>
                </c:pt>
                <c:pt idx="28">
                  <c:v>57.14</c:v>
                </c:pt>
                <c:pt idx="29">
                  <c:v>57.86</c:v>
                </c:pt>
                <c:pt idx="30">
                  <c:v>54.09</c:v>
                </c:pt>
                <c:pt idx="31">
                  <c:v>50.48</c:v>
                </c:pt>
                <c:pt idx="32">
                  <c:v>53.65</c:v>
                </c:pt>
                <c:pt idx="33">
                  <c:v>54.31</c:v>
                </c:pt>
                <c:pt idx="34">
                  <c:v>49.19</c:v>
                </c:pt>
                <c:pt idx="35">
                  <c:v>49.06</c:v>
                </c:pt>
                <c:pt idx="36">
                  <c:v>55.54</c:v>
                </c:pt>
                <c:pt idx="37">
                  <c:v>59.6</c:v>
                </c:pt>
                <c:pt idx="38">
                  <c:v>60.45</c:v>
                </c:pt>
                <c:pt idx="39">
                  <c:v>60.14</c:v>
                </c:pt>
                <c:pt idx="40">
                  <c:v>59.71</c:v>
                </c:pt>
                <c:pt idx="41">
                  <c:v>68.489999999999995</c:v>
                </c:pt>
                <c:pt idx="42">
                  <c:v>70.06</c:v>
                </c:pt>
                <c:pt idx="43">
                  <c:v>66.92</c:v>
                </c:pt>
                <c:pt idx="44">
                  <c:v>61.73</c:v>
                </c:pt>
                <c:pt idx="45">
                  <c:v>56.07</c:v>
                </c:pt>
                <c:pt idx="46">
                  <c:v>44.54</c:v>
                </c:pt>
                <c:pt idx="47">
                  <c:v>46.13</c:v>
                </c:pt>
              </c:numCache>
            </c:numRef>
          </c:val>
          <c:extLst>
            <c:ext xmlns:c16="http://schemas.microsoft.com/office/drawing/2014/chart" uri="{C3380CC4-5D6E-409C-BE32-E72D297353CC}">
              <c16:uniqueId val="{00000001-15EB-4B81-95C6-9F334010EF7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36.570900000000002</c:v>
                </c:pt>
                <c:pt idx="1">
                  <c:v>41.3934</c:v>
                </c:pt>
                <c:pt idx="2">
                  <c:v>39.25</c:v>
                </c:pt>
                <c:pt idx="3">
                  <c:v>44.742400000000004</c:v>
                </c:pt>
                <c:pt idx="4">
                  <c:v>39.785899999999998</c:v>
                </c:pt>
                <c:pt idx="5">
                  <c:v>42.4651</c:v>
                </c:pt>
                <c:pt idx="6">
                  <c:v>48.627200000000002</c:v>
                </c:pt>
                <c:pt idx="7">
                  <c:v>55.325099999999999</c:v>
                </c:pt>
                <c:pt idx="8">
                  <c:v>65.506</c:v>
                </c:pt>
                <c:pt idx="9">
                  <c:v>64.434399999999997</c:v>
                </c:pt>
                <c:pt idx="10">
                  <c:v>65.64</c:v>
                </c:pt>
                <c:pt idx="11">
                  <c:v>66.175799999999995</c:v>
                </c:pt>
                <c:pt idx="12">
                  <c:v>75.017099999999999</c:v>
                </c:pt>
                <c:pt idx="13">
                  <c:v>76.624600000000001</c:v>
                </c:pt>
                <c:pt idx="14">
                  <c:v>77.964200000000005</c:v>
                </c:pt>
                <c:pt idx="15">
                  <c:v>64.434399999999997</c:v>
                </c:pt>
                <c:pt idx="16">
                  <c:v>52.779899999999998</c:v>
                </c:pt>
                <c:pt idx="17">
                  <c:v>56.798699999999997</c:v>
                </c:pt>
                <c:pt idx="18">
                  <c:v>52.646000000000001</c:v>
                </c:pt>
                <c:pt idx="19">
                  <c:v>54.5214</c:v>
                </c:pt>
                <c:pt idx="20">
                  <c:v>51.306399999999996</c:v>
                </c:pt>
                <c:pt idx="21">
                  <c:v>56.262900000000002</c:v>
                </c:pt>
                <c:pt idx="22">
                  <c:v>55.5931</c:v>
                </c:pt>
                <c:pt idx="23">
                  <c:v>55.726999999999997</c:v>
                </c:pt>
                <c:pt idx="24">
                  <c:v>51.038400000000003</c:v>
                </c:pt>
                <c:pt idx="25">
                  <c:v>51.440300000000001</c:v>
                </c:pt>
                <c:pt idx="26">
                  <c:v>50.368600000000001</c:v>
                </c:pt>
                <c:pt idx="27">
                  <c:v>50.100700000000003</c:v>
                </c:pt>
                <c:pt idx="28">
                  <c:v>50.770499999999998</c:v>
                </c:pt>
                <c:pt idx="29">
                  <c:v>48.359299999999998</c:v>
                </c:pt>
                <c:pt idx="30">
                  <c:v>49.162999999999997</c:v>
                </c:pt>
                <c:pt idx="31">
                  <c:v>46.751800000000003</c:v>
                </c:pt>
                <c:pt idx="32">
                  <c:v>47.823399999999999</c:v>
                </c:pt>
                <c:pt idx="33">
                  <c:v>49.430900000000001</c:v>
                </c:pt>
                <c:pt idx="34">
                  <c:v>46.215899999999998</c:v>
                </c:pt>
                <c:pt idx="35">
                  <c:v>44.742400000000004</c:v>
                </c:pt>
                <c:pt idx="36">
                  <c:v>50.904499999999999</c:v>
                </c:pt>
                <c:pt idx="37">
                  <c:v>57.468499999999999</c:v>
                </c:pt>
                <c:pt idx="38">
                  <c:v>58.272199999999998</c:v>
                </c:pt>
                <c:pt idx="39">
                  <c:v>58.540199999999999</c:v>
                </c:pt>
                <c:pt idx="40">
                  <c:v>60.683549999999997</c:v>
                </c:pt>
                <c:pt idx="41">
                  <c:v>62.826900000000002</c:v>
                </c:pt>
                <c:pt idx="42">
                  <c:v>64.434399999999997</c:v>
                </c:pt>
                <c:pt idx="43">
                  <c:v>60.0137</c:v>
                </c:pt>
                <c:pt idx="44">
                  <c:v>57.066600000000001</c:v>
                </c:pt>
                <c:pt idx="45">
                  <c:v>52.378</c:v>
                </c:pt>
                <c:pt idx="46">
                  <c:v>48.895099999999999</c:v>
                </c:pt>
                <c:pt idx="47">
                  <c:v>46.215899999999998</c:v>
                </c:pt>
              </c:numCache>
            </c:numRef>
          </c:val>
          <c:extLst>
            <c:ext xmlns:c16="http://schemas.microsoft.com/office/drawing/2014/chart" uri="{C3380CC4-5D6E-409C-BE32-E72D297353CC}">
              <c16:uniqueId val="{00000002-15EB-4B81-95C6-9F334010EF7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36.364199999999997</c:v>
                </c:pt>
                <c:pt idx="1">
                  <c:v>37.866500000000002</c:v>
                </c:pt>
                <c:pt idx="2">
                  <c:v>38.9099</c:v>
                </c:pt>
                <c:pt idx="3">
                  <c:v>44.8431</c:v>
                </c:pt>
                <c:pt idx="4">
                  <c:v>42.729199999999999</c:v>
                </c:pt>
                <c:pt idx="5">
                  <c:v>41.272799999999997</c:v>
                </c:pt>
                <c:pt idx="6">
                  <c:v>48.010800000000003</c:v>
                </c:pt>
                <c:pt idx="7">
                  <c:v>0</c:v>
                </c:pt>
                <c:pt idx="8">
                  <c:v>0</c:v>
                </c:pt>
                <c:pt idx="9">
                  <c:v>0</c:v>
                </c:pt>
                <c:pt idx="10">
                  <c:v>0</c:v>
                </c:pt>
                <c:pt idx="11">
                  <c:v>0</c:v>
                </c:pt>
                <c:pt idx="12">
                  <c:v>0</c:v>
                </c:pt>
                <c:pt idx="13">
                  <c:v>0</c:v>
                </c:pt>
                <c:pt idx="14">
                  <c:v>0</c:v>
                </c:pt>
                <c:pt idx="15">
                  <c:v>0</c:v>
                </c:pt>
                <c:pt idx="16">
                  <c:v>54.418599999999998</c:v>
                </c:pt>
                <c:pt idx="17">
                  <c:v>56.780500000000004</c:v>
                </c:pt>
                <c:pt idx="18">
                  <c:v>48.7121</c:v>
                </c:pt>
                <c:pt idx="19">
                  <c:v>55.043100000000003</c:v>
                </c:pt>
                <c:pt idx="20">
                  <c:v>50.536000000000001</c:v>
                </c:pt>
                <c:pt idx="21">
                  <c:v>55.089599999999997</c:v>
                </c:pt>
                <c:pt idx="22">
                  <c:v>55.129100000000001</c:v>
                </c:pt>
                <c:pt idx="23">
                  <c:v>54.62</c:v>
                </c:pt>
                <c:pt idx="24">
                  <c:v>49.374000000000002</c:v>
                </c:pt>
                <c:pt idx="25">
                  <c:v>47.002400000000002</c:v>
                </c:pt>
                <c:pt idx="26">
                  <c:v>49.353499999999997</c:v>
                </c:pt>
                <c:pt idx="27">
                  <c:v>50.412300000000002</c:v>
                </c:pt>
                <c:pt idx="28">
                  <c:v>51.112099999999998</c:v>
                </c:pt>
                <c:pt idx="29">
                  <c:v>47.575299999999999</c:v>
                </c:pt>
                <c:pt idx="30">
                  <c:v>47.701300000000003</c:v>
                </c:pt>
                <c:pt idx="31">
                  <c:v>46.518099999999997</c:v>
                </c:pt>
                <c:pt idx="32">
                  <c:v>47.319499999999998</c:v>
                </c:pt>
                <c:pt idx="33">
                  <c:v>49.076700000000002</c:v>
                </c:pt>
                <c:pt idx="34">
                  <c:v>45.381</c:v>
                </c:pt>
                <c:pt idx="35">
                  <c:v>45.085299999999997</c:v>
                </c:pt>
                <c:pt idx="36">
                  <c:v>50.337699999999998</c:v>
                </c:pt>
                <c:pt idx="37">
                  <c:v>57.1173</c:v>
                </c:pt>
                <c:pt idx="38">
                  <c:v>57.025599999999997</c:v>
                </c:pt>
                <c:pt idx="39">
                  <c:v>57.732999999999997</c:v>
                </c:pt>
                <c:pt idx="40">
                  <c:v>57.573</c:v>
                </c:pt>
                <c:pt idx="41">
                  <c:v>63.293599999999998</c:v>
                </c:pt>
                <c:pt idx="42">
                  <c:v>63.492199999999997</c:v>
                </c:pt>
                <c:pt idx="43">
                  <c:v>59.282600000000002</c:v>
                </c:pt>
                <c:pt idx="44">
                  <c:v>56.114800000000002</c:v>
                </c:pt>
                <c:pt idx="45">
                  <c:v>50.988900000000001</c:v>
                </c:pt>
                <c:pt idx="46">
                  <c:v>43.524799999999999</c:v>
                </c:pt>
                <c:pt idx="47">
                  <c:v>45.618499999999997</c:v>
                </c:pt>
              </c:numCache>
            </c:numRef>
          </c:val>
          <c:extLst>
            <c:ext xmlns:c16="http://schemas.microsoft.com/office/drawing/2014/chart" uri="{C3380CC4-5D6E-409C-BE32-E72D297353CC}">
              <c16:uniqueId val="{00000003-15EB-4B81-95C6-9F334010EF7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322.13670000000002</c:v>
                </c:pt>
                <c:pt idx="1">
                  <c:v>284.6404</c:v>
                </c:pt>
                <c:pt idx="2">
                  <c:v>290.94040000000001</c:v>
                </c:pt>
                <c:pt idx="3">
                  <c:v>317.16800000000001</c:v>
                </c:pt>
                <c:pt idx="4">
                  <c:v>291.3544</c:v>
                </c:pt>
                <c:pt idx="5">
                  <c:v>271.04950000000002</c:v>
                </c:pt>
                <c:pt idx="6">
                  <c:v>282.13029999999998</c:v>
                </c:pt>
                <c:pt idx="7">
                  <c:v>294.20890000000003</c:v>
                </c:pt>
                <c:pt idx="8">
                  <c:v>307.15159999999997</c:v>
                </c:pt>
                <c:pt idx="9">
                  <c:v>310.80939999999998</c:v>
                </c:pt>
                <c:pt idx="10">
                  <c:v>318.82850000000002</c:v>
                </c:pt>
                <c:pt idx="11">
                  <c:v>352.57420000000002</c:v>
                </c:pt>
                <c:pt idx="12">
                  <c:v>375.04199999999997</c:v>
                </c:pt>
                <c:pt idx="13">
                  <c:v>364.81979999999999</c:v>
                </c:pt>
                <c:pt idx="14">
                  <c:v>440.16079999999999</c:v>
                </c:pt>
                <c:pt idx="15">
                  <c:v>438.59160000000003</c:v>
                </c:pt>
                <c:pt idx="16">
                  <c:v>413.01319999999998</c:v>
                </c:pt>
                <c:pt idx="17">
                  <c:v>436.30900000000003</c:v>
                </c:pt>
                <c:pt idx="18">
                  <c:v>386.3809</c:v>
                </c:pt>
                <c:pt idx="19">
                  <c:v>400.19850000000002</c:v>
                </c:pt>
                <c:pt idx="20">
                  <c:v>408.21839999999997</c:v>
                </c:pt>
                <c:pt idx="21">
                  <c:v>432.88200000000001</c:v>
                </c:pt>
                <c:pt idx="22">
                  <c:v>422.24759999999998</c:v>
                </c:pt>
                <c:pt idx="23">
                  <c:v>415.44</c:v>
                </c:pt>
                <c:pt idx="24">
                  <c:v>405.32119999999998</c:v>
                </c:pt>
                <c:pt idx="25">
                  <c:v>386.96699999999998</c:v>
                </c:pt>
                <c:pt idx="26">
                  <c:v>415.71730000000002</c:v>
                </c:pt>
                <c:pt idx="27">
                  <c:v>406.02249999999998</c:v>
                </c:pt>
                <c:pt idx="28">
                  <c:v>426.02289999999999</c:v>
                </c:pt>
                <c:pt idx="29">
                  <c:v>407.45179999999999</c:v>
                </c:pt>
                <c:pt idx="30">
                  <c:v>405.55020000000002</c:v>
                </c:pt>
                <c:pt idx="31">
                  <c:v>392.8768</c:v>
                </c:pt>
                <c:pt idx="32">
                  <c:v>376.38159999999999</c:v>
                </c:pt>
                <c:pt idx="33">
                  <c:v>372.02089999999998</c:v>
                </c:pt>
                <c:pt idx="34">
                  <c:v>345.49099999999999</c:v>
                </c:pt>
                <c:pt idx="35">
                  <c:v>341.28640000000001</c:v>
                </c:pt>
                <c:pt idx="36">
                  <c:v>387.91849999999999</c:v>
                </c:pt>
                <c:pt idx="37">
                  <c:v>411.29689999999999</c:v>
                </c:pt>
                <c:pt idx="38">
                  <c:v>401.47550000000001</c:v>
                </c:pt>
                <c:pt idx="39">
                  <c:v>392.94400000000002</c:v>
                </c:pt>
                <c:pt idx="40">
                  <c:v>384.30380000000002</c:v>
                </c:pt>
                <c:pt idx="41">
                  <c:v>422.71589999999998</c:v>
                </c:pt>
                <c:pt idx="42">
                  <c:v>422.61040000000003</c:v>
                </c:pt>
                <c:pt idx="43">
                  <c:v>411.72710000000001</c:v>
                </c:pt>
                <c:pt idx="44">
                  <c:v>384.60910000000001</c:v>
                </c:pt>
                <c:pt idx="45">
                  <c:v>353.73500000000001</c:v>
                </c:pt>
                <c:pt idx="46">
                  <c:v>343.93299999999999</c:v>
                </c:pt>
                <c:pt idx="47">
                  <c:v>346.09530000000001</c:v>
                </c:pt>
              </c:numCache>
            </c:numRef>
          </c:val>
          <c:extLst>
            <c:ext xmlns:c16="http://schemas.microsoft.com/office/drawing/2014/chart" uri="{C3380CC4-5D6E-409C-BE32-E72D297353CC}">
              <c16:uniqueId val="{00000004-15EB-4B81-95C6-9F334010EF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206.33439999999999</c:v>
                </c:pt>
                <c:pt idx="1">
                  <c:v>209.27930000000001</c:v>
                </c:pt>
                <c:pt idx="2">
                  <c:v>209.935</c:v>
                </c:pt>
                <c:pt idx="3">
                  <c:v>206.2491</c:v>
                </c:pt>
                <c:pt idx="4">
                  <c:v>203.5684</c:v>
                </c:pt>
                <c:pt idx="5">
                  <c:v>220.1883</c:v>
                </c:pt>
                <c:pt idx="6">
                  <c:v>211.1465</c:v>
                </c:pt>
                <c:pt idx="7">
                  <c:v>207.87450000000001</c:v>
                </c:pt>
                <c:pt idx="8">
                  <c:v>214.74879999999999</c:v>
                </c:pt>
                <c:pt idx="9">
                  <c:v>211.9306</c:v>
                </c:pt>
                <c:pt idx="10">
                  <c:v>219.26900000000001</c:v>
                </c:pt>
                <c:pt idx="11">
                  <c:v>222.9649</c:v>
                </c:pt>
                <c:pt idx="12">
                  <c:v>218.61770000000001</c:v>
                </c:pt>
                <c:pt idx="13">
                  <c:v>200.4633</c:v>
                </c:pt>
                <c:pt idx="14">
                  <c:v>175.55119999999999</c:v>
                </c:pt>
                <c:pt idx="15">
                  <c:v>161.16200000000001</c:v>
                </c:pt>
                <c:pt idx="16">
                  <c:v>152.37309999999999</c:v>
                </c:pt>
                <c:pt idx="17">
                  <c:v>149.5264</c:v>
                </c:pt>
                <c:pt idx="18">
                  <c:v>155.1284</c:v>
                </c:pt>
                <c:pt idx="19">
                  <c:v>155.0949</c:v>
                </c:pt>
                <c:pt idx="20">
                  <c:v>154.2132</c:v>
                </c:pt>
                <c:pt idx="21">
                  <c:v>156.65710000000001</c:v>
                </c:pt>
                <c:pt idx="22">
                  <c:v>154.16900000000001</c:v>
                </c:pt>
                <c:pt idx="23">
                  <c:v>145.4819</c:v>
                </c:pt>
                <c:pt idx="24">
                  <c:v>141.5333</c:v>
                </c:pt>
                <c:pt idx="25">
                  <c:v>138.41990000000001</c:v>
                </c:pt>
                <c:pt idx="26">
                  <c:v>139.08510000000001</c:v>
                </c:pt>
                <c:pt idx="27">
                  <c:v>135.5692</c:v>
                </c:pt>
                <c:pt idx="28">
                  <c:v>134.4357</c:v>
                </c:pt>
                <c:pt idx="29">
                  <c:v>139.38550000000001</c:v>
                </c:pt>
                <c:pt idx="30">
                  <c:v>135.57769999999999</c:v>
                </c:pt>
                <c:pt idx="31">
                  <c:v>155.9221</c:v>
                </c:pt>
                <c:pt idx="32">
                  <c:v>190.19890000000001</c:v>
                </c:pt>
                <c:pt idx="33">
                  <c:v>198.3588</c:v>
                </c:pt>
                <c:pt idx="34">
                  <c:v>212.35640000000001</c:v>
                </c:pt>
                <c:pt idx="35">
                  <c:v>193.6508</c:v>
                </c:pt>
                <c:pt idx="36">
                  <c:v>192.08580000000001</c:v>
                </c:pt>
                <c:pt idx="37">
                  <c:v>191.26390000000001</c:v>
                </c:pt>
                <c:pt idx="38">
                  <c:v>190.63980000000001</c:v>
                </c:pt>
                <c:pt idx="39">
                  <c:v>215.44810000000001</c:v>
                </c:pt>
                <c:pt idx="40">
                  <c:v>222.48269999999999</c:v>
                </c:pt>
                <c:pt idx="41">
                  <c:v>222.1395</c:v>
                </c:pt>
                <c:pt idx="42">
                  <c:v>221.79300000000001</c:v>
                </c:pt>
                <c:pt idx="43">
                  <c:v>231.57740000000001</c:v>
                </c:pt>
                <c:pt idx="44">
                  <c:v>224.0538</c:v>
                </c:pt>
                <c:pt idx="45">
                  <c:v>222.87200000000001</c:v>
                </c:pt>
                <c:pt idx="46">
                  <c:v>237.32810000000001</c:v>
                </c:pt>
                <c:pt idx="47">
                  <c:v>225.3237</c:v>
                </c:pt>
              </c:numCache>
            </c:numRef>
          </c:val>
          <c:extLst>
            <c:ext xmlns:c16="http://schemas.microsoft.com/office/drawing/2014/chart" uri="{C3380CC4-5D6E-409C-BE32-E72D297353CC}">
              <c16:uniqueId val="{00000000-1DED-4FC5-A062-E757100B8C2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206.0042</c:v>
                </c:pt>
                <c:pt idx="1">
                  <c:v>206.21510000000001</c:v>
                </c:pt>
                <c:pt idx="2">
                  <c:v>208.31370000000001</c:v>
                </c:pt>
                <c:pt idx="3">
                  <c:v>206.65870000000001</c:v>
                </c:pt>
                <c:pt idx="4">
                  <c:v>201.215</c:v>
                </c:pt>
                <c:pt idx="5">
                  <c:v>219.5908</c:v>
                </c:pt>
                <c:pt idx="6">
                  <c:v>209.6113</c:v>
                </c:pt>
                <c:pt idx="7">
                  <c:v>208.89920000000001</c:v>
                </c:pt>
                <c:pt idx="8">
                  <c:v>214.0669</c:v>
                </c:pt>
                <c:pt idx="9">
                  <c:v>213.54079999999999</c:v>
                </c:pt>
                <c:pt idx="10">
                  <c:v>218.78649999999999</c:v>
                </c:pt>
                <c:pt idx="11">
                  <c:v>223.31880000000001</c:v>
                </c:pt>
                <c:pt idx="12">
                  <c:v>217.50980000000001</c:v>
                </c:pt>
                <c:pt idx="13">
                  <c:v>198.548</c:v>
                </c:pt>
                <c:pt idx="14">
                  <c:v>174.35040000000001</c:v>
                </c:pt>
                <c:pt idx="15">
                  <c:v>161.00790000000001</c:v>
                </c:pt>
                <c:pt idx="16">
                  <c:v>151.75739999999999</c:v>
                </c:pt>
                <c:pt idx="17">
                  <c:v>147.858</c:v>
                </c:pt>
                <c:pt idx="18">
                  <c:v>154.66849999999999</c:v>
                </c:pt>
                <c:pt idx="19">
                  <c:v>154.91480000000001</c:v>
                </c:pt>
                <c:pt idx="20">
                  <c:v>152.61269999999999</c:v>
                </c:pt>
                <c:pt idx="21">
                  <c:v>155.27699999999999</c:v>
                </c:pt>
                <c:pt idx="22">
                  <c:v>153.94239999999999</c:v>
                </c:pt>
                <c:pt idx="23">
                  <c:v>146.7526</c:v>
                </c:pt>
                <c:pt idx="24">
                  <c:v>140.03020000000001</c:v>
                </c:pt>
                <c:pt idx="25">
                  <c:v>137.54990000000001</c:v>
                </c:pt>
                <c:pt idx="26">
                  <c:v>136.27850000000001</c:v>
                </c:pt>
                <c:pt idx="27">
                  <c:v>135.77889999999999</c:v>
                </c:pt>
                <c:pt idx="28">
                  <c:v>133.3143</c:v>
                </c:pt>
                <c:pt idx="29">
                  <c:v>139.10239999999999</c:v>
                </c:pt>
                <c:pt idx="30">
                  <c:v>131.75559999999999</c:v>
                </c:pt>
                <c:pt idx="31">
                  <c:v>155.6866</c:v>
                </c:pt>
                <c:pt idx="32">
                  <c:v>190.6104</c:v>
                </c:pt>
                <c:pt idx="33">
                  <c:v>197.6104</c:v>
                </c:pt>
                <c:pt idx="34">
                  <c:v>208.50540000000001</c:v>
                </c:pt>
                <c:pt idx="35">
                  <c:v>190.44900000000001</c:v>
                </c:pt>
                <c:pt idx="36">
                  <c:v>189.6866</c:v>
                </c:pt>
                <c:pt idx="37">
                  <c:v>192.03710000000001</c:v>
                </c:pt>
                <c:pt idx="38">
                  <c:v>190.41409999999999</c:v>
                </c:pt>
                <c:pt idx="39">
                  <c:v>213.3271</c:v>
                </c:pt>
                <c:pt idx="40">
                  <c:v>222.09950000000001</c:v>
                </c:pt>
                <c:pt idx="41">
                  <c:v>221.68020000000001</c:v>
                </c:pt>
                <c:pt idx="42">
                  <c:v>222.21019999999999</c:v>
                </c:pt>
                <c:pt idx="43">
                  <c:v>229.29310000000001</c:v>
                </c:pt>
                <c:pt idx="44">
                  <c:v>223.53620000000001</c:v>
                </c:pt>
                <c:pt idx="45">
                  <c:v>218.58619999999999</c:v>
                </c:pt>
                <c:pt idx="46">
                  <c:v>234.36199999999999</c:v>
                </c:pt>
                <c:pt idx="47">
                  <c:v>224.79519999999999</c:v>
                </c:pt>
              </c:numCache>
            </c:numRef>
          </c:val>
          <c:extLst>
            <c:ext xmlns:c16="http://schemas.microsoft.com/office/drawing/2014/chart" uri="{C3380CC4-5D6E-409C-BE32-E72D297353CC}">
              <c16:uniqueId val="{00000001-1DED-4FC5-A062-E757100B8C2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455.93360000000001</c:v>
                </c:pt>
                <c:pt idx="1">
                  <c:v>448.15879999999999</c:v>
                </c:pt>
                <c:pt idx="2">
                  <c:v>460.4513</c:v>
                </c:pt>
                <c:pt idx="3">
                  <c:v>449.66739999999999</c:v>
                </c:pt>
                <c:pt idx="4">
                  <c:v>439.90570000000002</c:v>
                </c:pt>
                <c:pt idx="5">
                  <c:v>482.41989999999998</c:v>
                </c:pt>
                <c:pt idx="6">
                  <c:v>468.04860000000002</c:v>
                </c:pt>
                <c:pt idx="7">
                  <c:v>468.57729999999998</c:v>
                </c:pt>
                <c:pt idx="8">
                  <c:v>472.2285</c:v>
                </c:pt>
                <c:pt idx="9">
                  <c:v>477.53390000000002</c:v>
                </c:pt>
                <c:pt idx="10">
                  <c:v>487.44459999999998</c:v>
                </c:pt>
                <c:pt idx="11">
                  <c:v>489.58319999999998</c:v>
                </c:pt>
                <c:pt idx="12">
                  <c:v>465.28030000000001</c:v>
                </c:pt>
                <c:pt idx="13">
                  <c:v>414.02089999999998</c:v>
                </c:pt>
                <c:pt idx="14">
                  <c:v>326.18099999999998</c:v>
                </c:pt>
                <c:pt idx="15">
                  <c:v>284.3689</c:v>
                </c:pt>
                <c:pt idx="16">
                  <c:v>282.11799999999999</c:v>
                </c:pt>
                <c:pt idx="17">
                  <c:v>273.89519999999999</c:v>
                </c:pt>
                <c:pt idx="18">
                  <c:v>282.00720000000001</c:v>
                </c:pt>
                <c:pt idx="19">
                  <c:v>262.83620000000002</c:v>
                </c:pt>
                <c:pt idx="20">
                  <c:v>249.464</c:v>
                </c:pt>
                <c:pt idx="21">
                  <c:v>255.2056</c:v>
                </c:pt>
                <c:pt idx="22">
                  <c:v>254.3038</c:v>
                </c:pt>
                <c:pt idx="23">
                  <c:v>244.953</c:v>
                </c:pt>
                <c:pt idx="24">
                  <c:v>234.4872</c:v>
                </c:pt>
                <c:pt idx="25">
                  <c:v>223.88040000000001</c:v>
                </c:pt>
                <c:pt idx="26">
                  <c:v>230.1919</c:v>
                </c:pt>
                <c:pt idx="27">
                  <c:v>242.41050000000001</c:v>
                </c:pt>
                <c:pt idx="28">
                  <c:v>236.32470000000001</c:v>
                </c:pt>
                <c:pt idx="29">
                  <c:v>246.16929999999999</c:v>
                </c:pt>
                <c:pt idx="30">
                  <c:v>235.57919999999999</c:v>
                </c:pt>
                <c:pt idx="31">
                  <c:v>293.01620000000003</c:v>
                </c:pt>
                <c:pt idx="32">
                  <c:v>380.1857</c:v>
                </c:pt>
                <c:pt idx="33">
                  <c:v>434.71050000000002</c:v>
                </c:pt>
                <c:pt idx="34">
                  <c:v>428.7756</c:v>
                </c:pt>
                <c:pt idx="35">
                  <c:v>378.57049999999998</c:v>
                </c:pt>
                <c:pt idx="36">
                  <c:v>370.86900000000003</c:v>
                </c:pt>
                <c:pt idx="37">
                  <c:v>362.32749999999999</c:v>
                </c:pt>
                <c:pt idx="38">
                  <c:v>351.36270000000002</c:v>
                </c:pt>
                <c:pt idx="39">
                  <c:v>408.58640000000003</c:v>
                </c:pt>
                <c:pt idx="40">
                  <c:v>430.84620000000001</c:v>
                </c:pt>
                <c:pt idx="41">
                  <c:v>421.80220000000003</c:v>
                </c:pt>
                <c:pt idx="42">
                  <c:v>402.17899999999997</c:v>
                </c:pt>
                <c:pt idx="43">
                  <c:v>438.08640000000003</c:v>
                </c:pt>
                <c:pt idx="44">
                  <c:v>417.59530000000001</c:v>
                </c:pt>
                <c:pt idx="45">
                  <c:v>415.86930000000001</c:v>
                </c:pt>
                <c:pt idx="46">
                  <c:v>454.6737</c:v>
                </c:pt>
                <c:pt idx="47">
                  <c:v>440.80869999999999</c:v>
                </c:pt>
              </c:numCache>
            </c:numRef>
          </c:val>
          <c:extLst>
            <c:ext xmlns:c16="http://schemas.microsoft.com/office/drawing/2014/chart" uri="{C3380CC4-5D6E-409C-BE32-E72D297353CC}">
              <c16:uniqueId val="{00000002-1DED-4FC5-A062-E757100B8C2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371.08260000000001</c:v>
                </c:pt>
                <c:pt idx="1">
                  <c:v>362.1823</c:v>
                </c:pt>
                <c:pt idx="2">
                  <c:v>369.22910000000002</c:v>
                </c:pt>
                <c:pt idx="3">
                  <c:v>364.23480000000001</c:v>
                </c:pt>
                <c:pt idx="4">
                  <c:v>354.77690000000001</c:v>
                </c:pt>
                <c:pt idx="5">
                  <c:v>384.18200000000002</c:v>
                </c:pt>
                <c:pt idx="6">
                  <c:v>376.68329999999997</c:v>
                </c:pt>
                <c:pt idx="7">
                  <c:v>378.17099999999999</c:v>
                </c:pt>
                <c:pt idx="8">
                  <c:v>383.63260000000002</c:v>
                </c:pt>
                <c:pt idx="9">
                  <c:v>380.892</c:v>
                </c:pt>
                <c:pt idx="10">
                  <c:v>390.48149999999998</c:v>
                </c:pt>
                <c:pt idx="11">
                  <c:v>392.18060000000003</c:v>
                </c:pt>
                <c:pt idx="12">
                  <c:v>374.07400000000001</c:v>
                </c:pt>
                <c:pt idx="13">
                  <c:v>327.95859999999999</c:v>
                </c:pt>
                <c:pt idx="14">
                  <c:v>259.23430000000002</c:v>
                </c:pt>
                <c:pt idx="15">
                  <c:v>187.03030000000001</c:v>
                </c:pt>
                <c:pt idx="16">
                  <c:v>180.42619999999999</c:v>
                </c:pt>
                <c:pt idx="17">
                  <c:v>176.29169999999999</c:v>
                </c:pt>
                <c:pt idx="18">
                  <c:v>178.0557</c:v>
                </c:pt>
                <c:pt idx="19">
                  <c:v>172.23560000000001</c:v>
                </c:pt>
                <c:pt idx="20">
                  <c:v>161.2851</c:v>
                </c:pt>
                <c:pt idx="21">
                  <c:v>161.24770000000001</c:v>
                </c:pt>
                <c:pt idx="22">
                  <c:v>160.0283</c:v>
                </c:pt>
                <c:pt idx="23">
                  <c:v>157.459</c:v>
                </c:pt>
                <c:pt idx="24">
                  <c:v>148.45869999999999</c:v>
                </c:pt>
                <c:pt idx="25">
                  <c:v>140.05690000000001</c:v>
                </c:pt>
                <c:pt idx="26">
                  <c:v>149.14150000000001</c:v>
                </c:pt>
                <c:pt idx="27">
                  <c:v>150.7302</c:v>
                </c:pt>
                <c:pt idx="28">
                  <c:v>149.58029999999999</c:v>
                </c:pt>
                <c:pt idx="29">
                  <c:v>159.44890000000001</c:v>
                </c:pt>
                <c:pt idx="30">
                  <c:v>187.47900000000001</c:v>
                </c:pt>
                <c:pt idx="31">
                  <c:v>233.8879</c:v>
                </c:pt>
                <c:pt idx="32">
                  <c:v>298.72250000000003</c:v>
                </c:pt>
                <c:pt idx="33">
                  <c:v>354.4907</c:v>
                </c:pt>
                <c:pt idx="34">
                  <c:v>343.51960000000003</c:v>
                </c:pt>
                <c:pt idx="35">
                  <c:v>296.99349999999998</c:v>
                </c:pt>
                <c:pt idx="36">
                  <c:v>298.20209999999997</c:v>
                </c:pt>
                <c:pt idx="37">
                  <c:v>285.57420000000002</c:v>
                </c:pt>
                <c:pt idx="38">
                  <c:v>279.01819999999998</c:v>
                </c:pt>
                <c:pt idx="39">
                  <c:v>329.79430000000002</c:v>
                </c:pt>
                <c:pt idx="40">
                  <c:v>349.5061</c:v>
                </c:pt>
                <c:pt idx="41">
                  <c:v>348.42419999999998</c:v>
                </c:pt>
                <c:pt idx="42">
                  <c:v>337.06529999999998</c:v>
                </c:pt>
                <c:pt idx="43">
                  <c:v>351.95600000000002</c:v>
                </c:pt>
                <c:pt idx="44">
                  <c:v>338.72140000000002</c:v>
                </c:pt>
                <c:pt idx="45">
                  <c:v>335.75080000000003</c:v>
                </c:pt>
                <c:pt idx="46">
                  <c:v>366.62240000000003</c:v>
                </c:pt>
                <c:pt idx="47">
                  <c:v>358.79020000000003</c:v>
                </c:pt>
              </c:numCache>
            </c:numRef>
          </c:val>
          <c:extLst>
            <c:ext xmlns:c16="http://schemas.microsoft.com/office/drawing/2014/chart" uri="{C3380CC4-5D6E-409C-BE32-E72D297353CC}">
              <c16:uniqueId val="{00000003-1DED-4FC5-A062-E757100B8C2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6434.58</c:v>
                </c:pt>
                <c:pt idx="1">
                  <c:v>6293.37</c:v>
                </c:pt>
                <c:pt idx="2">
                  <c:v>6135.04</c:v>
                </c:pt>
                <c:pt idx="3">
                  <c:v>6175.73</c:v>
                </c:pt>
                <c:pt idx="4">
                  <c:v>6045.99</c:v>
                </c:pt>
                <c:pt idx="5">
                  <c:v>6048.7</c:v>
                </c:pt>
                <c:pt idx="6">
                  <c:v>6159.71</c:v>
                </c:pt>
                <c:pt idx="7">
                  <c:v>6116.79</c:v>
                </c:pt>
                <c:pt idx="8">
                  <c:v>6145.12</c:v>
                </c:pt>
                <c:pt idx="9">
                  <c:v>6150.17</c:v>
                </c:pt>
                <c:pt idx="10">
                  <c:v>6219.16</c:v>
                </c:pt>
                <c:pt idx="11">
                  <c:v>6454.28</c:v>
                </c:pt>
                <c:pt idx="12">
                  <c:v>6704.5</c:v>
                </c:pt>
                <c:pt idx="13">
                  <c:v>6697.13</c:v>
                </c:pt>
                <c:pt idx="14">
                  <c:v>6803.26</c:v>
                </c:pt>
                <c:pt idx="15">
                  <c:v>6830.88</c:v>
                </c:pt>
                <c:pt idx="16">
                  <c:v>7085.47</c:v>
                </c:pt>
                <c:pt idx="17">
                  <c:v>7244.85</c:v>
                </c:pt>
                <c:pt idx="18">
                  <c:v>7228.82</c:v>
                </c:pt>
                <c:pt idx="19">
                  <c:v>7314.88</c:v>
                </c:pt>
                <c:pt idx="20">
                  <c:v>7281.9</c:v>
                </c:pt>
                <c:pt idx="21">
                  <c:v>7462.86</c:v>
                </c:pt>
                <c:pt idx="22">
                  <c:v>7477.92</c:v>
                </c:pt>
                <c:pt idx="23">
                  <c:v>7486.79</c:v>
                </c:pt>
                <c:pt idx="24">
                  <c:v>7285.99</c:v>
                </c:pt>
                <c:pt idx="25">
                  <c:v>7268.59</c:v>
                </c:pt>
                <c:pt idx="26">
                  <c:v>7204.63</c:v>
                </c:pt>
                <c:pt idx="27">
                  <c:v>7300.44</c:v>
                </c:pt>
                <c:pt idx="28">
                  <c:v>7440.96</c:v>
                </c:pt>
                <c:pt idx="29">
                  <c:v>7333.83</c:v>
                </c:pt>
                <c:pt idx="30">
                  <c:v>7339.07</c:v>
                </c:pt>
                <c:pt idx="31">
                  <c:v>7411.8</c:v>
                </c:pt>
                <c:pt idx="32">
                  <c:v>7343.02</c:v>
                </c:pt>
                <c:pt idx="33">
                  <c:v>7357.76</c:v>
                </c:pt>
                <c:pt idx="34">
                  <c:v>7386.42</c:v>
                </c:pt>
                <c:pt idx="35">
                  <c:v>7363.15</c:v>
                </c:pt>
                <c:pt idx="36">
                  <c:v>7428.4</c:v>
                </c:pt>
                <c:pt idx="37">
                  <c:v>7390.22</c:v>
                </c:pt>
                <c:pt idx="38">
                  <c:v>7357.61</c:v>
                </c:pt>
                <c:pt idx="39">
                  <c:v>7359.13</c:v>
                </c:pt>
                <c:pt idx="40">
                  <c:v>7357.01</c:v>
                </c:pt>
                <c:pt idx="41">
                  <c:v>7327.14</c:v>
                </c:pt>
                <c:pt idx="42">
                  <c:v>7258.49</c:v>
                </c:pt>
                <c:pt idx="43">
                  <c:v>7229.05</c:v>
                </c:pt>
                <c:pt idx="44">
                  <c:v>7053.59</c:v>
                </c:pt>
                <c:pt idx="45">
                  <c:v>6889.02</c:v>
                </c:pt>
                <c:pt idx="46">
                  <c:v>6603.21</c:v>
                </c:pt>
                <c:pt idx="47">
                  <c:v>6531.3</c:v>
                </c:pt>
              </c:numCache>
            </c:numRef>
          </c:val>
          <c:smooth val="0"/>
          <c:extLst>
            <c:ext xmlns:c16="http://schemas.microsoft.com/office/drawing/2014/chart" uri="{C3380CC4-5D6E-409C-BE32-E72D297353CC}">
              <c16:uniqueId val="{00000000-3006-466A-AA66-65271275161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6454.3295699999999</c:v>
                </c:pt>
                <c:pt idx="1">
                  <c:v>6343.65841</c:v>
                </c:pt>
                <c:pt idx="2">
                  <c:v>6247.3179499999997</c:v>
                </c:pt>
                <c:pt idx="3">
                  <c:v>6172.90182</c:v>
                </c:pt>
                <c:pt idx="4">
                  <c:v>6122.19092</c:v>
                </c:pt>
                <c:pt idx="5">
                  <c:v>6114.7211799999995</c:v>
                </c:pt>
                <c:pt idx="6">
                  <c:v>6098.6862099999998</c:v>
                </c:pt>
                <c:pt idx="7">
                  <c:v>6094.6521899999998</c:v>
                </c:pt>
                <c:pt idx="8">
                  <c:v>6178.2531099999997</c:v>
                </c:pt>
                <c:pt idx="9">
                  <c:v>6211.3351499999999</c:v>
                </c:pt>
                <c:pt idx="10">
                  <c:v>6334.4132300000001</c:v>
                </c:pt>
                <c:pt idx="11">
                  <c:v>6413.7070199999998</c:v>
                </c:pt>
                <c:pt idx="12">
                  <c:v>6565.1153700000004</c:v>
                </c:pt>
                <c:pt idx="13">
                  <c:v>6663.3847800000003</c:v>
                </c:pt>
                <c:pt idx="14">
                  <c:v>6786.5850899999996</c:v>
                </c:pt>
                <c:pt idx="15">
                  <c:v>6885.1727899999996</c:v>
                </c:pt>
                <c:pt idx="16">
                  <c:v>7068.3618800000004</c:v>
                </c:pt>
                <c:pt idx="17">
                  <c:v>7209.5371400000004</c:v>
                </c:pt>
                <c:pt idx="18">
                  <c:v>7326.35581</c:v>
                </c:pt>
                <c:pt idx="19">
                  <c:v>7360.4498999999996</c:v>
                </c:pt>
                <c:pt idx="20">
                  <c:v>7444.3750499999996</c:v>
                </c:pt>
                <c:pt idx="21">
                  <c:v>7477.9453199999998</c:v>
                </c:pt>
                <c:pt idx="22">
                  <c:v>7483.3742199999997</c:v>
                </c:pt>
                <c:pt idx="23">
                  <c:v>7453.5018200000004</c:v>
                </c:pt>
                <c:pt idx="24">
                  <c:v>7376.3001199999999</c:v>
                </c:pt>
                <c:pt idx="25">
                  <c:v>7322.3656499999997</c:v>
                </c:pt>
                <c:pt idx="26">
                  <c:v>7318.6918999999998</c:v>
                </c:pt>
                <c:pt idx="27">
                  <c:v>7349.4641600000004</c:v>
                </c:pt>
                <c:pt idx="28">
                  <c:v>7418.0888000000004</c:v>
                </c:pt>
                <c:pt idx="29">
                  <c:v>7429.6898499999998</c:v>
                </c:pt>
                <c:pt idx="30">
                  <c:v>7470.3180899999998</c:v>
                </c:pt>
                <c:pt idx="31">
                  <c:v>7451.0844399999996</c:v>
                </c:pt>
                <c:pt idx="32">
                  <c:v>7468.8726299999998</c:v>
                </c:pt>
                <c:pt idx="33">
                  <c:v>7465.3771800000004</c:v>
                </c:pt>
                <c:pt idx="34">
                  <c:v>7443.10538</c:v>
                </c:pt>
                <c:pt idx="35">
                  <c:v>7439.7008699999997</c:v>
                </c:pt>
                <c:pt idx="36">
                  <c:v>7438.9106499999998</c:v>
                </c:pt>
                <c:pt idx="37">
                  <c:v>7434.7770799999998</c:v>
                </c:pt>
                <c:pt idx="38">
                  <c:v>7402.7645400000001</c:v>
                </c:pt>
                <c:pt idx="39">
                  <c:v>7393.20003</c:v>
                </c:pt>
                <c:pt idx="40">
                  <c:v>7366.8504300000004</c:v>
                </c:pt>
                <c:pt idx="41">
                  <c:v>7324.1697999999997</c:v>
                </c:pt>
                <c:pt idx="42">
                  <c:v>7283.75281</c:v>
                </c:pt>
                <c:pt idx="43">
                  <c:v>7245.3868199999997</c:v>
                </c:pt>
                <c:pt idx="44">
                  <c:v>7159.5548799999997</c:v>
                </c:pt>
                <c:pt idx="45">
                  <c:v>7037.1312200000002</c:v>
                </c:pt>
                <c:pt idx="46">
                  <c:v>6798.3547399999998</c:v>
                </c:pt>
                <c:pt idx="47">
                  <c:v>6781.0614299999997</c:v>
                </c:pt>
              </c:numCache>
            </c:numRef>
          </c:val>
          <c:smooth val="0"/>
          <c:extLst>
            <c:ext xmlns:c16="http://schemas.microsoft.com/office/drawing/2014/chart" uri="{C3380CC4-5D6E-409C-BE32-E72D297353CC}">
              <c16:uniqueId val="{00000001-3006-466A-AA66-6527127516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12</c:v>
                </c:pt>
                <c:pt idx="1">
                  <c:v>VIE 13</c:v>
                </c:pt>
                <c:pt idx="2">
                  <c:v>SAB 14</c:v>
                </c:pt>
                <c:pt idx="3">
                  <c:v>DOM 15</c:v>
                </c:pt>
                <c:pt idx="4">
                  <c:v>LUN 16</c:v>
                </c:pt>
                <c:pt idx="5">
                  <c:v>MAR 17</c:v>
                </c:pt>
                <c:pt idx="6">
                  <c:v>MIE 18</c:v>
                </c:pt>
                <c:pt idx="7">
                  <c:v>JUE 19</c:v>
                </c:pt>
              </c:strCache>
            </c:strRef>
          </c:cat>
          <c:val>
            <c:numRef>
              <c:f>COSTO_OPE_EJEC!$C$8:$C$15</c:f>
              <c:numCache>
                <c:formatCode>#,##0.0</c:formatCode>
                <c:ptCount val="8"/>
                <c:pt idx="0">
                  <c:v>6711727.5107699996</c:v>
                </c:pt>
                <c:pt idx="1">
                  <c:v>7131160.1661999999</c:v>
                </c:pt>
                <c:pt idx="2">
                  <c:v>6962898.9355600001</c:v>
                </c:pt>
                <c:pt idx="3">
                  <c:v>4950976.5380999995</c:v>
                </c:pt>
                <c:pt idx="4">
                  <c:v>5254024.4140699999</c:v>
                </c:pt>
                <c:pt idx="5">
                  <c:v>5737190.6689400002</c:v>
                </c:pt>
                <c:pt idx="6">
                  <c:v>5729285.76456</c:v>
                </c:pt>
                <c:pt idx="7">
                  <c:v>6257916.1307899999</c:v>
                </c:pt>
              </c:numCache>
            </c:numRef>
          </c:val>
          <c:extLst>
            <c:ext xmlns:c16="http://schemas.microsoft.com/office/drawing/2014/chart" uri="{C3380CC4-5D6E-409C-BE32-E72D297353CC}">
              <c16:uniqueId val="{00000000-391E-4183-AF17-C25FA2AE9F7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-7.7383677648222585E-2</c:v>
                </c:pt>
                <c:pt idx="1">
                  <c:v>8.1651243715103849E-2</c:v>
                </c:pt>
                <c:pt idx="2">
                  <c:v>8.6142459796568385E-2</c:v>
                </c:pt>
                <c:pt idx="3">
                  <c:v>-0.14652502842276971</c:v>
                </c:pt>
                <c:pt idx="4">
                  <c:v>-0.15814677566138094</c:v>
                </c:pt>
                <c:pt idx="5">
                  <c:v>-5.2214374422362153E-2</c:v>
                </c:pt>
                <c:pt idx="6">
                  <c:v>-9.7731012128919284E-2</c:v>
                </c:pt>
                <c:pt idx="7">
                  <c:v>6.2821593751245061E-2</c:v>
                </c:pt>
              </c:numCache>
            </c:numRef>
          </c:cat>
          <c:val>
            <c:numRef>
              <c:f>COSTO_OPE_EJEC!$D$8:$D$15</c:f>
              <c:numCache>
                <c:formatCode>#,##0.0</c:formatCode>
                <c:ptCount val="8"/>
                <c:pt idx="0">
                  <c:v>7274668.0805099998</c:v>
                </c:pt>
                <c:pt idx="1">
                  <c:v>6592846.0838328004</c:v>
                </c:pt>
                <c:pt idx="2">
                  <c:v>6410668.2072480004</c:v>
                </c:pt>
                <c:pt idx="3">
                  <c:v>5800962.7733436003</c:v>
                </c:pt>
                <c:pt idx="4">
                  <c:v>6241021.9052112</c:v>
                </c:pt>
                <c:pt idx="5">
                  <c:v>6053257.7347788</c:v>
                </c:pt>
                <c:pt idx="6">
                  <c:v>6349864.4435051996</c:v>
                </c:pt>
                <c:pt idx="7">
                  <c:v>5888021.251716</c:v>
                </c:pt>
              </c:numCache>
            </c:numRef>
          </c:val>
          <c:extLst>
            <c:ext xmlns:c16="http://schemas.microsoft.com/office/drawing/2014/chart" uri="{C3380CC4-5D6E-409C-BE32-E72D297353CC}">
              <c16:uniqueId val="{00000001-391E-4183-AF17-C25FA2AE9F7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CB848DCA-583E-48EA-8415-CFB1C28A5BC3}"/>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70CA284B-4FCD-454D-B591-D8517AB05F61}"/>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89" t="s">
        <v>0</v>
      </c>
      <c r="C3" s="190"/>
      <c r="D3" s="190"/>
      <c r="E3" s="190"/>
      <c r="F3" s="190"/>
      <c r="G3" s="19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3">
      <c r="A5" s="1"/>
      <c r="B5" s="191" t="s">
        <v>29</v>
      </c>
      <c r="C5" s="191"/>
      <c r="D5" s="191"/>
      <c r="E5" s="191"/>
      <c r="F5" s="191"/>
      <c r="G5" s="191"/>
      <c r="H5" s="191"/>
      <c r="I5" s="191"/>
    </row>
    <row r="6" spans="1:9" ht="40.049999999999997" customHeight="1" x14ac:dyDescent="0.3">
      <c r="A6" s="1"/>
      <c r="B6" s="7" t="s">
        <v>30</v>
      </c>
      <c r="C6" s="3" t="s">
        <v>31</v>
      </c>
      <c r="D6" s="3" t="s">
        <v>32</v>
      </c>
      <c r="E6" s="7" t="s">
        <v>3</v>
      </c>
      <c r="F6" s="7" t="s">
        <v>4</v>
      </c>
      <c r="G6" s="7" t="s">
        <v>33</v>
      </c>
      <c r="H6" s="7" t="s">
        <v>6</v>
      </c>
      <c r="I6" s="7" t="s">
        <v>9</v>
      </c>
    </row>
    <row r="7" spans="1:9" x14ac:dyDescent="0.3">
      <c r="A7" s="1"/>
      <c r="B7" s="4" t="s">
        <v>34</v>
      </c>
      <c r="C7" s="4" t="s">
        <v>35</v>
      </c>
      <c r="D7" s="4" t="s">
        <v>36</v>
      </c>
      <c r="E7" s="5" t="s">
        <v>37</v>
      </c>
      <c r="F7" s="5" t="s">
        <v>38</v>
      </c>
      <c r="G7" s="5" t="s">
        <v>39</v>
      </c>
      <c r="H7" s="5" t="s">
        <v>40</v>
      </c>
      <c r="I7" s="5" t="s">
        <v>41</v>
      </c>
    </row>
    <row r="8" spans="1:9" x14ac:dyDescent="0.3">
      <c r="A8" s="1"/>
      <c r="B8" s="4" t="s">
        <v>34</v>
      </c>
      <c r="C8" s="4" t="s">
        <v>35</v>
      </c>
      <c r="D8" s="4" t="s">
        <v>36</v>
      </c>
      <c r="E8" s="5" t="s">
        <v>37</v>
      </c>
      <c r="F8" s="5" t="s">
        <v>42</v>
      </c>
      <c r="G8" s="5" t="s">
        <v>43</v>
      </c>
      <c r="H8" s="5" t="s">
        <v>44</v>
      </c>
      <c r="I8" s="5" t="s">
        <v>45</v>
      </c>
    </row>
    <row r="9" spans="1:9" x14ac:dyDescent="0.3">
      <c r="A9" s="1"/>
      <c r="B9" s="4" t="s">
        <v>34</v>
      </c>
      <c r="C9" s="4" t="s">
        <v>35</v>
      </c>
      <c r="D9" s="4" t="s">
        <v>36</v>
      </c>
      <c r="E9" s="5" t="s">
        <v>46</v>
      </c>
      <c r="F9" s="5" t="s">
        <v>47</v>
      </c>
      <c r="G9" s="5" t="s">
        <v>48</v>
      </c>
      <c r="H9" s="5" t="s">
        <v>49</v>
      </c>
      <c r="I9" s="5" t="s">
        <v>50</v>
      </c>
    </row>
    <row r="10" spans="1:9" x14ac:dyDescent="0.3">
      <c r="A10" s="1"/>
      <c r="B10" s="4" t="s">
        <v>34</v>
      </c>
      <c r="C10" s="4" t="s">
        <v>35</v>
      </c>
      <c r="D10" s="4" t="s">
        <v>36</v>
      </c>
      <c r="E10" s="5" t="s">
        <v>46</v>
      </c>
      <c r="F10" s="5" t="s">
        <v>47</v>
      </c>
      <c r="G10" s="5" t="s">
        <v>51</v>
      </c>
      <c r="H10" s="5" t="s">
        <v>52</v>
      </c>
      <c r="I10" s="5" t="s">
        <v>53</v>
      </c>
    </row>
    <row r="11" spans="1:9" x14ac:dyDescent="0.3">
      <c r="A11" s="1"/>
      <c r="B11" s="4" t="s">
        <v>34</v>
      </c>
      <c r="C11" s="4" t="s">
        <v>35</v>
      </c>
      <c r="D11" s="4" t="s">
        <v>36</v>
      </c>
      <c r="E11" s="5" t="s">
        <v>54</v>
      </c>
      <c r="F11" s="5" t="s">
        <v>55</v>
      </c>
      <c r="G11" s="5" t="s">
        <v>56</v>
      </c>
      <c r="H11" s="5" t="s">
        <v>49</v>
      </c>
      <c r="I11" s="5" t="s">
        <v>57</v>
      </c>
    </row>
    <row r="12" spans="1:9" x14ac:dyDescent="0.3">
      <c r="A12" s="1"/>
      <c r="B12" s="4" t="s">
        <v>34</v>
      </c>
      <c r="C12" s="4" t="s">
        <v>35</v>
      </c>
      <c r="D12" s="4" t="s">
        <v>36</v>
      </c>
      <c r="E12" s="5" t="s">
        <v>54</v>
      </c>
      <c r="F12" s="5" t="s">
        <v>58</v>
      </c>
      <c r="G12" s="5" t="s">
        <v>39</v>
      </c>
      <c r="H12" s="5" t="s">
        <v>59</v>
      </c>
      <c r="I12" s="5" t="s">
        <v>60</v>
      </c>
    </row>
    <row r="13" spans="1:9" x14ac:dyDescent="0.3">
      <c r="A13" s="1"/>
      <c r="B13" s="4" t="s">
        <v>34</v>
      </c>
      <c r="C13" s="4" t="s">
        <v>35</v>
      </c>
      <c r="D13" s="4" t="s">
        <v>36</v>
      </c>
      <c r="E13" s="5" t="s">
        <v>54</v>
      </c>
      <c r="F13" s="5" t="s">
        <v>61</v>
      </c>
      <c r="G13" s="5" t="s">
        <v>48</v>
      </c>
      <c r="H13" s="5" t="s">
        <v>49</v>
      </c>
      <c r="I13" s="5" t="s">
        <v>62</v>
      </c>
    </row>
    <row r="14" spans="1:9" x14ac:dyDescent="0.3">
      <c r="A14" s="1"/>
      <c r="B14" s="4" t="s">
        <v>34</v>
      </c>
      <c r="C14" s="4" t="s">
        <v>35</v>
      </c>
      <c r="D14" s="4" t="s">
        <v>36</v>
      </c>
      <c r="E14" s="5" t="s">
        <v>54</v>
      </c>
      <c r="F14" s="5" t="s">
        <v>61</v>
      </c>
      <c r="G14" s="5" t="s">
        <v>48</v>
      </c>
      <c r="H14" s="5" t="s">
        <v>49</v>
      </c>
      <c r="I14" s="5" t="s">
        <v>63</v>
      </c>
    </row>
    <row r="15" spans="1:9" x14ac:dyDescent="0.3">
      <c r="A15" s="1"/>
      <c r="B15" s="4" t="s">
        <v>34</v>
      </c>
      <c r="C15" s="4" t="s">
        <v>35</v>
      </c>
      <c r="D15" s="4" t="s">
        <v>36</v>
      </c>
      <c r="E15" s="5" t="s">
        <v>54</v>
      </c>
      <c r="F15" s="5" t="s">
        <v>64</v>
      </c>
      <c r="G15" s="5" t="s">
        <v>48</v>
      </c>
      <c r="H15" s="5" t="s">
        <v>49</v>
      </c>
      <c r="I15" s="5" t="s">
        <v>65</v>
      </c>
    </row>
    <row r="16" spans="1:9" x14ac:dyDescent="0.3">
      <c r="A16" s="1"/>
      <c r="B16" s="4" t="s">
        <v>34</v>
      </c>
      <c r="C16" s="4" t="s">
        <v>35</v>
      </c>
      <c r="D16" s="4" t="s">
        <v>36</v>
      </c>
      <c r="E16" s="5" t="s">
        <v>54</v>
      </c>
      <c r="F16" s="5" t="s">
        <v>64</v>
      </c>
      <c r="G16" s="5" t="s">
        <v>48</v>
      </c>
      <c r="H16" s="5" t="s">
        <v>49</v>
      </c>
      <c r="I16" s="5" t="s">
        <v>63</v>
      </c>
    </row>
    <row r="17" spans="1:9" x14ac:dyDescent="0.3">
      <c r="A17" s="1"/>
      <c r="B17" s="4" t="s">
        <v>34</v>
      </c>
      <c r="C17" s="4" t="s">
        <v>35</v>
      </c>
      <c r="D17" s="4" t="s">
        <v>36</v>
      </c>
      <c r="E17" s="5" t="s">
        <v>66</v>
      </c>
      <c r="F17" s="5" t="s">
        <v>67</v>
      </c>
      <c r="G17" s="5" t="s">
        <v>48</v>
      </c>
      <c r="H17" s="5" t="s">
        <v>49</v>
      </c>
      <c r="I17" s="5" t="s">
        <v>68</v>
      </c>
    </row>
    <row r="18" spans="1:9" x14ac:dyDescent="0.3">
      <c r="A18" s="1"/>
      <c r="B18" s="4" t="s">
        <v>34</v>
      </c>
      <c r="C18" s="4" t="s">
        <v>35</v>
      </c>
      <c r="D18" s="4" t="s">
        <v>36</v>
      </c>
      <c r="E18" s="5" t="s">
        <v>66</v>
      </c>
      <c r="F18" s="5" t="s">
        <v>67</v>
      </c>
      <c r="G18" s="5" t="s">
        <v>48</v>
      </c>
      <c r="H18" s="5" t="s">
        <v>49</v>
      </c>
      <c r="I18" s="5" t="s">
        <v>69</v>
      </c>
    </row>
    <row r="19" spans="1:9" x14ac:dyDescent="0.3">
      <c r="A19" s="1"/>
      <c r="B19" s="4" t="s">
        <v>34</v>
      </c>
      <c r="C19" s="4" t="s">
        <v>35</v>
      </c>
      <c r="D19" s="4" t="s">
        <v>36</v>
      </c>
      <c r="E19" s="5" t="s">
        <v>70</v>
      </c>
      <c r="F19" s="5" t="s">
        <v>71</v>
      </c>
      <c r="G19" s="5" t="s">
        <v>72</v>
      </c>
      <c r="H19" s="5" t="s">
        <v>49</v>
      </c>
      <c r="I19" s="5" t="s">
        <v>73</v>
      </c>
    </row>
    <row r="20" spans="1:9" x14ac:dyDescent="0.3">
      <c r="A20" s="1"/>
      <c r="B20" s="4" t="s">
        <v>34</v>
      </c>
      <c r="C20" s="4" t="s">
        <v>35</v>
      </c>
      <c r="D20" s="4" t="s">
        <v>36</v>
      </c>
      <c r="E20" s="5" t="s">
        <v>70</v>
      </c>
      <c r="F20" s="5" t="s">
        <v>74</v>
      </c>
      <c r="G20" s="5" t="s">
        <v>48</v>
      </c>
      <c r="H20" s="5" t="s">
        <v>49</v>
      </c>
      <c r="I20" s="5" t="s">
        <v>75</v>
      </c>
    </row>
    <row r="21" spans="1:9" x14ac:dyDescent="0.3">
      <c r="A21" s="1"/>
      <c r="B21" s="4" t="s">
        <v>34</v>
      </c>
      <c r="C21" s="4" t="s">
        <v>35</v>
      </c>
      <c r="D21" s="4" t="s">
        <v>36</v>
      </c>
      <c r="E21" s="5" t="s">
        <v>70</v>
      </c>
      <c r="F21" s="5" t="s">
        <v>74</v>
      </c>
      <c r="G21" s="5" t="s">
        <v>48</v>
      </c>
      <c r="H21" s="5" t="s">
        <v>49</v>
      </c>
      <c r="I21" s="5" t="s">
        <v>76</v>
      </c>
    </row>
    <row r="22" spans="1:9" x14ac:dyDescent="0.3">
      <c r="A22" s="1"/>
      <c r="B22" s="4" t="s">
        <v>34</v>
      </c>
      <c r="C22" s="4" t="s">
        <v>35</v>
      </c>
      <c r="D22" s="4" t="s">
        <v>36</v>
      </c>
      <c r="E22" s="5" t="s">
        <v>70</v>
      </c>
      <c r="F22" s="5" t="s">
        <v>74</v>
      </c>
      <c r="G22" s="5" t="s">
        <v>48</v>
      </c>
      <c r="H22" s="5" t="s">
        <v>49</v>
      </c>
      <c r="I22" s="5" t="s">
        <v>77</v>
      </c>
    </row>
    <row r="23" spans="1:9" x14ac:dyDescent="0.3">
      <c r="A23" s="1"/>
      <c r="B23" s="4" t="s">
        <v>34</v>
      </c>
      <c r="C23" s="4" t="s">
        <v>35</v>
      </c>
      <c r="D23" s="4" t="s">
        <v>36</v>
      </c>
      <c r="E23" s="5" t="s">
        <v>70</v>
      </c>
      <c r="F23" s="5" t="s">
        <v>74</v>
      </c>
      <c r="G23" s="5" t="s">
        <v>48</v>
      </c>
      <c r="H23" s="5" t="s">
        <v>49</v>
      </c>
      <c r="I23" s="5" t="s">
        <v>78</v>
      </c>
    </row>
    <row r="24" spans="1:9" x14ac:dyDescent="0.3">
      <c r="A24" s="1"/>
      <c r="B24" s="4" t="s">
        <v>34</v>
      </c>
      <c r="C24" s="4" t="s">
        <v>35</v>
      </c>
      <c r="D24" s="4" t="s">
        <v>36</v>
      </c>
      <c r="E24" s="5" t="s">
        <v>70</v>
      </c>
      <c r="F24" s="5" t="s">
        <v>79</v>
      </c>
      <c r="G24" s="5" t="s">
        <v>48</v>
      </c>
      <c r="H24" s="5" t="s">
        <v>49</v>
      </c>
      <c r="I24" s="5" t="s">
        <v>80</v>
      </c>
    </row>
    <row r="25" spans="1:9" x14ac:dyDescent="0.3">
      <c r="A25" s="1"/>
      <c r="B25" s="4" t="s">
        <v>34</v>
      </c>
      <c r="C25" s="4" t="s">
        <v>35</v>
      </c>
      <c r="D25" s="4" t="s">
        <v>36</v>
      </c>
      <c r="E25" s="5" t="s">
        <v>70</v>
      </c>
      <c r="F25" s="5" t="s">
        <v>79</v>
      </c>
      <c r="G25" s="5" t="s">
        <v>48</v>
      </c>
      <c r="H25" s="5" t="s">
        <v>49</v>
      </c>
      <c r="I25" s="5" t="s">
        <v>81</v>
      </c>
    </row>
    <row r="26" spans="1:9" x14ac:dyDescent="0.3">
      <c r="A26" s="1"/>
      <c r="B26" s="4" t="s">
        <v>34</v>
      </c>
      <c r="C26" s="4" t="s">
        <v>35</v>
      </c>
      <c r="D26" s="4" t="s">
        <v>36</v>
      </c>
      <c r="E26" s="5" t="s">
        <v>82</v>
      </c>
      <c r="F26" s="5" t="s">
        <v>83</v>
      </c>
      <c r="G26" s="5" t="s">
        <v>72</v>
      </c>
      <c r="H26" s="5" t="s">
        <v>49</v>
      </c>
      <c r="I26" s="5" t="s">
        <v>84</v>
      </c>
    </row>
    <row r="27" spans="1:9" x14ac:dyDescent="0.3">
      <c r="A27" s="1"/>
      <c r="B27" s="4" t="s">
        <v>34</v>
      </c>
      <c r="C27" s="4" t="s">
        <v>35</v>
      </c>
      <c r="D27" s="4" t="s">
        <v>36</v>
      </c>
      <c r="E27" s="5" t="s">
        <v>82</v>
      </c>
      <c r="F27" s="5" t="s">
        <v>83</v>
      </c>
      <c r="G27" s="5" t="s">
        <v>72</v>
      </c>
      <c r="H27" s="5" t="s">
        <v>49</v>
      </c>
      <c r="I27" s="5" t="s">
        <v>85</v>
      </c>
    </row>
    <row r="28" spans="1:9" x14ac:dyDescent="0.3">
      <c r="A28" s="1"/>
      <c r="B28" s="4" t="s">
        <v>34</v>
      </c>
      <c r="C28" s="4" t="s">
        <v>35</v>
      </c>
      <c r="D28" s="4" t="s">
        <v>36</v>
      </c>
      <c r="E28" s="5" t="s">
        <v>82</v>
      </c>
      <c r="F28" s="5" t="s">
        <v>86</v>
      </c>
      <c r="G28" s="5" t="s">
        <v>72</v>
      </c>
      <c r="H28" s="5" t="s">
        <v>49</v>
      </c>
      <c r="I28" s="5" t="s">
        <v>87</v>
      </c>
    </row>
    <row r="29" spans="1:9" x14ac:dyDescent="0.3">
      <c r="A29" s="1"/>
      <c r="B29" s="4" t="s">
        <v>34</v>
      </c>
      <c r="C29" s="4" t="s">
        <v>35</v>
      </c>
      <c r="D29" s="4" t="s">
        <v>36</v>
      </c>
      <c r="E29" s="5" t="s">
        <v>88</v>
      </c>
      <c r="F29" s="5" t="s">
        <v>89</v>
      </c>
      <c r="G29" s="5" t="s">
        <v>51</v>
      </c>
      <c r="H29" s="5" t="s">
        <v>90</v>
      </c>
      <c r="I29" s="5" t="s">
        <v>91</v>
      </c>
    </row>
    <row r="30" spans="1:9" x14ac:dyDescent="0.3">
      <c r="A30" s="1"/>
      <c r="B30" s="4" t="s">
        <v>34</v>
      </c>
      <c r="C30" s="4" t="s">
        <v>35</v>
      </c>
      <c r="D30" s="4" t="s">
        <v>36</v>
      </c>
      <c r="E30" s="5" t="s">
        <v>88</v>
      </c>
      <c r="F30" s="5" t="s">
        <v>89</v>
      </c>
      <c r="G30" s="5" t="s">
        <v>51</v>
      </c>
      <c r="H30" s="5" t="s">
        <v>90</v>
      </c>
      <c r="I30" s="5" t="s">
        <v>92</v>
      </c>
    </row>
    <row r="31" spans="1:9" x14ac:dyDescent="0.3">
      <c r="A31" s="1"/>
      <c r="B31" s="4" t="s">
        <v>34</v>
      </c>
      <c r="C31" s="4" t="s">
        <v>35</v>
      </c>
      <c r="D31" s="4" t="s">
        <v>36</v>
      </c>
      <c r="E31" s="5" t="s">
        <v>88</v>
      </c>
      <c r="F31" s="5" t="s">
        <v>93</v>
      </c>
      <c r="G31" s="5" t="s">
        <v>48</v>
      </c>
      <c r="H31" s="5" t="s">
        <v>49</v>
      </c>
      <c r="I31" s="5" t="s">
        <v>94</v>
      </c>
    </row>
    <row r="32" spans="1:9" x14ac:dyDescent="0.3">
      <c r="A32" s="1"/>
      <c r="B32" s="4" t="s">
        <v>34</v>
      </c>
      <c r="C32" s="4" t="s">
        <v>35</v>
      </c>
      <c r="D32" s="4" t="s">
        <v>36</v>
      </c>
      <c r="E32" s="5" t="s">
        <v>88</v>
      </c>
      <c r="F32" s="5" t="s">
        <v>93</v>
      </c>
      <c r="G32" s="5" t="s">
        <v>48</v>
      </c>
      <c r="H32" s="5" t="s">
        <v>49</v>
      </c>
      <c r="I32" s="5" t="s">
        <v>95</v>
      </c>
    </row>
    <row r="33" spans="1:9" x14ac:dyDescent="0.3">
      <c r="A33" s="1"/>
      <c r="B33" s="4" t="s">
        <v>34</v>
      </c>
      <c r="C33" s="4" t="s">
        <v>35</v>
      </c>
      <c r="D33" s="4" t="s">
        <v>36</v>
      </c>
      <c r="E33" s="5" t="s">
        <v>88</v>
      </c>
      <c r="F33" s="5" t="s">
        <v>93</v>
      </c>
      <c r="G33" s="5" t="s">
        <v>48</v>
      </c>
      <c r="H33" s="5" t="s">
        <v>49</v>
      </c>
      <c r="I33" s="5" t="s">
        <v>96</v>
      </c>
    </row>
    <row r="34" spans="1:9" x14ac:dyDescent="0.3">
      <c r="A34" s="1"/>
      <c r="B34" s="4" t="s">
        <v>34</v>
      </c>
      <c r="C34" s="4" t="s">
        <v>35</v>
      </c>
      <c r="D34" s="4" t="s">
        <v>36</v>
      </c>
      <c r="E34" s="5" t="s">
        <v>88</v>
      </c>
      <c r="F34" s="5" t="s">
        <v>93</v>
      </c>
      <c r="G34" s="5" t="s">
        <v>48</v>
      </c>
      <c r="H34" s="5" t="s">
        <v>49</v>
      </c>
      <c r="I34" s="5" t="s">
        <v>97</v>
      </c>
    </row>
    <row r="35" spans="1:9" x14ac:dyDescent="0.3">
      <c r="A35" s="1"/>
      <c r="B35" s="4" t="s">
        <v>34</v>
      </c>
      <c r="C35" s="4" t="s">
        <v>35</v>
      </c>
      <c r="D35" s="4" t="s">
        <v>36</v>
      </c>
      <c r="E35" s="5" t="s">
        <v>88</v>
      </c>
      <c r="F35" s="5" t="s">
        <v>93</v>
      </c>
      <c r="G35" s="5" t="s">
        <v>48</v>
      </c>
      <c r="H35" s="5" t="s">
        <v>49</v>
      </c>
      <c r="I35" s="5" t="s">
        <v>98</v>
      </c>
    </row>
    <row r="36" spans="1:9" x14ac:dyDescent="0.3">
      <c r="A36" s="1"/>
      <c r="B36" s="4" t="s">
        <v>34</v>
      </c>
      <c r="C36" s="4" t="s">
        <v>35</v>
      </c>
      <c r="D36" s="4" t="s">
        <v>36</v>
      </c>
      <c r="E36" s="5" t="s">
        <v>99</v>
      </c>
      <c r="F36" s="5" t="s">
        <v>100</v>
      </c>
      <c r="G36" s="5" t="s">
        <v>48</v>
      </c>
      <c r="H36" s="5" t="s">
        <v>49</v>
      </c>
      <c r="I36" s="5" t="s">
        <v>101</v>
      </c>
    </row>
    <row r="37" spans="1:9" x14ac:dyDescent="0.3">
      <c r="A37" s="1"/>
      <c r="B37" s="4" t="s">
        <v>34</v>
      </c>
      <c r="C37" s="4" t="s">
        <v>35</v>
      </c>
      <c r="D37" s="4" t="s">
        <v>36</v>
      </c>
      <c r="E37" s="5" t="s">
        <v>102</v>
      </c>
      <c r="F37" s="5" t="s">
        <v>103</v>
      </c>
      <c r="G37" s="5" t="s">
        <v>72</v>
      </c>
      <c r="H37" s="5" t="s">
        <v>49</v>
      </c>
      <c r="I37" s="5" t="s">
        <v>104</v>
      </c>
    </row>
    <row r="38" spans="1:9" x14ac:dyDescent="0.3">
      <c r="A38" s="1"/>
      <c r="B38" s="4" t="s">
        <v>34</v>
      </c>
      <c r="C38" s="4" t="s">
        <v>35</v>
      </c>
      <c r="D38" s="4" t="s">
        <v>36</v>
      </c>
      <c r="E38" s="5" t="s">
        <v>102</v>
      </c>
      <c r="F38" s="5" t="s">
        <v>103</v>
      </c>
      <c r="G38" s="5" t="s">
        <v>39</v>
      </c>
      <c r="H38" s="5" t="s">
        <v>105</v>
      </c>
      <c r="I38" s="5" t="s">
        <v>106</v>
      </c>
    </row>
    <row r="39" spans="1:9" x14ac:dyDescent="0.3">
      <c r="A39" s="1"/>
      <c r="B39" s="4" t="s">
        <v>34</v>
      </c>
      <c r="C39" s="4" t="s">
        <v>35</v>
      </c>
      <c r="D39" s="4" t="s">
        <v>36</v>
      </c>
      <c r="E39" s="5" t="s">
        <v>107</v>
      </c>
      <c r="F39" s="5" t="s">
        <v>108</v>
      </c>
      <c r="G39" s="5" t="s">
        <v>48</v>
      </c>
      <c r="H39" s="5" t="s">
        <v>49</v>
      </c>
      <c r="I39" s="5" t="s">
        <v>109</v>
      </c>
    </row>
    <row r="40" spans="1:9" x14ac:dyDescent="0.3">
      <c r="A40" s="1"/>
      <c r="B40" s="4" t="s">
        <v>34</v>
      </c>
      <c r="C40" s="4" t="s">
        <v>35</v>
      </c>
      <c r="D40" s="4" t="s">
        <v>36</v>
      </c>
      <c r="E40" s="5" t="s">
        <v>107</v>
      </c>
      <c r="F40" s="5" t="s">
        <v>108</v>
      </c>
      <c r="G40" s="5" t="s">
        <v>48</v>
      </c>
      <c r="H40" s="5" t="s">
        <v>49</v>
      </c>
      <c r="I40" s="5" t="s">
        <v>110</v>
      </c>
    </row>
    <row r="41" spans="1:9" x14ac:dyDescent="0.3">
      <c r="A41" s="1"/>
      <c r="B41" s="4" t="s">
        <v>34</v>
      </c>
      <c r="C41" s="4" t="s">
        <v>35</v>
      </c>
      <c r="D41" s="4" t="s">
        <v>36</v>
      </c>
      <c r="E41" s="5" t="s">
        <v>111</v>
      </c>
      <c r="F41" s="5" t="s">
        <v>112</v>
      </c>
      <c r="G41" s="5" t="s">
        <v>48</v>
      </c>
      <c r="H41" s="5" t="s">
        <v>49</v>
      </c>
      <c r="I41" s="5" t="s">
        <v>113</v>
      </c>
    </row>
    <row r="42" spans="1:9" x14ac:dyDescent="0.3">
      <c r="A42" s="1"/>
      <c r="B42" s="4" t="s">
        <v>34</v>
      </c>
      <c r="C42" s="4" t="s">
        <v>35</v>
      </c>
      <c r="D42" s="4" t="s">
        <v>36</v>
      </c>
      <c r="E42" s="5" t="s">
        <v>111</v>
      </c>
      <c r="F42" s="5" t="s">
        <v>112</v>
      </c>
      <c r="G42" s="5" t="s">
        <v>48</v>
      </c>
      <c r="H42" s="5" t="s">
        <v>49</v>
      </c>
      <c r="I42" s="5" t="s">
        <v>114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115</v>
      </c>
      <c r="C5" s="1"/>
      <c r="D5" s="1"/>
      <c r="E5" s="1"/>
      <c r="F5" s="1"/>
      <c r="G5" s="1"/>
      <c r="H5" s="1"/>
      <c r="I5" s="1"/>
      <c r="J5" s="1"/>
      <c r="K5" s="1"/>
      <c r="L5" s="1"/>
      <c r="M5" s="1"/>
      <c r="N5" s="1"/>
    </row>
    <row r="6" spans="1:14" ht="19.95" customHeight="1" x14ac:dyDescent="0.3">
      <c r="A6" s="1"/>
      <c r="B6" s="7" t="s">
        <v>116</v>
      </c>
      <c r="C6" s="7" t="s">
        <v>117</v>
      </c>
      <c r="D6" s="7" t="s">
        <v>118</v>
      </c>
      <c r="E6" s="7" t="s">
        <v>119</v>
      </c>
      <c r="F6" s="7" t="s">
        <v>120</v>
      </c>
      <c r="G6" s="7" t="s">
        <v>121</v>
      </c>
      <c r="H6" s="7" t="s">
        <v>122</v>
      </c>
      <c r="I6" s="7" t="s">
        <v>123</v>
      </c>
      <c r="J6" s="7" t="s">
        <v>124</v>
      </c>
      <c r="K6" s="7" t="s">
        <v>125</v>
      </c>
      <c r="L6" s="7" t="s">
        <v>126</v>
      </c>
      <c r="M6" s="7" t="s">
        <v>127</v>
      </c>
      <c r="N6" s="7" t="s">
        <v>128</v>
      </c>
    </row>
    <row r="7" spans="1:14" ht="26.4" x14ac:dyDescent="0.3">
      <c r="A7" s="1"/>
      <c r="B7" s="5" t="s">
        <v>129</v>
      </c>
      <c r="C7" s="5" t="s">
        <v>130</v>
      </c>
      <c r="D7" s="5" t="s">
        <v>49</v>
      </c>
      <c r="E7" s="4" t="s">
        <v>131</v>
      </c>
      <c r="F7" s="4" t="s">
        <v>132</v>
      </c>
      <c r="G7" s="6" t="s">
        <v>133</v>
      </c>
      <c r="H7" s="8">
        <v>17</v>
      </c>
      <c r="I7" s="5" t="s">
        <v>134</v>
      </c>
      <c r="J7" s="5" t="s">
        <v>135</v>
      </c>
      <c r="K7" s="5" t="s">
        <v>136</v>
      </c>
      <c r="L7" s="5" t="s">
        <v>137</v>
      </c>
      <c r="M7" s="8">
        <v>13417</v>
      </c>
      <c r="N7" s="5" t="s">
        <v>138</v>
      </c>
    </row>
    <row r="8" spans="1:14" ht="26.4" x14ac:dyDescent="0.3">
      <c r="A8" s="1"/>
      <c r="B8" s="5" t="s">
        <v>139</v>
      </c>
      <c r="C8" s="5" t="s">
        <v>140</v>
      </c>
      <c r="D8" s="5" t="s">
        <v>141</v>
      </c>
      <c r="E8" s="4" t="s">
        <v>131</v>
      </c>
      <c r="F8" s="4" t="s">
        <v>132</v>
      </c>
      <c r="G8" s="6" t="s">
        <v>142</v>
      </c>
      <c r="H8" s="8">
        <v>0</v>
      </c>
      <c r="I8" s="5" t="s">
        <v>134</v>
      </c>
      <c r="J8" s="5" t="s">
        <v>143</v>
      </c>
      <c r="K8" s="5" t="s">
        <v>136</v>
      </c>
      <c r="L8" s="5" t="s">
        <v>144</v>
      </c>
      <c r="M8" s="8">
        <v>14767</v>
      </c>
      <c r="N8" s="5" t="s">
        <v>145</v>
      </c>
    </row>
    <row r="9" spans="1:14" ht="26.4" x14ac:dyDescent="0.3">
      <c r="A9" s="1"/>
      <c r="B9" s="5" t="s">
        <v>139</v>
      </c>
      <c r="C9" s="5" t="s">
        <v>140</v>
      </c>
      <c r="D9" s="5" t="s">
        <v>146</v>
      </c>
      <c r="E9" s="4" t="s">
        <v>131</v>
      </c>
      <c r="F9" s="4" t="s">
        <v>132</v>
      </c>
      <c r="G9" s="6" t="s">
        <v>147</v>
      </c>
      <c r="H9" s="8">
        <v>0</v>
      </c>
      <c r="I9" s="5" t="s">
        <v>134</v>
      </c>
      <c r="J9" s="5" t="s">
        <v>143</v>
      </c>
      <c r="K9" s="5" t="s">
        <v>136</v>
      </c>
      <c r="L9" s="5" t="s">
        <v>144</v>
      </c>
      <c r="M9" s="8">
        <v>13869</v>
      </c>
      <c r="N9" s="5" t="s">
        <v>145</v>
      </c>
    </row>
    <row r="10" spans="1:14" ht="26.4" x14ac:dyDescent="0.3">
      <c r="A10" s="1"/>
      <c r="B10" s="5" t="s">
        <v>139</v>
      </c>
      <c r="C10" s="5" t="s">
        <v>140</v>
      </c>
      <c r="D10" s="5" t="s">
        <v>148</v>
      </c>
      <c r="E10" s="4" t="s">
        <v>131</v>
      </c>
      <c r="F10" s="4" t="s">
        <v>132</v>
      </c>
      <c r="G10" s="6" t="s">
        <v>149</v>
      </c>
      <c r="H10" s="8">
        <v>0</v>
      </c>
      <c r="I10" s="5" t="s">
        <v>134</v>
      </c>
      <c r="J10" s="5" t="s">
        <v>143</v>
      </c>
      <c r="K10" s="5" t="s">
        <v>136</v>
      </c>
      <c r="L10" s="5" t="s">
        <v>144</v>
      </c>
      <c r="M10" s="8">
        <v>13870</v>
      </c>
      <c r="N10" s="5" t="s">
        <v>145</v>
      </c>
    </row>
    <row r="11" spans="1:14" ht="26.4" x14ac:dyDescent="0.3">
      <c r="A11" s="1"/>
      <c r="B11" s="5" t="s">
        <v>139</v>
      </c>
      <c r="C11" s="5" t="s">
        <v>140</v>
      </c>
      <c r="D11" s="5" t="s">
        <v>150</v>
      </c>
      <c r="E11" s="4" t="s">
        <v>131</v>
      </c>
      <c r="F11" s="4" t="s">
        <v>132</v>
      </c>
      <c r="G11" s="6" t="s">
        <v>147</v>
      </c>
      <c r="H11" s="8">
        <v>0</v>
      </c>
      <c r="I11" s="5" t="s">
        <v>134</v>
      </c>
      <c r="J11" s="5" t="s">
        <v>143</v>
      </c>
      <c r="K11" s="5" t="s">
        <v>136</v>
      </c>
      <c r="L11" s="5" t="s">
        <v>144</v>
      </c>
      <c r="M11" s="8">
        <v>14765</v>
      </c>
      <c r="N11" s="5" t="s">
        <v>145</v>
      </c>
    </row>
    <row r="12" spans="1:14" ht="26.4" x14ac:dyDescent="0.3">
      <c r="A12" s="1"/>
      <c r="B12" s="5" t="s">
        <v>139</v>
      </c>
      <c r="C12" s="5" t="s">
        <v>140</v>
      </c>
      <c r="D12" s="5" t="s">
        <v>151</v>
      </c>
      <c r="E12" s="4" t="s">
        <v>131</v>
      </c>
      <c r="F12" s="4" t="s">
        <v>132</v>
      </c>
      <c r="G12" s="6" t="s">
        <v>149</v>
      </c>
      <c r="H12" s="8">
        <v>0</v>
      </c>
      <c r="I12" s="5" t="s">
        <v>134</v>
      </c>
      <c r="J12" s="5" t="s">
        <v>143</v>
      </c>
      <c r="K12" s="5" t="s">
        <v>136</v>
      </c>
      <c r="L12" s="5" t="s">
        <v>144</v>
      </c>
      <c r="M12" s="8">
        <v>13871</v>
      </c>
      <c r="N12" s="5" t="s">
        <v>145</v>
      </c>
    </row>
    <row r="13" spans="1:14" ht="26.4" x14ac:dyDescent="0.3">
      <c r="A13" s="1"/>
      <c r="B13" s="5" t="s">
        <v>139</v>
      </c>
      <c r="C13" s="5" t="s">
        <v>140</v>
      </c>
      <c r="D13" s="5" t="s">
        <v>152</v>
      </c>
      <c r="E13" s="4" t="s">
        <v>131</v>
      </c>
      <c r="F13" s="4" t="s">
        <v>132</v>
      </c>
      <c r="G13" s="6" t="s">
        <v>142</v>
      </c>
      <c r="H13" s="8">
        <v>0</v>
      </c>
      <c r="I13" s="5" t="s">
        <v>134</v>
      </c>
      <c r="J13" s="5" t="s">
        <v>143</v>
      </c>
      <c r="K13" s="5" t="s">
        <v>136</v>
      </c>
      <c r="L13" s="5" t="s">
        <v>144</v>
      </c>
      <c r="M13" s="8">
        <v>13812</v>
      </c>
      <c r="N13" s="5" t="s">
        <v>145</v>
      </c>
    </row>
    <row r="14" spans="1:14" ht="26.4" x14ac:dyDescent="0.3">
      <c r="A14" s="1"/>
      <c r="B14" s="5" t="s">
        <v>139</v>
      </c>
      <c r="C14" s="5" t="s">
        <v>140</v>
      </c>
      <c r="D14" s="5" t="s">
        <v>153</v>
      </c>
      <c r="E14" s="4" t="s">
        <v>131</v>
      </c>
      <c r="F14" s="4" t="s">
        <v>132</v>
      </c>
      <c r="G14" s="6" t="s">
        <v>154</v>
      </c>
      <c r="H14" s="8">
        <v>0</v>
      </c>
      <c r="I14" s="5" t="s">
        <v>134</v>
      </c>
      <c r="J14" s="5" t="s">
        <v>143</v>
      </c>
      <c r="K14" s="5" t="s">
        <v>136</v>
      </c>
      <c r="L14" s="5" t="s">
        <v>144</v>
      </c>
      <c r="M14" s="8">
        <v>13809</v>
      </c>
      <c r="N14" s="5" t="s">
        <v>145</v>
      </c>
    </row>
    <row r="15" spans="1:14" ht="39.6" x14ac:dyDescent="0.3">
      <c r="A15" s="1"/>
      <c r="B15" s="5" t="s">
        <v>139</v>
      </c>
      <c r="C15" s="5" t="s">
        <v>140</v>
      </c>
      <c r="D15" s="5" t="s">
        <v>155</v>
      </c>
      <c r="E15" s="4" t="s">
        <v>131</v>
      </c>
      <c r="F15" s="4" t="s">
        <v>132</v>
      </c>
      <c r="G15" s="6" t="s">
        <v>156</v>
      </c>
      <c r="H15" s="8">
        <v>0</v>
      </c>
      <c r="I15" s="5" t="s">
        <v>134</v>
      </c>
      <c r="J15" s="5" t="s">
        <v>135</v>
      </c>
      <c r="K15" s="5" t="s">
        <v>136</v>
      </c>
      <c r="L15" s="5" t="s">
        <v>144</v>
      </c>
      <c r="M15" s="8">
        <v>13765</v>
      </c>
      <c r="N15" s="5" t="s">
        <v>145</v>
      </c>
    </row>
    <row r="16" spans="1:14" ht="26.4" x14ac:dyDescent="0.3">
      <c r="A16" s="1"/>
      <c r="B16" s="5" t="s">
        <v>139</v>
      </c>
      <c r="C16" s="5" t="s">
        <v>157</v>
      </c>
      <c r="D16" s="5" t="s">
        <v>158</v>
      </c>
      <c r="E16" s="4" t="s">
        <v>131</v>
      </c>
      <c r="F16" s="4" t="s">
        <v>132</v>
      </c>
      <c r="G16" s="6" t="s">
        <v>159</v>
      </c>
      <c r="H16" s="8">
        <v>0</v>
      </c>
      <c r="I16" s="5" t="s">
        <v>134</v>
      </c>
      <c r="J16" s="5" t="s">
        <v>143</v>
      </c>
      <c r="K16" s="5" t="s">
        <v>136</v>
      </c>
      <c r="L16" s="5" t="s">
        <v>137</v>
      </c>
      <c r="M16" s="8">
        <v>13761</v>
      </c>
      <c r="N16" s="5" t="s">
        <v>145</v>
      </c>
    </row>
    <row r="17" spans="1:14" ht="26.4" x14ac:dyDescent="0.3">
      <c r="A17" s="1"/>
      <c r="B17" s="5" t="s">
        <v>139</v>
      </c>
      <c r="C17" s="5" t="s">
        <v>157</v>
      </c>
      <c r="D17" s="5" t="s">
        <v>160</v>
      </c>
      <c r="E17" s="4" t="s">
        <v>131</v>
      </c>
      <c r="F17" s="4" t="s">
        <v>132</v>
      </c>
      <c r="G17" s="6" t="s">
        <v>161</v>
      </c>
      <c r="H17" s="8">
        <v>0</v>
      </c>
      <c r="I17" s="5" t="s">
        <v>134</v>
      </c>
      <c r="J17" s="5" t="s">
        <v>143</v>
      </c>
      <c r="K17" s="5" t="s">
        <v>136</v>
      </c>
      <c r="L17" s="5" t="s">
        <v>137</v>
      </c>
      <c r="M17" s="8">
        <v>13758</v>
      </c>
      <c r="N17" s="5" t="s">
        <v>145</v>
      </c>
    </row>
    <row r="18" spans="1:14" x14ac:dyDescent="0.3">
      <c r="A18" s="1"/>
      <c r="B18" s="5" t="s">
        <v>139</v>
      </c>
      <c r="C18" s="5" t="s">
        <v>157</v>
      </c>
      <c r="D18" s="5" t="s">
        <v>162</v>
      </c>
      <c r="E18" s="4" t="s">
        <v>163</v>
      </c>
      <c r="F18" s="4" t="s">
        <v>164</v>
      </c>
      <c r="G18" s="6" t="s">
        <v>165</v>
      </c>
      <c r="H18" s="8">
        <v>0</v>
      </c>
      <c r="I18" s="5" t="s">
        <v>134</v>
      </c>
      <c r="J18" s="5" t="s">
        <v>135</v>
      </c>
      <c r="K18" s="5" t="s">
        <v>136</v>
      </c>
      <c r="L18" s="5" t="s">
        <v>166</v>
      </c>
      <c r="M18" s="8">
        <v>13868</v>
      </c>
      <c r="N18" s="5" t="s">
        <v>145</v>
      </c>
    </row>
    <row r="19" spans="1:14" x14ac:dyDescent="0.3">
      <c r="A19" s="1"/>
      <c r="B19" s="5" t="s">
        <v>139</v>
      </c>
      <c r="C19" s="5" t="s">
        <v>157</v>
      </c>
      <c r="D19" s="5" t="s">
        <v>167</v>
      </c>
      <c r="E19" s="4" t="s">
        <v>168</v>
      </c>
      <c r="F19" s="4" t="s">
        <v>169</v>
      </c>
      <c r="G19" s="6" t="s">
        <v>170</v>
      </c>
      <c r="H19" s="8">
        <v>0</v>
      </c>
      <c r="I19" s="5" t="s">
        <v>134</v>
      </c>
      <c r="J19" s="5" t="s">
        <v>135</v>
      </c>
      <c r="K19" s="5" t="s">
        <v>136</v>
      </c>
      <c r="L19" s="5" t="s">
        <v>144</v>
      </c>
      <c r="M19" s="8">
        <v>13759</v>
      </c>
      <c r="N19" s="5" t="s">
        <v>145</v>
      </c>
    </row>
    <row r="20" spans="1:14" x14ac:dyDescent="0.3">
      <c r="A20" s="1"/>
      <c r="B20" s="5" t="s">
        <v>139</v>
      </c>
      <c r="C20" s="5" t="s">
        <v>157</v>
      </c>
      <c r="D20" s="5" t="s">
        <v>171</v>
      </c>
      <c r="E20" s="4" t="s">
        <v>168</v>
      </c>
      <c r="F20" s="4" t="s">
        <v>169</v>
      </c>
      <c r="G20" s="6" t="s">
        <v>170</v>
      </c>
      <c r="H20" s="8">
        <v>0</v>
      </c>
      <c r="I20" s="5" t="s">
        <v>134</v>
      </c>
      <c r="J20" s="5" t="s">
        <v>135</v>
      </c>
      <c r="K20" s="5" t="s">
        <v>136</v>
      </c>
      <c r="L20" s="5" t="s">
        <v>144</v>
      </c>
      <c r="M20" s="8">
        <v>13760</v>
      </c>
      <c r="N20" s="5" t="s">
        <v>145</v>
      </c>
    </row>
    <row r="21" spans="1:14" x14ac:dyDescent="0.3">
      <c r="A21" s="1"/>
      <c r="B21" s="5" t="s">
        <v>139</v>
      </c>
      <c r="C21" s="5" t="s">
        <v>157</v>
      </c>
      <c r="D21" s="5" t="s">
        <v>160</v>
      </c>
      <c r="E21" s="4" t="s">
        <v>168</v>
      </c>
      <c r="F21" s="4" t="s">
        <v>169</v>
      </c>
      <c r="G21" s="6" t="s">
        <v>172</v>
      </c>
      <c r="H21" s="8">
        <v>0</v>
      </c>
      <c r="I21" s="5" t="s">
        <v>134</v>
      </c>
      <c r="J21" s="5" t="s">
        <v>135</v>
      </c>
      <c r="K21" s="5" t="s">
        <v>136</v>
      </c>
      <c r="L21" s="5" t="s">
        <v>144</v>
      </c>
      <c r="M21" s="8">
        <v>13758</v>
      </c>
      <c r="N21" s="5" t="s">
        <v>145</v>
      </c>
    </row>
    <row r="22" spans="1:14" ht="26.4" x14ac:dyDescent="0.3">
      <c r="A22" s="1"/>
      <c r="B22" s="5" t="s">
        <v>139</v>
      </c>
      <c r="C22" s="5" t="s">
        <v>173</v>
      </c>
      <c r="D22" s="5" t="s">
        <v>141</v>
      </c>
      <c r="E22" s="4" t="s">
        <v>131</v>
      </c>
      <c r="F22" s="4" t="s">
        <v>132</v>
      </c>
      <c r="G22" s="6" t="s">
        <v>142</v>
      </c>
      <c r="H22" s="8">
        <v>0</v>
      </c>
      <c r="I22" s="5" t="s">
        <v>134</v>
      </c>
      <c r="J22" s="5" t="s">
        <v>143</v>
      </c>
      <c r="K22" s="5" t="s">
        <v>136</v>
      </c>
      <c r="L22" s="5" t="s">
        <v>144</v>
      </c>
      <c r="M22" s="8">
        <v>13797</v>
      </c>
      <c r="N22" s="5" t="s">
        <v>145</v>
      </c>
    </row>
    <row r="23" spans="1:14" ht="26.4" x14ac:dyDescent="0.3">
      <c r="A23" s="1"/>
      <c r="B23" s="5" t="s">
        <v>139</v>
      </c>
      <c r="C23" s="5" t="s">
        <v>173</v>
      </c>
      <c r="D23" s="5" t="s">
        <v>146</v>
      </c>
      <c r="E23" s="4" t="s">
        <v>131</v>
      </c>
      <c r="F23" s="4" t="s">
        <v>132</v>
      </c>
      <c r="G23" s="6" t="s">
        <v>174</v>
      </c>
      <c r="H23" s="8">
        <v>0</v>
      </c>
      <c r="I23" s="5" t="s">
        <v>134</v>
      </c>
      <c r="J23" s="5" t="s">
        <v>143</v>
      </c>
      <c r="K23" s="5" t="s">
        <v>136</v>
      </c>
      <c r="L23" s="5" t="s">
        <v>144</v>
      </c>
      <c r="M23" s="8">
        <v>13860</v>
      </c>
      <c r="N23" s="5" t="s">
        <v>145</v>
      </c>
    </row>
    <row r="24" spans="1:14" ht="26.4" x14ac:dyDescent="0.3">
      <c r="A24" s="1"/>
      <c r="B24" s="5" t="s">
        <v>139</v>
      </c>
      <c r="C24" s="5" t="s">
        <v>173</v>
      </c>
      <c r="D24" s="5" t="s">
        <v>148</v>
      </c>
      <c r="E24" s="4" t="s">
        <v>131</v>
      </c>
      <c r="F24" s="4" t="s">
        <v>132</v>
      </c>
      <c r="G24" s="6" t="s">
        <v>175</v>
      </c>
      <c r="H24" s="8">
        <v>0</v>
      </c>
      <c r="I24" s="5" t="s">
        <v>134</v>
      </c>
      <c r="J24" s="5" t="s">
        <v>143</v>
      </c>
      <c r="K24" s="5" t="s">
        <v>136</v>
      </c>
      <c r="L24" s="5" t="s">
        <v>144</v>
      </c>
      <c r="M24" s="8">
        <v>13862</v>
      </c>
      <c r="N24" s="5" t="s">
        <v>145</v>
      </c>
    </row>
    <row r="25" spans="1:14" ht="26.4" x14ac:dyDescent="0.3">
      <c r="A25" s="1"/>
      <c r="B25" s="5" t="s">
        <v>139</v>
      </c>
      <c r="C25" s="5" t="s">
        <v>173</v>
      </c>
      <c r="D25" s="5" t="s">
        <v>176</v>
      </c>
      <c r="E25" s="4" t="s">
        <v>131</v>
      </c>
      <c r="F25" s="4" t="s">
        <v>132</v>
      </c>
      <c r="G25" s="6" t="s">
        <v>174</v>
      </c>
      <c r="H25" s="8">
        <v>0</v>
      </c>
      <c r="I25" s="5" t="s">
        <v>134</v>
      </c>
      <c r="J25" s="5" t="s">
        <v>143</v>
      </c>
      <c r="K25" s="5" t="s">
        <v>136</v>
      </c>
      <c r="L25" s="5" t="s">
        <v>144</v>
      </c>
      <c r="M25" s="8">
        <v>13861</v>
      </c>
      <c r="N25" s="5" t="s">
        <v>145</v>
      </c>
    </row>
    <row r="26" spans="1:14" ht="26.4" x14ac:dyDescent="0.3">
      <c r="A26" s="1"/>
      <c r="B26" s="5" t="s">
        <v>139</v>
      </c>
      <c r="C26" s="5" t="s">
        <v>173</v>
      </c>
      <c r="D26" s="5" t="s">
        <v>151</v>
      </c>
      <c r="E26" s="4" t="s">
        <v>131</v>
      </c>
      <c r="F26" s="4" t="s">
        <v>132</v>
      </c>
      <c r="G26" s="6" t="s">
        <v>175</v>
      </c>
      <c r="H26" s="8">
        <v>0</v>
      </c>
      <c r="I26" s="5" t="s">
        <v>134</v>
      </c>
      <c r="J26" s="5" t="s">
        <v>143</v>
      </c>
      <c r="K26" s="5" t="s">
        <v>136</v>
      </c>
      <c r="L26" s="5" t="s">
        <v>144</v>
      </c>
      <c r="M26" s="8">
        <v>13863</v>
      </c>
      <c r="N26" s="5" t="s">
        <v>145</v>
      </c>
    </row>
    <row r="27" spans="1:14" ht="26.4" x14ac:dyDescent="0.3">
      <c r="A27" s="1"/>
      <c r="B27" s="5" t="s">
        <v>139</v>
      </c>
      <c r="C27" s="5" t="s">
        <v>173</v>
      </c>
      <c r="D27" s="5" t="s">
        <v>177</v>
      </c>
      <c r="E27" s="4" t="s">
        <v>131</v>
      </c>
      <c r="F27" s="4" t="s">
        <v>132</v>
      </c>
      <c r="G27" s="6" t="s">
        <v>142</v>
      </c>
      <c r="H27" s="8">
        <v>0</v>
      </c>
      <c r="I27" s="5" t="s">
        <v>134</v>
      </c>
      <c r="J27" s="5" t="s">
        <v>143</v>
      </c>
      <c r="K27" s="5" t="s">
        <v>136</v>
      </c>
      <c r="L27" s="5" t="s">
        <v>144</v>
      </c>
      <c r="M27" s="8">
        <v>13798</v>
      </c>
      <c r="N27" s="5" t="s">
        <v>145</v>
      </c>
    </row>
    <row r="28" spans="1:14" ht="26.4" x14ac:dyDescent="0.3">
      <c r="A28" s="1"/>
      <c r="B28" s="5" t="s">
        <v>139</v>
      </c>
      <c r="C28" s="5" t="s">
        <v>173</v>
      </c>
      <c r="D28" s="5" t="s">
        <v>178</v>
      </c>
      <c r="E28" s="4" t="s">
        <v>131</v>
      </c>
      <c r="F28" s="4" t="s">
        <v>132</v>
      </c>
      <c r="G28" s="6" t="s">
        <v>142</v>
      </c>
      <c r="H28" s="8">
        <v>0</v>
      </c>
      <c r="I28" s="5" t="s">
        <v>134</v>
      </c>
      <c r="J28" s="5" t="s">
        <v>143</v>
      </c>
      <c r="K28" s="5" t="s">
        <v>136</v>
      </c>
      <c r="L28" s="5" t="s">
        <v>144</v>
      </c>
      <c r="M28" s="8">
        <v>13799</v>
      </c>
      <c r="N28" s="5" t="s">
        <v>145</v>
      </c>
    </row>
    <row r="29" spans="1:14" ht="26.4" x14ac:dyDescent="0.3">
      <c r="A29" s="1"/>
      <c r="B29" s="5" t="s">
        <v>139</v>
      </c>
      <c r="C29" s="5" t="s">
        <v>173</v>
      </c>
      <c r="D29" s="5" t="s">
        <v>179</v>
      </c>
      <c r="E29" s="4" t="s">
        <v>131</v>
      </c>
      <c r="F29" s="4" t="s">
        <v>132</v>
      </c>
      <c r="G29" s="6" t="s">
        <v>142</v>
      </c>
      <c r="H29" s="8">
        <v>0</v>
      </c>
      <c r="I29" s="5" t="s">
        <v>134</v>
      </c>
      <c r="J29" s="5" t="s">
        <v>143</v>
      </c>
      <c r="K29" s="5" t="s">
        <v>136</v>
      </c>
      <c r="L29" s="5" t="s">
        <v>144</v>
      </c>
      <c r="M29" s="8">
        <v>13796</v>
      </c>
      <c r="N29" s="5" t="s">
        <v>145</v>
      </c>
    </row>
    <row r="30" spans="1:14" ht="26.4" x14ac:dyDescent="0.3">
      <c r="A30" s="1"/>
      <c r="B30" s="5" t="s">
        <v>139</v>
      </c>
      <c r="C30" s="5" t="s">
        <v>173</v>
      </c>
      <c r="D30" s="5" t="s">
        <v>180</v>
      </c>
      <c r="E30" s="4" t="s">
        <v>131</v>
      </c>
      <c r="F30" s="4" t="s">
        <v>132</v>
      </c>
      <c r="G30" s="6" t="s">
        <v>181</v>
      </c>
      <c r="H30" s="8">
        <v>0</v>
      </c>
      <c r="I30" s="5" t="s">
        <v>134</v>
      </c>
      <c r="J30" s="5" t="s">
        <v>143</v>
      </c>
      <c r="K30" s="5" t="s">
        <v>136</v>
      </c>
      <c r="L30" s="5" t="s">
        <v>144</v>
      </c>
      <c r="M30" s="8">
        <v>13792</v>
      </c>
      <c r="N30" s="5" t="s">
        <v>145</v>
      </c>
    </row>
    <row r="31" spans="1:14" ht="39.6" x14ac:dyDescent="0.3">
      <c r="A31" s="1"/>
      <c r="B31" s="5" t="s">
        <v>139</v>
      </c>
      <c r="C31" s="5" t="s">
        <v>173</v>
      </c>
      <c r="D31" s="5" t="s">
        <v>182</v>
      </c>
      <c r="E31" s="4" t="s">
        <v>131</v>
      </c>
      <c r="F31" s="4" t="s">
        <v>132</v>
      </c>
      <c r="G31" s="6" t="s">
        <v>183</v>
      </c>
      <c r="H31" s="8">
        <v>0</v>
      </c>
      <c r="I31" s="5" t="s">
        <v>134</v>
      </c>
      <c r="J31" s="5" t="s">
        <v>135</v>
      </c>
      <c r="K31" s="5" t="s">
        <v>136</v>
      </c>
      <c r="L31" s="5" t="s">
        <v>144</v>
      </c>
      <c r="M31" s="8">
        <v>13750</v>
      </c>
      <c r="N31" s="5" t="s">
        <v>145</v>
      </c>
    </row>
    <row r="32" spans="1:14" ht="26.4" x14ac:dyDescent="0.3">
      <c r="A32" s="1"/>
      <c r="B32" s="5" t="s">
        <v>139</v>
      </c>
      <c r="C32" s="5" t="s">
        <v>173</v>
      </c>
      <c r="D32" s="5" t="s">
        <v>184</v>
      </c>
      <c r="E32" s="4" t="s">
        <v>131</v>
      </c>
      <c r="F32" s="4" t="s">
        <v>132</v>
      </c>
      <c r="G32" s="6" t="s">
        <v>185</v>
      </c>
      <c r="H32" s="8">
        <v>0</v>
      </c>
      <c r="I32" s="5" t="s">
        <v>134</v>
      </c>
      <c r="J32" s="5" t="s">
        <v>143</v>
      </c>
      <c r="K32" s="5" t="s">
        <v>136</v>
      </c>
      <c r="L32" s="5" t="s">
        <v>137</v>
      </c>
      <c r="M32" s="8">
        <v>13746</v>
      </c>
      <c r="N32" s="5" t="s">
        <v>145</v>
      </c>
    </row>
    <row r="33" spans="1:14" x14ac:dyDescent="0.3">
      <c r="A33" s="1"/>
      <c r="B33" s="5" t="s">
        <v>139</v>
      </c>
      <c r="C33" s="5" t="s">
        <v>173</v>
      </c>
      <c r="D33" s="5" t="s">
        <v>186</v>
      </c>
      <c r="E33" s="4" t="s">
        <v>131</v>
      </c>
      <c r="F33" s="4" t="s">
        <v>132</v>
      </c>
      <c r="G33" s="6" t="s">
        <v>187</v>
      </c>
      <c r="H33" s="8">
        <v>0</v>
      </c>
      <c r="I33" s="5" t="s">
        <v>134</v>
      </c>
      <c r="J33" s="5" t="s">
        <v>135</v>
      </c>
      <c r="K33" s="5" t="s">
        <v>136</v>
      </c>
      <c r="L33" s="5" t="s">
        <v>137</v>
      </c>
      <c r="M33" s="8">
        <v>13771</v>
      </c>
      <c r="N33" s="5" t="s">
        <v>145</v>
      </c>
    </row>
    <row r="34" spans="1:14" x14ac:dyDescent="0.3">
      <c r="A34" s="1"/>
      <c r="B34" s="5" t="s">
        <v>188</v>
      </c>
      <c r="C34" s="5" t="s">
        <v>189</v>
      </c>
      <c r="D34" s="5" t="s">
        <v>190</v>
      </c>
      <c r="E34" s="4" t="s">
        <v>191</v>
      </c>
      <c r="F34" s="4" t="s">
        <v>192</v>
      </c>
      <c r="G34" s="6" t="s">
        <v>193</v>
      </c>
      <c r="H34" s="8">
        <v>0</v>
      </c>
      <c r="I34" s="5" t="s">
        <v>134</v>
      </c>
      <c r="J34" s="5" t="s">
        <v>143</v>
      </c>
      <c r="K34" s="5" t="s">
        <v>136</v>
      </c>
      <c r="L34" s="5" t="s">
        <v>166</v>
      </c>
      <c r="M34" s="8">
        <v>14431</v>
      </c>
      <c r="N34" s="5" t="s">
        <v>145</v>
      </c>
    </row>
    <row r="35" spans="1:14" x14ac:dyDescent="0.3">
      <c r="A35" s="1"/>
      <c r="B35" s="5" t="s">
        <v>194</v>
      </c>
      <c r="C35" s="5" t="s">
        <v>195</v>
      </c>
      <c r="D35" s="5" t="s">
        <v>196</v>
      </c>
      <c r="E35" s="4" t="s">
        <v>197</v>
      </c>
      <c r="F35" s="4" t="s">
        <v>198</v>
      </c>
      <c r="G35" s="6" t="s">
        <v>199</v>
      </c>
      <c r="H35" s="8">
        <v>0</v>
      </c>
      <c r="I35" s="5" t="s">
        <v>134</v>
      </c>
      <c r="J35" s="5" t="s">
        <v>143</v>
      </c>
      <c r="K35" s="5" t="s">
        <v>136</v>
      </c>
      <c r="L35" s="5" t="s">
        <v>166</v>
      </c>
      <c r="M35" s="8">
        <v>19908</v>
      </c>
      <c r="N35" s="5" t="s">
        <v>145</v>
      </c>
    </row>
    <row r="36" spans="1:14" x14ac:dyDescent="0.3">
      <c r="A36" s="1"/>
      <c r="B36" s="5" t="s">
        <v>194</v>
      </c>
      <c r="C36" s="5" t="s">
        <v>195</v>
      </c>
      <c r="D36" s="5" t="s">
        <v>200</v>
      </c>
      <c r="E36" s="4" t="s">
        <v>197</v>
      </c>
      <c r="F36" s="4" t="s">
        <v>198</v>
      </c>
      <c r="G36" s="6" t="s">
        <v>199</v>
      </c>
      <c r="H36" s="8">
        <v>0</v>
      </c>
      <c r="I36" s="5" t="s">
        <v>134</v>
      </c>
      <c r="J36" s="5" t="s">
        <v>143</v>
      </c>
      <c r="K36" s="5" t="s">
        <v>136</v>
      </c>
      <c r="L36" s="5" t="s">
        <v>166</v>
      </c>
      <c r="M36" s="8">
        <v>19907</v>
      </c>
      <c r="N36" s="5" t="s">
        <v>145</v>
      </c>
    </row>
    <row r="37" spans="1:14" x14ac:dyDescent="0.3">
      <c r="A37" s="1"/>
      <c r="B37" s="5" t="s">
        <v>194</v>
      </c>
      <c r="C37" s="5" t="s">
        <v>195</v>
      </c>
      <c r="D37" s="5" t="s">
        <v>196</v>
      </c>
      <c r="E37" s="4" t="s">
        <v>201</v>
      </c>
      <c r="F37" s="4" t="s">
        <v>202</v>
      </c>
      <c r="G37" s="6" t="s">
        <v>203</v>
      </c>
      <c r="H37" s="8">
        <v>0</v>
      </c>
      <c r="I37" s="5" t="s">
        <v>134</v>
      </c>
      <c r="J37" s="5" t="s">
        <v>143</v>
      </c>
      <c r="K37" s="5" t="s">
        <v>136</v>
      </c>
      <c r="L37" s="5" t="s">
        <v>166</v>
      </c>
      <c r="M37" s="8">
        <v>19908</v>
      </c>
      <c r="N37" s="5" t="s">
        <v>145</v>
      </c>
    </row>
    <row r="38" spans="1:14" x14ac:dyDescent="0.3">
      <c r="A38" s="1"/>
      <c r="B38" s="5" t="s">
        <v>194</v>
      </c>
      <c r="C38" s="5" t="s">
        <v>195</v>
      </c>
      <c r="D38" s="5" t="s">
        <v>200</v>
      </c>
      <c r="E38" s="4" t="s">
        <v>201</v>
      </c>
      <c r="F38" s="4" t="s">
        <v>202</v>
      </c>
      <c r="G38" s="6" t="s">
        <v>203</v>
      </c>
      <c r="H38" s="8">
        <v>0</v>
      </c>
      <c r="I38" s="5" t="s">
        <v>134</v>
      </c>
      <c r="J38" s="5" t="s">
        <v>143</v>
      </c>
      <c r="K38" s="5" t="s">
        <v>136</v>
      </c>
      <c r="L38" s="5" t="s">
        <v>166</v>
      </c>
      <c r="M38" s="8">
        <v>19907</v>
      </c>
      <c r="N38" s="5" t="s">
        <v>145</v>
      </c>
    </row>
    <row r="39" spans="1:14" x14ac:dyDescent="0.3">
      <c r="A39" s="1"/>
      <c r="B39" s="5" t="s">
        <v>194</v>
      </c>
      <c r="C39" s="5" t="s">
        <v>204</v>
      </c>
      <c r="D39" s="5" t="s">
        <v>205</v>
      </c>
      <c r="E39" s="4" t="s">
        <v>206</v>
      </c>
      <c r="F39" s="4" t="s">
        <v>207</v>
      </c>
      <c r="G39" s="6" t="s">
        <v>203</v>
      </c>
      <c r="H39" s="8">
        <v>0</v>
      </c>
      <c r="I39" s="5" t="s">
        <v>134</v>
      </c>
      <c r="J39" s="5" t="s">
        <v>143</v>
      </c>
      <c r="K39" s="5" t="s">
        <v>136</v>
      </c>
      <c r="L39" s="5" t="s">
        <v>166</v>
      </c>
      <c r="M39" s="8">
        <v>14696</v>
      </c>
      <c r="N39" s="5" t="s">
        <v>145</v>
      </c>
    </row>
    <row r="40" spans="1:14" x14ac:dyDescent="0.3">
      <c r="A40" s="1"/>
      <c r="B40" s="5" t="s">
        <v>194</v>
      </c>
      <c r="C40" s="5" t="s">
        <v>204</v>
      </c>
      <c r="D40" s="5" t="s">
        <v>208</v>
      </c>
      <c r="E40" s="4" t="s">
        <v>206</v>
      </c>
      <c r="F40" s="4" t="s">
        <v>207</v>
      </c>
      <c r="G40" s="6" t="s">
        <v>203</v>
      </c>
      <c r="H40" s="8">
        <v>0</v>
      </c>
      <c r="I40" s="5" t="s">
        <v>134</v>
      </c>
      <c r="J40" s="5" t="s">
        <v>143</v>
      </c>
      <c r="K40" s="5" t="s">
        <v>136</v>
      </c>
      <c r="L40" s="5" t="s">
        <v>166</v>
      </c>
      <c r="M40" s="8">
        <v>14697</v>
      </c>
      <c r="N40" s="5" t="s">
        <v>145</v>
      </c>
    </row>
    <row r="41" spans="1:14" x14ac:dyDescent="0.3">
      <c r="A41" s="1"/>
      <c r="B41" s="5" t="s">
        <v>209</v>
      </c>
      <c r="C41" s="5" t="s">
        <v>210</v>
      </c>
      <c r="D41" s="5" t="s">
        <v>211</v>
      </c>
      <c r="E41" s="4" t="s">
        <v>131</v>
      </c>
      <c r="F41" s="4" t="s">
        <v>132</v>
      </c>
      <c r="G41" s="6" t="s">
        <v>212</v>
      </c>
      <c r="H41" s="8">
        <v>0</v>
      </c>
      <c r="I41" s="5" t="s">
        <v>134</v>
      </c>
      <c r="J41" s="5" t="s">
        <v>143</v>
      </c>
      <c r="K41" s="5" t="s">
        <v>136</v>
      </c>
      <c r="L41" s="5" t="s">
        <v>144</v>
      </c>
      <c r="M41" s="8">
        <v>24130</v>
      </c>
      <c r="N41" s="5" t="s">
        <v>145</v>
      </c>
    </row>
    <row r="42" spans="1:14" x14ac:dyDescent="0.3">
      <c r="A42" s="1"/>
      <c r="B42" s="5" t="s">
        <v>209</v>
      </c>
      <c r="C42" s="5" t="s">
        <v>210</v>
      </c>
      <c r="D42" s="5" t="s">
        <v>213</v>
      </c>
      <c r="E42" s="4" t="s">
        <v>131</v>
      </c>
      <c r="F42" s="4" t="s">
        <v>132</v>
      </c>
      <c r="G42" s="6" t="s">
        <v>212</v>
      </c>
      <c r="H42" s="8">
        <v>0</v>
      </c>
      <c r="I42" s="5" t="s">
        <v>134</v>
      </c>
      <c r="J42" s="5" t="s">
        <v>143</v>
      </c>
      <c r="K42" s="5" t="s">
        <v>136</v>
      </c>
      <c r="L42" s="5" t="s">
        <v>144</v>
      </c>
      <c r="M42" s="8">
        <v>24140</v>
      </c>
      <c r="N42" s="5" t="s">
        <v>145</v>
      </c>
    </row>
    <row r="43" spans="1:14" x14ac:dyDescent="0.3">
      <c r="A43" s="1"/>
      <c r="B43" s="5" t="s">
        <v>209</v>
      </c>
      <c r="C43" s="5" t="s">
        <v>214</v>
      </c>
      <c r="D43" s="5" t="s">
        <v>215</v>
      </c>
      <c r="E43" s="4" t="s">
        <v>131</v>
      </c>
      <c r="F43" s="4" t="s">
        <v>132</v>
      </c>
      <c r="G43" s="6" t="s">
        <v>212</v>
      </c>
      <c r="H43" s="8">
        <v>0</v>
      </c>
      <c r="I43" s="5" t="s">
        <v>134</v>
      </c>
      <c r="J43" s="5" t="s">
        <v>143</v>
      </c>
      <c r="K43" s="5" t="s">
        <v>136</v>
      </c>
      <c r="L43" s="5" t="s">
        <v>144</v>
      </c>
      <c r="M43" s="8">
        <v>24126</v>
      </c>
      <c r="N43" s="5" t="s">
        <v>145</v>
      </c>
    </row>
    <row r="44" spans="1:14" x14ac:dyDescent="0.3">
      <c r="A44" s="1"/>
      <c r="B44" s="5" t="s">
        <v>209</v>
      </c>
      <c r="C44" s="5" t="s">
        <v>216</v>
      </c>
      <c r="D44" s="5" t="s">
        <v>217</v>
      </c>
      <c r="E44" s="4" t="s">
        <v>131</v>
      </c>
      <c r="F44" s="4" t="s">
        <v>132</v>
      </c>
      <c r="G44" s="6" t="s">
        <v>212</v>
      </c>
      <c r="H44" s="8">
        <v>0</v>
      </c>
      <c r="I44" s="5" t="s">
        <v>134</v>
      </c>
      <c r="J44" s="5" t="s">
        <v>143</v>
      </c>
      <c r="K44" s="5" t="s">
        <v>136</v>
      </c>
      <c r="L44" s="5" t="s">
        <v>144</v>
      </c>
      <c r="M44" s="8">
        <v>24122</v>
      </c>
      <c r="N44" s="5" t="s">
        <v>145</v>
      </c>
    </row>
    <row r="45" spans="1:14" x14ac:dyDescent="0.3">
      <c r="A45" s="1"/>
      <c r="B45" s="5" t="s">
        <v>209</v>
      </c>
      <c r="C45" s="5" t="s">
        <v>216</v>
      </c>
      <c r="D45" s="5" t="s">
        <v>218</v>
      </c>
      <c r="E45" s="4" t="s">
        <v>131</v>
      </c>
      <c r="F45" s="4" t="s">
        <v>132</v>
      </c>
      <c r="G45" s="6" t="s">
        <v>212</v>
      </c>
      <c r="H45" s="8">
        <v>0</v>
      </c>
      <c r="I45" s="5" t="s">
        <v>134</v>
      </c>
      <c r="J45" s="5" t="s">
        <v>143</v>
      </c>
      <c r="K45" s="5" t="s">
        <v>136</v>
      </c>
      <c r="L45" s="5" t="s">
        <v>144</v>
      </c>
      <c r="M45" s="8">
        <v>24117</v>
      </c>
      <c r="N45" s="5" t="s">
        <v>145</v>
      </c>
    </row>
    <row r="46" spans="1:14" x14ac:dyDescent="0.3">
      <c r="A46" s="1"/>
      <c r="B46" s="5" t="s">
        <v>209</v>
      </c>
      <c r="C46" s="5" t="s">
        <v>219</v>
      </c>
      <c r="D46" s="5" t="s">
        <v>220</v>
      </c>
      <c r="E46" s="4" t="s">
        <v>131</v>
      </c>
      <c r="F46" s="4" t="s">
        <v>132</v>
      </c>
      <c r="G46" s="6" t="s">
        <v>212</v>
      </c>
      <c r="H46" s="8">
        <v>0</v>
      </c>
      <c r="I46" s="5" t="s">
        <v>134</v>
      </c>
      <c r="J46" s="5" t="s">
        <v>143</v>
      </c>
      <c r="K46" s="5" t="s">
        <v>136</v>
      </c>
      <c r="L46" s="5" t="s">
        <v>144</v>
      </c>
      <c r="M46" s="8">
        <v>24072</v>
      </c>
      <c r="N46" s="5" t="s">
        <v>145</v>
      </c>
    </row>
    <row r="47" spans="1:14" x14ac:dyDescent="0.3">
      <c r="A47" s="1"/>
      <c r="B47" s="5" t="s">
        <v>209</v>
      </c>
      <c r="C47" s="5" t="s">
        <v>221</v>
      </c>
      <c r="D47" s="5" t="s">
        <v>222</v>
      </c>
      <c r="E47" s="4" t="s">
        <v>131</v>
      </c>
      <c r="F47" s="4" t="s">
        <v>132</v>
      </c>
      <c r="G47" s="6" t="s">
        <v>212</v>
      </c>
      <c r="H47" s="8">
        <v>0</v>
      </c>
      <c r="I47" s="5" t="s">
        <v>134</v>
      </c>
      <c r="J47" s="5" t="s">
        <v>143</v>
      </c>
      <c r="K47" s="5" t="s">
        <v>136</v>
      </c>
      <c r="L47" s="5" t="s">
        <v>144</v>
      </c>
      <c r="M47" s="8">
        <v>24080</v>
      </c>
      <c r="N47" s="5" t="s">
        <v>145</v>
      </c>
    </row>
    <row r="48" spans="1:14" x14ac:dyDescent="0.3">
      <c r="A48" s="1"/>
      <c r="B48" s="5" t="s">
        <v>209</v>
      </c>
      <c r="C48" s="5" t="s">
        <v>221</v>
      </c>
      <c r="D48" s="5" t="s">
        <v>223</v>
      </c>
      <c r="E48" s="4" t="s">
        <v>131</v>
      </c>
      <c r="F48" s="4" t="s">
        <v>132</v>
      </c>
      <c r="G48" s="6" t="s">
        <v>212</v>
      </c>
      <c r="H48" s="8">
        <v>0</v>
      </c>
      <c r="I48" s="5" t="s">
        <v>134</v>
      </c>
      <c r="J48" s="5" t="s">
        <v>143</v>
      </c>
      <c r="K48" s="5" t="s">
        <v>136</v>
      </c>
      <c r="L48" s="5" t="s">
        <v>144</v>
      </c>
      <c r="M48" s="8">
        <v>24083</v>
      </c>
      <c r="N48" s="5" t="s">
        <v>145</v>
      </c>
    </row>
    <row r="49" spans="1:14" x14ac:dyDescent="0.3">
      <c r="A49" s="1"/>
      <c r="B49" s="5" t="s">
        <v>209</v>
      </c>
      <c r="C49" s="5" t="s">
        <v>221</v>
      </c>
      <c r="D49" s="5" t="s">
        <v>224</v>
      </c>
      <c r="E49" s="4" t="s">
        <v>131</v>
      </c>
      <c r="F49" s="4" t="s">
        <v>132</v>
      </c>
      <c r="G49" s="6" t="s">
        <v>212</v>
      </c>
      <c r="H49" s="8">
        <v>0</v>
      </c>
      <c r="I49" s="5" t="s">
        <v>134</v>
      </c>
      <c r="J49" s="5" t="s">
        <v>143</v>
      </c>
      <c r="K49" s="5" t="s">
        <v>136</v>
      </c>
      <c r="L49" s="5" t="s">
        <v>144</v>
      </c>
      <c r="M49" s="8">
        <v>24086</v>
      </c>
      <c r="N49" s="5" t="s">
        <v>145</v>
      </c>
    </row>
    <row r="50" spans="1:14" x14ac:dyDescent="0.3">
      <c r="A50" s="1"/>
      <c r="B50" s="5" t="s">
        <v>209</v>
      </c>
      <c r="C50" s="5" t="s">
        <v>221</v>
      </c>
      <c r="D50" s="5" t="s">
        <v>225</v>
      </c>
      <c r="E50" s="4" t="s">
        <v>131</v>
      </c>
      <c r="F50" s="4" t="s">
        <v>132</v>
      </c>
      <c r="G50" s="6" t="s">
        <v>212</v>
      </c>
      <c r="H50" s="8">
        <v>0</v>
      </c>
      <c r="I50" s="5" t="s">
        <v>134</v>
      </c>
      <c r="J50" s="5" t="s">
        <v>143</v>
      </c>
      <c r="K50" s="5" t="s">
        <v>136</v>
      </c>
      <c r="L50" s="5" t="s">
        <v>144</v>
      </c>
      <c r="M50" s="8">
        <v>24097</v>
      </c>
      <c r="N50" s="5" t="s">
        <v>145</v>
      </c>
    </row>
    <row r="51" spans="1:14" x14ac:dyDescent="0.3">
      <c r="A51" s="1"/>
      <c r="B51" s="5" t="s">
        <v>14</v>
      </c>
      <c r="C51" s="5" t="s">
        <v>226</v>
      </c>
      <c r="D51" s="5" t="s">
        <v>227</v>
      </c>
      <c r="E51" s="4" t="s">
        <v>131</v>
      </c>
      <c r="F51" s="4" t="s">
        <v>132</v>
      </c>
      <c r="G51" s="6" t="s">
        <v>228</v>
      </c>
      <c r="H51" s="8">
        <v>0</v>
      </c>
      <c r="I51" s="5" t="s">
        <v>229</v>
      </c>
      <c r="J51" s="5" t="s">
        <v>143</v>
      </c>
      <c r="K51" s="5" t="s">
        <v>136</v>
      </c>
      <c r="L51" s="5" t="s">
        <v>137</v>
      </c>
      <c r="M51" s="8">
        <v>316</v>
      </c>
      <c r="N51" s="5" t="s">
        <v>145</v>
      </c>
    </row>
    <row r="52" spans="1:14" ht="26.4" x14ac:dyDescent="0.3">
      <c r="A52" s="1"/>
      <c r="B52" s="5" t="s">
        <v>14</v>
      </c>
      <c r="C52" s="5" t="s">
        <v>230</v>
      </c>
      <c r="D52" s="5" t="s">
        <v>227</v>
      </c>
      <c r="E52" s="4" t="s">
        <v>131</v>
      </c>
      <c r="F52" s="4" t="s">
        <v>132</v>
      </c>
      <c r="G52" s="6" t="s">
        <v>231</v>
      </c>
      <c r="H52" s="8">
        <v>0</v>
      </c>
      <c r="I52" s="5" t="s">
        <v>134</v>
      </c>
      <c r="J52" s="5" t="s">
        <v>143</v>
      </c>
      <c r="K52" s="5" t="s">
        <v>136</v>
      </c>
      <c r="L52" s="5" t="s">
        <v>137</v>
      </c>
      <c r="M52" s="8">
        <v>11142</v>
      </c>
      <c r="N52" s="5" t="s">
        <v>145</v>
      </c>
    </row>
    <row r="53" spans="1:14" x14ac:dyDescent="0.3">
      <c r="A53" s="1"/>
      <c r="B53" s="5" t="s">
        <v>37</v>
      </c>
      <c r="C53" s="5" t="s">
        <v>232</v>
      </c>
      <c r="D53" s="5" t="s">
        <v>105</v>
      </c>
      <c r="E53" s="4" t="s">
        <v>131</v>
      </c>
      <c r="F53" s="4" t="s">
        <v>132</v>
      </c>
      <c r="G53" s="6" t="s">
        <v>233</v>
      </c>
      <c r="H53" s="8">
        <v>8.9</v>
      </c>
      <c r="I53" s="5" t="s">
        <v>134</v>
      </c>
      <c r="J53" s="5" t="s">
        <v>135</v>
      </c>
      <c r="K53" s="5" t="s">
        <v>136</v>
      </c>
      <c r="L53" s="5" t="s">
        <v>166</v>
      </c>
      <c r="M53" s="8">
        <v>188</v>
      </c>
      <c r="N53" s="5" t="s">
        <v>138</v>
      </c>
    </row>
    <row r="54" spans="1:14" x14ac:dyDescent="0.3">
      <c r="A54" s="1"/>
      <c r="B54" s="5" t="s">
        <v>37</v>
      </c>
      <c r="C54" s="5" t="s">
        <v>234</v>
      </c>
      <c r="D54" s="5" t="s">
        <v>235</v>
      </c>
      <c r="E54" s="4" t="s">
        <v>236</v>
      </c>
      <c r="F54" s="4" t="s">
        <v>237</v>
      </c>
      <c r="G54" s="6" t="s">
        <v>238</v>
      </c>
      <c r="H54" s="8">
        <v>5.0999999999999996</v>
      </c>
      <c r="I54" s="5" t="s">
        <v>134</v>
      </c>
      <c r="J54" s="5" t="s">
        <v>135</v>
      </c>
      <c r="K54" s="5" t="s">
        <v>136</v>
      </c>
      <c r="L54" s="5" t="s">
        <v>166</v>
      </c>
      <c r="M54" s="8">
        <v>136</v>
      </c>
      <c r="N54" s="5" t="s">
        <v>138</v>
      </c>
    </row>
    <row r="55" spans="1:14" x14ac:dyDescent="0.3">
      <c r="A55" s="1"/>
      <c r="B55" s="5" t="s">
        <v>37</v>
      </c>
      <c r="C55" s="5" t="s">
        <v>234</v>
      </c>
      <c r="D55" s="5" t="s">
        <v>235</v>
      </c>
      <c r="E55" s="4" t="s">
        <v>239</v>
      </c>
      <c r="F55" s="4" t="s">
        <v>240</v>
      </c>
      <c r="G55" s="6" t="s">
        <v>241</v>
      </c>
      <c r="H55" s="8">
        <v>0</v>
      </c>
      <c r="I55" s="5" t="s">
        <v>134</v>
      </c>
      <c r="J55" s="5" t="s">
        <v>143</v>
      </c>
      <c r="K55" s="5" t="s">
        <v>136</v>
      </c>
      <c r="L55" s="5" t="s">
        <v>242</v>
      </c>
      <c r="M55" s="8">
        <v>136</v>
      </c>
      <c r="N55" s="5" t="s">
        <v>138</v>
      </c>
    </row>
    <row r="56" spans="1:14" ht="26.4" x14ac:dyDescent="0.3">
      <c r="A56" s="1"/>
      <c r="B56" s="5" t="s">
        <v>37</v>
      </c>
      <c r="C56" s="5" t="s">
        <v>243</v>
      </c>
      <c r="D56" s="5" t="s">
        <v>244</v>
      </c>
      <c r="E56" s="4" t="s">
        <v>131</v>
      </c>
      <c r="F56" s="4" t="s">
        <v>132</v>
      </c>
      <c r="G56" s="6" t="s">
        <v>245</v>
      </c>
      <c r="H56" s="8">
        <v>0</v>
      </c>
      <c r="I56" s="5" t="s">
        <v>134</v>
      </c>
      <c r="J56" s="5" t="s">
        <v>143</v>
      </c>
      <c r="K56" s="5" t="s">
        <v>136</v>
      </c>
      <c r="L56" s="5" t="s">
        <v>137</v>
      </c>
      <c r="M56" s="8">
        <v>11052</v>
      </c>
      <c r="N56" s="5" t="s">
        <v>145</v>
      </c>
    </row>
    <row r="57" spans="1:14" x14ac:dyDescent="0.3">
      <c r="A57" s="1"/>
      <c r="B57" s="5" t="s">
        <v>246</v>
      </c>
      <c r="C57" s="5" t="s">
        <v>247</v>
      </c>
      <c r="D57" s="5" t="s">
        <v>248</v>
      </c>
      <c r="E57" s="4" t="s">
        <v>131</v>
      </c>
      <c r="F57" s="4" t="s">
        <v>132</v>
      </c>
      <c r="G57" s="6" t="s">
        <v>249</v>
      </c>
      <c r="H57" s="8">
        <v>0</v>
      </c>
      <c r="I57" s="5" t="s">
        <v>134</v>
      </c>
      <c r="J57" s="5" t="s">
        <v>135</v>
      </c>
      <c r="K57" s="5" t="s">
        <v>136</v>
      </c>
      <c r="L57" s="5" t="s">
        <v>250</v>
      </c>
      <c r="M57" s="8">
        <v>12592</v>
      </c>
      <c r="N57" s="5" t="s">
        <v>145</v>
      </c>
    </row>
    <row r="58" spans="1:14" x14ac:dyDescent="0.3">
      <c r="A58" s="1"/>
      <c r="B58" s="5" t="s">
        <v>246</v>
      </c>
      <c r="C58" s="5" t="s">
        <v>247</v>
      </c>
      <c r="D58" s="5" t="s">
        <v>251</v>
      </c>
      <c r="E58" s="4" t="s">
        <v>252</v>
      </c>
      <c r="F58" s="4" t="s">
        <v>253</v>
      </c>
      <c r="G58" s="6" t="s">
        <v>254</v>
      </c>
      <c r="H58" s="8">
        <v>0</v>
      </c>
      <c r="I58" s="5" t="s">
        <v>134</v>
      </c>
      <c r="J58" s="5" t="s">
        <v>143</v>
      </c>
      <c r="K58" s="5" t="s">
        <v>136</v>
      </c>
      <c r="L58" s="5" t="s">
        <v>166</v>
      </c>
      <c r="M58" s="8">
        <v>12780</v>
      </c>
      <c r="N58" s="5" t="s">
        <v>138</v>
      </c>
    </row>
    <row r="59" spans="1:14" x14ac:dyDescent="0.3">
      <c r="A59" s="1"/>
      <c r="B59" s="5" t="s">
        <v>246</v>
      </c>
      <c r="C59" s="5" t="s">
        <v>247</v>
      </c>
      <c r="D59" s="5" t="s">
        <v>255</v>
      </c>
      <c r="E59" s="4" t="s">
        <v>256</v>
      </c>
      <c r="F59" s="4" t="s">
        <v>257</v>
      </c>
      <c r="G59" s="6" t="s">
        <v>254</v>
      </c>
      <c r="H59" s="8">
        <v>0</v>
      </c>
      <c r="I59" s="5" t="s">
        <v>134</v>
      </c>
      <c r="J59" s="5" t="s">
        <v>143</v>
      </c>
      <c r="K59" s="5" t="s">
        <v>136</v>
      </c>
      <c r="L59" s="5" t="s">
        <v>166</v>
      </c>
      <c r="M59" s="8">
        <v>12779</v>
      </c>
      <c r="N59" s="5" t="s">
        <v>138</v>
      </c>
    </row>
    <row r="60" spans="1:14" x14ac:dyDescent="0.3">
      <c r="A60" s="1"/>
      <c r="B60" s="5" t="s">
        <v>246</v>
      </c>
      <c r="C60" s="5" t="s">
        <v>247</v>
      </c>
      <c r="D60" s="5" t="s">
        <v>258</v>
      </c>
      <c r="E60" s="4" t="s">
        <v>259</v>
      </c>
      <c r="F60" s="4" t="s">
        <v>260</v>
      </c>
      <c r="G60" s="6" t="s">
        <v>254</v>
      </c>
      <c r="H60" s="8">
        <v>0</v>
      </c>
      <c r="I60" s="5" t="s">
        <v>134</v>
      </c>
      <c r="J60" s="5" t="s">
        <v>143</v>
      </c>
      <c r="K60" s="5" t="s">
        <v>136</v>
      </c>
      <c r="L60" s="5" t="s">
        <v>166</v>
      </c>
      <c r="M60" s="8">
        <v>12778</v>
      </c>
      <c r="N60" s="5" t="s">
        <v>138</v>
      </c>
    </row>
    <row r="61" spans="1:14" x14ac:dyDescent="0.3">
      <c r="A61" s="1"/>
      <c r="B61" s="5" t="s">
        <v>246</v>
      </c>
      <c r="C61" s="5" t="s">
        <v>247</v>
      </c>
      <c r="D61" s="5" t="s">
        <v>261</v>
      </c>
      <c r="E61" s="4" t="s">
        <v>262</v>
      </c>
      <c r="F61" s="4" t="s">
        <v>263</v>
      </c>
      <c r="G61" s="6" t="s">
        <v>254</v>
      </c>
      <c r="H61" s="8">
        <v>0</v>
      </c>
      <c r="I61" s="5" t="s">
        <v>134</v>
      </c>
      <c r="J61" s="5" t="s">
        <v>143</v>
      </c>
      <c r="K61" s="5" t="s">
        <v>136</v>
      </c>
      <c r="L61" s="5" t="s">
        <v>166</v>
      </c>
      <c r="M61" s="8">
        <v>12777</v>
      </c>
      <c r="N61" s="5" t="s">
        <v>138</v>
      </c>
    </row>
    <row r="62" spans="1:14" ht="52.8" x14ac:dyDescent="0.3">
      <c r="A62" s="1"/>
      <c r="B62" s="5" t="s">
        <v>264</v>
      </c>
      <c r="C62" s="5" t="s">
        <v>265</v>
      </c>
      <c r="D62" s="5" t="s">
        <v>266</v>
      </c>
      <c r="E62" s="4" t="s">
        <v>131</v>
      </c>
      <c r="F62" s="4" t="s">
        <v>132</v>
      </c>
      <c r="G62" s="6" t="s">
        <v>267</v>
      </c>
      <c r="H62" s="8">
        <v>100</v>
      </c>
      <c r="I62" s="5" t="s">
        <v>134</v>
      </c>
      <c r="J62" s="5" t="s">
        <v>135</v>
      </c>
      <c r="K62" s="5" t="s">
        <v>136</v>
      </c>
      <c r="L62" s="5" t="s">
        <v>250</v>
      </c>
      <c r="M62" s="8">
        <v>5</v>
      </c>
      <c r="N62" s="5" t="s">
        <v>138</v>
      </c>
    </row>
    <row r="63" spans="1:14" x14ac:dyDescent="0.3">
      <c r="A63" s="1"/>
      <c r="B63" s="5" t="s">
        <v>268</v>
      </c>
      <c r="C63" s="5" t="s">
        <v>269</v>
      </c>
      <c r="D63" s="5" t="s">
        <v>270</v>
      </c>
      <c r="E63" s="4" t="s">
        <v>131</v>
      </c>
      <c r="F63" s="4" t="s">
        <v>132</v>
      </c>
      <c r="G63" s="6" t="s">
        <v>271</v>
      </c>
      <c r="H63" s="8">
        <v>47</v>
      </c>
      <c r="I63" s="5" t="s">
        <v>134</v>
      </c>
      <c r="J63" s="5" t="s">
        <v>135</v>
      </c>
      <c r="K63" s="5" t="s">
        <v>136</v>
      </c>
      <c r="L63" s="5" t="s">
        <v>166</v>
      </c>
      <c r="M63" s="8">
        <v>14006</v>
      </c>
      <c r="N63" s="5" t="s">
        <v>138</v>
      </c>
    </row>
    <row r="64" spans="1:14" ht="26.4" x14ac:dyDescent="0.3">
      <c r="A64" s="1"/>
      <c r="B64" s="5" t="s">
        <v>54</v>
      </c>
      <c r="C64" s="5" t="s">
        <v>272</v>
      </c>
      <c r="D64" s="5" t="s">
        <v>273</v>
      </c>
      <c r="E64" s="4" t="s">
        <v>191</v>
      </c>
      <c r="F64" s="4" t="s">
        <v>274</v>
      </c>
      <c r="G64" s="6" t="s">
        <v>275</v>
      </c>
      <c r="H64" s="8">
        <v>0</v>
      </c>
      <c r="I64" s="5" t="s">
        <v>276</v>
      </c>
      <c r="J64" s="5" t="s">
        <v>143</v>
      </c>
      <c r="K64" s="5" t="s">
        <v>136</v>
      </c>
      <c r="L64" s="5" t="s">
        <v>166</v>
      </c>
      <c r="M64" s="8">
        <v>22293</v>
      </c>
      <c r="N64" s="5" t="s">
        <v>145</v>
      </c>
    </row>
    <row r="65" spans="1:14" ht="26.4" x14ac:dyDescent="0.3">
      <c r="A65" s="1"/>
      <c r="B65" s="5" t="s">
        <v>54</v>
      </c>
      <c r="C65" s="5" t="s">
        <v>272</v>
      </c>
      <c r="D65" s="5" t="s">
        <v>277</v>
      </c>
      <c r="E65" s="4" t="s">
        <v>191</v>
      </c>
      <c r="F65" s="4" t="s">
        <v>274</v>
      </c>
      <c r="G65" s="6" t="s">
        <v>278</v>
      </c>
      <c r="H65" s="8">
        <v>0</v>
      </c>
      <c r="I65" s="5" t="s">
        <v>276</v>
      </c>
      <c r="J65" s="5" t="s">
        <v>143</v>
      </c>
      <c r="K65" s="5" t="s">
        <v>136</v>
      </c>
      <c r="L65" s="5" t="s">
        <v>166</v>
      </c>
      <c r="M65" s="8">
        <v>22294</v>
      </c>
      <c r="N65" s="5" t="s">
        <v>145</v>
      </c>
    </row>
    <row r="66" spans="1:14" x14ac:dyDescent="0.3">
      <c r="A66" s="1"/>
      <c r="B66" s="5" t="s">
        <v>54</v>
      </c>
      <c r="C66" s="5" t="s">
        <v>279</v>
      </c>
      <c r="D66" s="5" t="s">
        <v>280</v>
      </c>
      <c r="E66" s="4" t="s">
        <v>131</v>
      </c>
      <c r="F66" s="4" t="s">
        <v>132</v>
      </c>
      <c r="G66" s="6" t="s">
        <v>281</v>
      </c>
      <c r="H66" s="8">
        <v>0</v>
      </c>
      <c r="I66" s="5" t="s">
        <v>134</v>
      </c>
      <c r="J66" s="5" t="s">
        <v>135</v>
      </c>
      <c r="K66" s="5" t="s">
        <v>136</v>
      </c>
      <c r="L66" s="5" t="s">
        <v>166</v>
      </c>
      <c r="M66" s="8">
        <v>13548</v>
      </c>
      <c r="N66" s="5" t="s">
        <v>145</v>
      </c>
    </row>
    <row r="67" spans="1:14" ht="39.6" x14ac:dyDescent="0.3">
      <c r="A67" s="1"/>
      <c r="B67" s="5" t="s">
        <v>54</v>
      </c>
      <c r="C67" s="5" t="s">
        <v>282</v>
      </c>
      <c r="D67" s="5" t="s">
        <v>49</v>
      </c>
      <c r="E67" s="4" t="s">
        <v>131</v>
      </c>
      <c r="F67" s="4" t="s">
        <v>283</v>
      </c>
      <c r="G67" s="6" t="s">
        <v>284</v>
      </c>
      <c r="H67" s="8">
        <v>0</v>
      </c>
      <c r="I67" s="5" t="s">
        <v>229</v>
      </c>
      <c r="J67" s="5" t="s">
        <v>143</v>
      </c>
      <c r="K67" s="5" t="s">
        <v>136</v>
      </c>
      <c r="L67" s="5" t="s">
        <v>250</v>
      </c>
      <c r="M67" s="8">
        <v>22190</v>
      </c>
      <c r="N67" s="5" t="s">
        <v>138</v>
      </c>
    </row>
    <row r="68" spans="1:14" ht="26.4" x14ac:dyDescent="0.3">
      <c r="A68" s="1"/>
      <c r="B68" s="5" t="s">
        <v>54</v>
      </c>
      <c r="C68" s="5" t="s">
        <v>282</v>
      </c>
      <c r="D68" s="5" t="s">
        <v>49</v>
      </c>
      <c r="E68" s="4" t="s">
        <v>131</v>
      </c>
      <c r="F68" s="4" t="s">
        <v>132</v>
      </c>
      <c r="G68" s="6" t="s">
        <v>285</v>
      </c>
      <c r="H68" s="8">
        <v>67</v>
      </c>
      <c r="I68" s="5" t="s">
        <v>134</v>
      </c>
      <c r="J68" s="5" t="s">
        <v>143</v>
      </c>
      <c r="K68" s="5" t="s">
        <v>136</v>
      </c>
      <c r="L68" s="5" t="s">
        <v>250</v>
      </c>
      <c r="M68" s="8">
        <v>22190</v>
      </c>
      <c r="N68" s="5" t="s">
        <v>138</v>
      </c>
    </row>
    <row r="69" spans="1:14" ht="26.4" x14ac:dyDescent="0.3">
      <c r="A69" s="1"/>
      <c r="B69" s="5" t="s">
        <v>54</v>
      </c>
      <c r="C69" s="5" t="s">
        <v>286</v>
      </c>
      <c r="D69" s="5" t="s">
        <v>49</v>
      </c>
      <c r="E69" s="4" t="s">
        <v>131</v>
      </c>
      <c r="F69" s="4" t="s">
        <v>132</v>
      </c>
      <c r="G69" s="6" t="s">
        <v>287</v>
      </c>
      <c r="H69" s="8">
        <v>9.4</v>
      </c>
      <c r="I69" s="5" t="s">
        <v>134</v>
      </c>
      <c r="J69" s="5" t="s">
        <v>143</v>
      </c>
      <c r="K69" s="5" t="s">
        <v>136</v>
      </c>
      <c r="L69" s="5" t="s">
        <v>250</v>
      </c>
      <c r="M69" s="8">
        <v>22659</v>
      </c>
      <c r="N69" s="5" t="s">
        <v>138</v>
      </c>
    </row>
    <row r="70" spans="1:14" x14ac:dyDescent="0.3">
      <c r="A70" s="1"/>
      <c r="B70" s="5" t="s">
        <v>54</v>
      </c>
      <c r="C70" s="5" t="s">
        <v>288</v>
      </c>
      <c r="D70" s="5" t="s">
        <v>289</v>
      </c>
      <c r="E70" s="4" t="s">
        <v>131</v>
      </c>
      <c r="F70" s="4" t="s">
        <v>132</v>
      </c>
      <c r="G70" s="6" t="s">
        <v>290</v>
      </c>
      <c r="H70" s="8">
        <v>170</v>
      </c>
      <c r="I70" s="5" t="s">
        <v>134</v>
      </c>
      <c r="J70" s="5" t="s">
        <v>135</v>
      </c>
      <c r="K70" s="5" t="s">
        <v>136</v>
      </c>
      <c r="L70" s="5" t="s">
        <v>166</v>
      </c>
      <c r="M70" s="8">
        <v>13551</v>
      </c>
      <c r="N70" s="5" t="s">
        <v>138</v>
      </c>
    </row>
    <row r="71" spans="1:14" x14ac:dyDescent="0.3">
      <c r="A71" s="1"/>
      <c r="B71" s="5" t="s">
        <v>54</v>
      </c>
      <c r="C71" s="5" t="s">
        <v>291</v>
      </c>
      <c r="D71" s="5" t="s">
        <v>40</v>
      </c>
      <c r="E71" s="4" t="s">
        <v>131</v>
      </c>
      <c r="F71" s="4" t="s">
        <v>132</v>
      </c>
      <c r="G71" s="6" t="s">
        <v>292</v>
      </c>
      <c r="H71" s="8">
        <v>45.5</v>
      </c>
      <c r="I71" s="5" t="s">
        <v>134</v>
      </c>
      <c r="J71" s="5" t="s">
        <v>135</v>
      </c>
      <c r="K71" s="5" t="s">
        <v>136</v>
      </c>
      <c r="L71" s="5" t="s">
        <v>250</v>
      </c>
      <c r="M71" s="8">
        <v>200</v>
      </c>
      <c r="N71" s="5" t="s">
        <v>138</v>
      </c>
    </row>
    <row r="72" spans="1:14" ht="26.4" x14ac:dyDescent="0.3">
      <c r="A72" s="1"/>
      <c r="B72" s="5" t="s">
        <v>293</v>
      </c>
      <c r="C72" s="5" t="s">
        <v>294</v>
      </c>
      <c r="D72" s="5" t="s">
        <v>295</v>
      </c>
      <c r="E72" s="4" t="s">
        <v>191</v>
      </c>
      <c r="F72" s="4" t="s">
        <v>132</v>
      </c>
      <c r="G72" s="6" t="s">
        <v>296</v>
      </c>
      <c r="H72" s="8">
        <v>4.2699999999999996</v>
      </c>
      <c r="I72" s="5" t="s">
        <v>134</v>
      </c>
      <c r="J72" s="5" t="s">
        <v>135</v>
      </c>
      <c r="K72" s="5" t="s">
        <v>136</v>
      </c>
      <c r="L72" s="5" t="s">
        <v>166</v>
      </c>
      <c r="M72" s="8">
        <v>20590</v>
      </c>
      <c r="N72" s="5" t="s">
        <v>138</v>
      </c>
    </row>
    <row r="73" spans="1:14" ht="26.4" x14ac:dyDescent="0.3">
      <c r="A73" s="1"/>
      <c r="B73" s="5" t="s">
        <v>293</v>
      </c>
      <c r="C73" s="5" t="s">
        <v>294</v>
      </c>
      <c r="D73" s="5" t="s">
        <v>295</v>
      </c>
      <c r="E73" s="4" t="s">
        <v>191</v>
      </c>
      <c r="F73" s="4" t="s">
        <v>132</v>
      </c>
      <c r="G73" s="6" t="s">
        <v>297</v>
      </c>
      <c r="H73" s="8">
        <v>4.2699999999999996</v>
      </c>
      <c r="I73" s="5" t="s">
        <v>134</v>
      </c>
      <c r="J73" s="5" t="s">
        <v>135</v>
      </c>
      <c r="K73" s="5" t="s">
        <v>136</v>
      </c>
      <c r="L73" s="5" t="s">
        <v>166</v>
      </c>
      <c r="M73" s="8">
        <v>20590</v>
      </c>
      <c r="N73" s="5" t="s">
        <v>138</v>
      </c>
    </row>
    <row r="74" spans="1:14" x14ac:dyDescent="0.3">
      <c r="A74" s="1"/>
      <c r="B74" s="5" t="s">
        <v>293</v>
      </c>
      <c r="C74" s="5" t="s">
        <v>294</v>
      </c>
      <c r="D74" s="5" t="s">
        <v>295</v>
      </c>
      <c r="E74" s="4" t="s">
        <v>191</v>
      </c>
      <c r="F74" s="4" t="s">
        <v>132</v>
      </c>
      <c r="G74" s="6" t="s">
        <v>298</v>
      </c>
      <c r="H74" s="8">
        <v>4.2699999999999996</v>
      </c>
      <c r="I74" s="5" t="s">
        <v>134</v>
      </c>
      <c r="J74" s="5" t="s">
        <v>135</v>
      </c>
      <c r="K74" s="5" t="s">
        <v>136</v>
      </c>
      <c r="L74" s="5" t="s">
        <v>166</v>
      </c>
      <c r="M74" s="8">
        <v>20590</v>
      </c>
      <c r="N74" s="5" t="s">
        <v>138</v>
      </c>
    </row>
    <row r="75" spans="1:14" ht="39.6" x14ac:dyDescent="0.3">
      <c r="A75" s="1"/>
      <c r="B75" s="5" t="s">
        <v>299</v>
      </c>
      <c r="C75" s="5" t="s">
        <v>300</v>
      </c>
      <c r="D75" s="5" t="s">
        <v>301</v>
      </c>
      <c r="E75" s="4" t="s">
        <v>131</v>
      </c>
      <c r="F75" s="4" t="s">
        <v>132</v>
      </c>
      <c r="G75" s="6" t="s">
        <v>302</v>
      </c>
      <c r="H75" s="8">
        <v>0</v>
      </c>
      <c r="I75" s="5" t="s">
        <v>134</v>
      </c>
      <c r="J75" s="5" t="s">
        <v>143</v>
      </c>
      <c r="K75" s="5" t="s">
        <v>136</v>
      </c>
      <c r="L75" s="5" t="s">
        <v>137</v>
      </c>
      <c r="M75" s="8">
        <v>14464</v>
      </c>
      <c r="N75" s="5" t="s">
        <v>145</v>
      </c>
    </row>
    <row r="76" spans="1:14" ht="26.4" x14ac:dyDescent="0.3">
      <c r="A76" s="1"/>
      <c r="B76" s="5" t="s">
        <v>299</v>
      </c>
      <c r="C76" s="5" t="s">
        <v>303</v>
      </c>
      <c r="D76" s="5" t="s">
        <v>304</v>
      </c>
      <c r="E76" s="4" t="s">
        <v>305</v>
      </c>
      <c r="F76" s="4" t="s">
        <v>306</v>
      </c>
      <c r="G76" s="6" t="s">
        <v>307</v>
      </c>
      <c r="H76" s="8">
        <v>0</v>
      </c>
      <c r="I76" s="5" t="s">
        <v>134</v>
      </c>
      <c r="J76" s="5" t="s">
        <v>143</v>
      </c>
      <c r="K76" s="5" t="s">
        <v>136</v>
      </c>
      <c r="L76" s="5" t="s">
        <v>166</v>
      </c>
      <c r="M76" s="8">
        <v>11566</v>
      </c>
      <c r="N76" s="5" t="s">
        <v>145</v>
      </c>
    </row>
    <row r="77" spans="1:14" x14ac:dyDescent="0.3">
      <c r="A77" s="1"/>
      <c r="B77" s="5" t="s">
        <v>299</v>
      </c>
      <c r="C77" s="5" t="s">
        <v>308</v>
      </c>
      <c r="D77" s="5" t="s">
        <v>309</v>
      </c>
      <c r="E77" s="4" t="s">
        <v>305</v>
      </c>
      <c r="F77" s="4" t="s">
        <v>310</v>
      </c>
      <c r="G77" s="6" t="s">
        <v>311</v>
      </c>
      <c r="H77" s="8">
        <v>0</v>
      </c>
      <c r="I77" s="5" t="s">
        <v>134</v>
      </c>
      <c r="J77" s="5" t="s">
        <v>143</v>
      </c>
      <c r="K77" s="5" t="s">
        <v>136</v>
      </c>
      <c r="L77" s="5" t="s">
        <v>250</v>
      </c>
      <c r="M77" s="8">
        <v>8214</v>
      </c>
      <c r="N77" s="5" t="s">
        <v>145</v>
      </c>
    </row>
    <row r="78" spans="1:14" ht="26.4" x14ac:dyDescent="0.3">
      <c r="A78" s="1"/>
      <c r="B78" s="5" t="s">
        <v>312</v>
      </c>
      <c r="C78" s="5" t="s">
        <v>313</v>
      </c>
      <c r="D78" s="5" t="s">
        <v>314</v>
      </c>
      <c r="E78" s="4" t="s">
        <v>315</v>
      </c>
      <c r="F78" s="4" t="s">
        <v>132</v>
      </c>
      <c r="G78" s="6" t="s">
        <v>316</v>
      </c>
      <c r="H78" s="8">
        <v>0</v>
      </c>
      <c r="I78" s="5" t="s">
        <v>134</v>
      </c>
      <c r="J78" s="5" t="s">
        <v>135</v>
      </c>
      <c r="K78" s="5" t="s">
        <v>136</v>
      </c>
      <c r="L78" s="5" t="s">
        <v>166</v>
      </c>
      <c r="M78" s="8">
        <v>16266</v>
      </c>
      <c r="N78" s="5" t="s">
        <v>145</v>
      </c>
    </row>
    <row r="79" spans="1:14" ht="66" x14ac:dyDescent="0.3">
      <c r="A79" s="1"/>
      <c r="B79" s="5" t="s">
        <v>312</v>
      </c>
      <c r="C79" s="5" t="s">
        <v>317</v>
      </c>
      <c r="D79" s="5" t="s">
        <v>318</v>
      </c>
      <c r="E79" s="4" t="s">
        <v>131</v>
      </c>
      <c r="F79" s="4" t="s">
        <v>319</v>
      </c>
      <c r="G79" s="6" t="s">
        <v>320</v>
      </c>
      <c r="H79" s="8">
        <v>0</v>
      </c>
      <c r="I79" s="5" t="s">
        <v>134</v>
      </c>
      <c r="J79" s="5" t="s">
        <v>135</v>
      </c>
      <c r="K79" s="5" t="s">
        <v>136</v>
      </c>
      <c r="L79" s="5" t="s">
        <v>166</v>
      </c>
      <c r="M79" s="8">
        <v>1443</v>
      </c>
      <c r="N79" s="5" t="s">
        <v>145</v>
      </c>
    </row>
    <row r="80" spans="1:14" ht="66" x14ac:dyDescent="0.3">
      <c r="A80" s="1"/>
      <c r="B80" s="5" t="s">
        <v>312</v>
      </c>
      <c r="C80" s="5" t="s">
        <v>317</v>
      </c>
      <c r="D80" s="5" t="s">
        <v>321</v>
      </c>
      <c r="E80" s="4" t="s">
        <v>131</v>
      </c>
      <c r="F80" s="4" t="s">
        <v>306</v>
      </c>
      <c r="G80" s="6" t="s">
        <v>322</v>
      </c>
      <c r="H80" s="8">
        <v>0</v>
      </c>
      <c r="I80" s="5" t="s">
        <v>134</v>
      </c>
      <c r="J80" s="5" t="s">
        <v>135</v>
      </c>
      <c r="K80" s="5" t="s">
        <v>136</v>
      </c>
      <c r="L80" s="5" t="s">
        <v>166</v>
      </c>
      <c r="M80" s="8">
        <v>1448</v>
      </c>
      <c r="N80" s="5" t="s">
        <v>145</v>
      </c>
    </row>
    <row r="81" spans="1:14" ht="66" x14ac:dyDescent="0.3">
      <c r="A81" s="1"/>
      <c r="B81" s="5" t="s">
        <v>312</v>
      </c>
      <c r="C81" s="5" t="s">
        <v>317</v>
      </c>
      <c r="D81" s="5" t="s">
        <v>323</v>
      </c>
      <c r="E81" s="4" t="s">
        <v>131</v>
      </c>
      <c r="F81" s="4" t="s">
        <v>306</v>
      </c>
      <c r="G81" s="6" t="s">
        <v>324</v>
      </c>
      <c r="H81" s="8">
        <v>0</v>
      </c>
      <c r="I81" s="5" t="s">
        <v>134</v>
      </c>
      <c r="J81" s="5" t="s">
        <v>135</v>
      </c>
      <c r="K81" s="5" t="s">
        <v>136</v>
      </c>
      <c r="L81" s="5" t="s">
        <v>137</v>
      </c>
      <c r="M81" s="8">
        <v>1516</v>
      </c>
      <c r="N81" s="5" t="s">
        <v>145</v>
      </c>
    </row>
    <row r="82" spans="1:14" ht="52.8" x14ac:dyDescent="0.3">
      <c r="A82" s="1"/>
      <c r="B82" s="5" t="s">
        <v>312</v>
      </c>
      <c r="C82" s="5" t="s">
        <v>317</v>
      </c>
      <c r="D82" s="5" t="s">
        <v>17</v>
      </c>
      <c r="E82" s="4" t="s">
        <v>131</v>
      </c>
      <c r="F82" s="4" t="s">
        <v>132</v>
      </c>
      <c r="G82" s="6" t="s">
        <v>325</v>
      </c>
      <c r="H82" s="8">
        <v>0</v>
      </c>
      <c r="I82" s="5" t="s">
        <v>134</v>
      </c>
      <c r="J82" s="5" t="s">
        <v>143</v>
      </c>
      <c r="K82" s="5" t="s">
        <v>136</v>
      </c>
      <c r="L82" s="5" t="s">
        <v>166</v>
      </c>
      <c r="M82" s="8">
        <v>1029</v>
      </c>
      <c r="N82" s="5" t="s">
        <v>145</v>
      </c>
    </row>
    <row r="83" spans="1:14" ht="52.8" x14ac:dyDescent="0.3">
      <c r="A83" s="1"/>
      <c r="B83" s="5" t="s">
        <v>312</v>
      </c>
      <c r="C83" s="5" t="s">
        <v>317</v>
      </c>
      <c r="D83" s="5" t="s">
        <v>17</v>
      </c>
      <c r="E83" s="4" t="s">
        <v>131</v>
      </c>
      <c r="F83" s="4" t="s">
        <v>132</v>
      </c>
      <c r="G83" s="6" t="s">
        <v>326</v>
      </c>
      <c r="H83" s="8">
        <v>0</v>
      </c>
      <c r="I83" s="5" t="s">
        <v>134</v>
      </c>
      <c r="J83" s="5" t="s">
        <v>143</v>
      </c>
      <c r="K83" s="5" t="s">
        <v>136</v>
      </c>
      <c r="L83" s="5" t="s">
        <v>137</v>
      </c>
      <c r="M83" s="8">
        <v>1029</v>
      </c>
      <c r="N83" s="5" t="s">
        <v>145</v>
      </c>
    </row>
    <row r="84" spans="1:14" ht="52.8" x14ac:dyDescent="0.3">
      <c r="A84" s="1"/>
      <c r="B84" s="5" t="s">
        <v>312</v>
      </c>
      <c r="C84" s="5" t="s">
        <v>317</v>
      </c>
      <c r="D84" s="5" t="s">
        <v>17</v>
      </c>
      <c r="E84" s="4" t="s">
        <v>327</v>
      </c>
      <c r="F84" s="4" t="s">
        <v>328</v>
      </c>
      <c r="G84" s="6" t="s">
        <v>329</v>
      </c>
      <c r="H84" s="8">
        <v>0</v>
      </c>
      <c r="I84" s="5" t="s">
        <v>134</v>
      </c>
      <c r="J84" s="5" t="s">
        <v>143</v>
      </c>
      <c r="K84" s="5" t="s">
        <v>136</v>
      </c>
      <c r="L84" s="5" t="s">
        <v>166</v>
      </c>
      <c r="M84" s="8">
        <v>1029</v>
      </c>
      <c r="N84" s="5" t="s">
        <v>145</v>
      </c>
    </row>
    <row r="85" spans="1:14" x14ac:dyDescent="0.3">
      <c r="A85" s="1"/>
      <c r="B85" s="5" t="s">
        <v>70</v>
      </c>
      <c r="C85" s="5" t="s">
        <v>330</v>
      </c>
      <c r="D85" s="5" t="s">
        <v>331</v>
      </c>
      <c r="E85" s="4" t="s">
        <v>131</v>
      </c>
      <c r="F85" s="4" t="s">
        <v>132</v>
      </c>
      <c r="G85" s="6" t="s">
        <v>332</v>
      </c>
      <c r="H85" s="8">
        <v>0</v>
      </c>
      <c r="I85" s="5" t="s">
        <v>134</v>
      </c>
      <c r="J85" s="5" t="s">
        <v>135</v>
      </c>
      <c r="K85" s="5" t="s">
        <v>136</v>
      </c>
      <c r="L85" s="5" t="s">
        <v>250</v>
      </c>
      <c r="M85" s="8">
        <v>12726</v>
      </c>
      <c r="N85" s="5" t="s">
        <v>138</v>
      </c>
    </row>
    <row r="86" spans="1:14" x14ac:dyDescent="0.3">
      <c r="A86" s="1"/>
      <c r="B86" s="5" t="s">
        <v>333</v>
      </c>
      <c r="C86" s="5" t="s">
        <v>334</v>
      </c>
      <c r="D86" s="5" t="s">
        <v>335</v>
      </c>
      <c r="E86" s="4" t="s">
        <v>336</v>
      </c>
      <c r="F86" s="4" t="s">
        <v>337</v>
      </c>
      <c r="G86" s="6" t="s">
        <v>338</v>
      </c>
      <c r="H86" s="8">
        <v>0</v>
      </c>
      <c r="I86" s="5" t="s">
        <v>229</v>
      </c>
      <c r="J86" s="5" t="s">
        <v>135</v>
      </c>
      <c r="K86" s="5" t="s">
        <v>136</v>
      </c>
      <c r="L86" s="5" t="s">
        <v>250</v>
      </c>
      <c r="M86" s="8">
        <v>21317</v>
      </c>
      <c r="N86" s="5" t="s">
        <v>145</v>
      </c>
    </row>
    <row r="87" spans="1:14" ht="26.4" x14ac:dyDescent="0.3">
      <c r="A87" s="1"/>
      <c r="B87" s="5" t="s">
        <v>339</v>
      </c>
      <c r="C87" s="5" t="s">
        <v>340</v>
      </c>
      <c r="D87" s="5" t="s">
        <v>341</v>
      </c>
      <c r="E87" s="4" t="s">
        <v>131</v>
      </c>
      <c r="F87" s="4" t="s">
        <v>132</v>
      </c>
      <c r="G87" s="6" t="s">
        <v>342</v>
      </c>
      <c r="H87" s="8">
        <v>0</v>
      </c>
      <c r="I87" s="5" t="s">
        <v>134</v>
      </c>
      <c r="J87" s="5" t="s">
        <v>135</v>
      </c>
      <c r="K87" s="5" t="s">
        <v>136</v>
      </c>
      <c r="L87" s="5" t="s">
        <v>343</v>
      </c>
      <c r="M87" s="8">
        <v>8834</v>
      </c>
      <c r="N87" s="5" t="s">
        <v>145</v>
      </c>
    </row>
    <row r="88" spans="1:14" ht="26.4" x14ac:dyDescent="0.3">
      <c r="A88" s="1"/>
      <c r="B88" s="5" t="s">
        <v>344</v>
      </c>
      <c r="C88" s="5" t="s">
        <v>345</v>
      </c>
      <c r="D88" s="5" t="s">
        <v>346</v>
      </c>
      <c r="E88" s="4" t="s">
        <v>131</v>
      </c>
      <c r="F88" s="4" t="s">
        <v>132</v>
      </c>
      <c r="G88" s="6" t="s">
        <v>347</v>
      </c>
      <c r="H88" s="8">
        <v>0</v>
      </c>
      <c r="I88" s="5" t="s">
        <v>134</v>
      </c>
      <c r="J88" s="5" t="s">
        <v>135</v>
      </c>
      <c r="K88" s="5" t="s">
        <v>136</v>
      </c>
      <c r="L88" s="5" t="s">
        <v>137</v>
      </c>
      <c r="M88" s="8">
        <v>22979</v>
      </c>
      <c r="N88" s="5" t="s">
        <v>145</v>
      </c>
    </row>
    <row r="89" spans="1:14" ht="26.4" x14ac:dyDescent="0.3">
      <c r="A89" s="1"/>
      <c r="B89" s="5" t="s">
        <v>348</v>
      </c>
      <c r="C89" s="5" t="s">
        <v>349</v>
      </c>
      <c r="D89" s="5" t="s">
        <v>17</v>
      </c>
      <c r="E89" s="4" t="s">
        <v>131</v>
      </c>
      <c r="F89" s="4" t="s">
        <v>132</v>
      </c>
      <c r="G89" s="6" t="s">
        <v>350</v>
      </c>
      <c r="H89" s="8">
        <v>0</v>
      </c>
      <c r="I89" s="5" t="s">
        <v>134</v>
      </c>
      <c r="J89" s="5" t="s">
        <v>143</v>
      </c>
      <c r="K89" s="5" t="s">
        <v>136</v>
      </c>
      <c r="L89" s="5" t="s">
        <v>137</v>
      </c>
      <c r="M89" s="8">
        <v>14953</v>
      </c>
      <c r="N89" s="5" t="s">
        <v>145</v>
      </c>
    </row>
    <row r="90" spans="1:14" ht="26.4" x14ac:dyDescent="0.3">
      <c r="A90" s="1"/>
      <c r="B90" s="5" t="s">
        <v>348</v>
      </c>
      <c r="C90" s="5" t="s">
        <v>351</v>
      </c>
      <c r="D90" s="5" t="s">
        <v>352</v>
      </c>
      <c r="E90" s="4" t="s">
        <v>131</v>
      </c>
      <c r="F90" s="4" t="s">
        <v>132</v>
      </c>
      <c r="G90" s="6" t="s">
        <v>353</v>
      </c>
      <c r="H90" s="8">
        <v>0</v>
      </c>
      <c r="I90" s="5" t="s">
        <v>134</v>
      </c>
      <c r="J90" s="5" t="s">
        <v>143</v>
      </c>
      <c r="K90" s="5" t="s">
        <v>136</v>
      </c>
      <c r="L90" s="5" t="s">
        <v>137</v>
      </c>
      <c r="M90" s="8">
        <v>14956</v>
      </c>
      <c r="N90" s="5" t="s">
        <v>145</v>
      </c>
    </row>
    <row r="91" spans="1:14" ht="52.8" x14ac:dyDescent="0.3">
      <c r="A91" s="1"/>
      <c r="B91" s="5" t="s">
        <v>354</v>
      </c>
      <c r="C91" s="5" t="s">
        <v>355</v>
      </c>
      <c r="D91" s="5" t="s">
        <v>141</v>
      </c>
      <c r="E91" s="4" t="s">
        <v>131</v>
      </c>
      <c r="F91" s="4" t="s">
        <v>132</v>
      </c>
      <c r="G91" s="6" t="s">
        <v>356</v>
      </c>
      <c r="H91" s="8">
        <v>0</v>
      </c>
      <c r="I91" s="5" t="s">
        <v>134</v>
      </c>
      <c r="J91" s="5" t="s">
        <v>135</v>
      </c>
      <c r="K91" s="5" t="s">
        <v>136</v>
      </c>
      <c r="L91" s="5" t="s">
        <v>137</v>
      </c>
      <c r="M91" s="8">
        <v>11810</v>
      </c>
      <c r="N91" s="5" t="s">
        <v>145</v>
      </c>
    </row>
    <row r="92" spans="1:14" x14ac:dyDescent="0.3">
      <c r="A92" s="1"/>
      <c r="B92" s="5" t="s">
        <v>88</v>
      </c>
      <c r="C92" s="5" t="s">
        <v>357</v>
      </c>
      <c r="D92" s="5" t="s">
        <v>90</v>
      </c>
      <c r="E92" s="4" t="s">
        <v>131</v>
      </c>
      <c r="F92" s="4" t="s">
        <v>132</v>
      </c>
      <c r="G92" s="6" t="s">
        <v>358</v>
      </c>
      <c r="H92" s="8">
        <v>0</v>
      </c>
      <c r="I92" s="5" t="s">
        <v>134</v>
      </c>
      <c r="J92" s="5" t="s">
        <v>135</v>
      </c>
      <c r="K92" s="5" t="s">
        <v>136</v>
      </c>
      <c r="L92" s="5" t="s">
        <v>166</v>
      </c>
      <c r="M92" s="8">
        <v>33</v>
      </c>
      <c r="N92" s="5" t="s">
        <v>138</v>
      </c>
    </row>
    <row r="93" spans="1:14" x14ac:dyDescent="0.3">
      <c r="A93" s="1"/>
      <c r="B93" s="5" t="s">
        <v>88</v>
      </c>
      <c r="C93" s="5" t="s">
        <v>359</v>
      </c>
      <c r="D93" s="5" t="s">
        <v>360</v>
      </c>
      <c r="E93" s="4" t="s">
        <v>131</v>
      </c>
      <c r="F93" s="4" t="s">
        <v>132</v>
      </c>
      <c r="G93" s="6" t="s">
        <v>361</v>
      </c>
      <c r="H93" s="8">
        <v>0</v>
      </c>
      <c r="I93" s="5" t="s">
        <v>134</v>
      </c>
      <c r="J93" s="5" t="s">
        <v>135</v>
      </c>
      <c r="K93" s="5" t="s">
        <v>136</v>
      </c>
      <c r="L93" s="5" t="s">
        <v>166</v>
      </c>
      <c r="M93" s="8">
        <v>997</v>
      </c>
      <c r="N93" s="5" t="s">
        <v>145</v>
      </c>
    </row>
    <row r="94" spans="1:14" x14ac:dyDescent="0.3">
      <c r="A94" s="1"/>
      <c r="B94" s="5" t="s">
        <v>362</v>
      </c>
      <c r="C94" s="5" t="s">
        <v>363</v>
      </c>
      <c r="D94" s="5" t="s">
        <v>364</v>
      </c>
      <c r="E94" s="4" t="s">
        <v>365</v>
      </c>
      <c r="F94" s="4" t="s">
        <v>132</v>
      </c>
      <c r="G94" s="6" t="s">
        <v>366</v>
      </c>
      <c r="H94" s="8">
        <v>1.2</v>
      </c>
      <c r="I94" s="5" t="s">
        <v>134</v>
      </c>
      <c r="J94" s="5" t="s">
        <v>135</v>
      </c>
      <c r="K94" s="5" t="s">
        <v>136</v>
      </c>
      <c r="L94" s="5" t="s">
        <v>166</v>
      </c>
      <c r="M94" s="8">
        <v>20851</v>
      </c>
      <c r="N94" s="5" t="s">
        <v>138</v>
      </c>
    </row>
    <row r="95" spans="1:14" x14ac:dyDescent="0.3">
      <c r="A95" s="1"/>
      <c r="B95" s="5" t="s">
        <v>362</v>
      </c>
      <c r="C95" s="5" t="s">
        <v>367</v>
      </c>
      <c r="D95" s="5" t="s">
        <v>40</v>
      </c>
      <c r="E95" s="4" t="s">
        <v>131</v>
      </c>
      <c r="F95" s="4" t="s">
        <v>368</v>
      </c>
      <c r="G95" s="6" t="s">
        <v>369</v>
      </c>
      <c r="H95" s="8">
        <v>1.5</v>
      </c>
      <c r="I95" s="5" t="s">
        <v>134</v>
      </c>
      <c r="J95" s="5" t="s">
        <v>135</v>
      </c>
      <c r="K95" s="5" t="s">
        <v>136</v>
      </c>
      <c r="L95" s="5" t="s">
        <v>166</v>
      </c>
      <c r="M95" s="8">
        <v>15114</v>
      </c>
      <c r="N95" s="5" t="s">
        <v>138</v>
      </c>
    </row>
    <row r="96" spans="1:14" x14ac:dyDescent="0.3">
      <c r="A96" s="1"/>
      <c r="B96" s="5" t="s">
        <v>362</v>
      </c>
      <c r="C96" s="5" t="s">
        <v>367</v>
      </c>
      <c r="D96" s="5" t="s">
        <v>105</v>
      </c>
      <c r="E96" s="4" t="s">
        <v>370</v>
      </c>
      <c r="F96" s="4" t="s">
        <v>371</v>
      </c>
      <c r="G96" s="6" t="s">
        <v>372</v>
      </c>
      <c r="H96" s="8">
        <v>1.5</v>
      </c>
      <c r="I96" s="5" t="s">
        <v>134</v>
      </c>
      <c r="J96" s="5" t="s">
        <v>135</v>
      </c>
      <c r="K96" s="5" t="s">
        <v>136</v>
      </c>
      <c r="L96" s="5" t="s">
        <v>166</v>
      </c>
      <c r="M96" s="8">
        <v>15113</v>
      </c>
      <c r="N96" s="5" t="s">
        <v>138</v>
      </c>
    </row>
    <row r="97" spans="1:14" x14ac:dyDescent="0.3">
      <c r="A97" s="1"/>
      <c r="B97" s="5" t="s">
        <v>373</v>
      </c>
      <c r="C97" s="5" t="s">
        <v>374</v>
      </c>
      <c r="D97" s="5" t="s">
        <v>375</v>
      </c>
      <c r="E97" s="4" t="s">
        <v>131</v>
      </c>
      <c r="F97" s="4" t="s">
        <v>132</v>
      </c>
      <c r="G97" s="6" t="s">
        <v>376</v>
      </c>
      <c r="H97" s="8">
        <v>0</v>
      </c>
      <c r="I97" s="5" t="s">
        <v>134</v>
      </c>
      <c r="J97" s="5" t="s">
        <v>135</v>
      </c>
      <c r="K97" s="5" t="s">
        <v>136</v>
      </c>
      <c r="L97" s="5" t="s">
        <v>166</v>
      </c>
      <c r="M97" s="8">
        <v>1974</v>
      </c>
      <c r="N97" s="5" t="s">
        <v>145</v>
      </c>
    </row>
    <row r="98" spans="1:14" ht="52.8" x14ac:dyDescent="0.3">
      <c r="A98" s="1"/>
      <c r="B98" s="5" t="s">
        <v>373</v>
      </c>
      <c r="C98" s="5" t="s">
        <v>374</v>
      </c>
      <c r="D98" s="5" t="s">
        <v>377</v>
      </c>
      <c r="E98" s="4" t="s">
        <v>378</v>
      </c>
      <c r="F98" s="4" t="s">
        <v>379</v>
      </c>
      <c r="G98" s="6" t="s">
        <v>380</v>
      </c>
      <c r="H98" s="8">
        <v>0</v>
      </c>
      <c r="I98" s="5" t="s">
        <v>134</v>
      </c>
      <c r="J98" s="5" t="s">
        <v>135</v>
      </c>
      <c r="K98" s="5" t="s">
        <v>136</v>
      </c>
      <c r="L98" s="5" t="s">
        <v>250</v>
      </c>
      <c r="M98" s="8">
        <v>8737</v>
      </c>
      <c r="N98" s="5" t="s">
        <v>145</v>
      </c>
    </row>
    <row r="99" spans="1:14" x14ac:dyDescent="0.3">
      <c r="A99" s="1"/>
      <c r="B99" s="5" t="s">
        <v>373</v>
      </c>
      <c r="C99" s="5" t="s">
        <v>381</v>
      </c>
      <c r="D99" s="5" t="s">
        <v>382</v>
      </c>
      <c r="E99" s="4" t="s">
        <v>131</v>
      </c>
      <c r="F99" s="4" t="s">
        <v>132</v>
      </c>
      <c r="G99" s="6" t="s">
        <v>383</v>
      </c>
      <c r="H99" s="8">
        <v>0</v>
      </c>
      <c r="I99" s="5" t="s">
        <v>134</v>
      </c>
      <c r="J99" s="5" t="s">
        <v>135</v>
      </c>
      <c r="K99" s="5" t="s">
        <v>136</v>
      </c>
      <c r="L99" s="5" t="s">
        <v>166</v>
      </c>
      <c r="M99" s="8">
        <v>16341</v>
      </c>
      <c r="N99" s="5" t="s">
        <v>145</v>
      </c>
    </row>
    <row r="100" spans="1:14" ht="26.4" x14ac:dyDescent="0.3">
      <c r="A100" s="1"/>
      <c r="B100" s="5" t="s">
        <v>22</v>
      </c>
      <c r="C100" s="5" t="s">
        <v>384</v>
      </c>
      <c r="D100" s="5" t="s">
        <v>385</v>
      </c>
      <c r="E100" s="4" t="s">
        <v>131</v>
      </c>
      <c r="F100" s="4" t="s">
        <v>132</v>
      </c>
      <c r="G100" s="6" t="s">
        <v>386</v>
      </c>
      <c r="H100" s="8">
        <v>0</v>
      </c>
      <c r="I100" s="5" t="s">
        <v>134</v>
      </c>
      <c r="J100" s="5" t="s">
        <v>135</v>
      </c>
      <c r="K100" s="5" t="s">
        <v>136</v>
      </c>
      <c r="L100" s="5" t="s">
        <v>137</v>
      </c>
      <c r="M100" s="8">
        <v>24124</v>
      </c>
      <c r="N100" s="5" t="s">
        <v>145</v>
      </c>
    </row>
    <row r="101" spans="1:14" ht="26.4" x14ac:dyDescent="0.3">
      <c r="A101" s="1"/>
      <c r="B101" s="5" t="s">
        <v>22</v>
      </c>
      <c r="C101" s="5" t="s">
        <v>387</v>
      </c>
      <c r="D101" s="5" t="s">
        <v>388</v>
      </c>
      <c r="E101" s="4" t="s">
        <v>389</v>
      </c>
      <c r="F101" s="4" t="s">
        <v>390</v>
      </c>
      <c r="G101" s="6" t="s">
        <v>391</v>
      </c>
      <c r="H101" s="8">
        <v>0</v>
      </c>
      <c r="I101" s="5" t="s">
        <v>134</v>
      </c>
      <c r="J101" s="5" t="s">
        <v>143</v>
      </c>
      <c r="K101" s="5" t="s">
        <v>136</v>
      </c>
      <c r="L101" s="5" t="s">
        <v>137</v>
      </c>
      <c r="M101" s="8">
        <v>21887</v>
      </c>
      <c r="N101" s="5" t="s">
        <v>145</v>
      </c>
    </row>
    <row r="102" spans="1:14" ht="26.4" x14ac:dyDescent="0.3">
      <c r="A102" s="1"/>
      <c r="B102" s="5" t="s">
        <v>22</v>
      </c>
      <c r="C102" s="5" t="s">
        <v>387</v>
      </c>
      <c r="D102" s="5" t="s">
        <v>17</v>
      </c>
      <c r="E102" s="4" t="s">
        <v>389</v>
      </c>
      <c r="F102" s="4" t="s">
        <v>390</v>
      </c>
      <c r="G102" s="6" t="s">
        <v>392</v>
      </c>
      <c r="H102" s="8">
        <v>0</v>
      </c>
      <c r="I102" s="5" t="s">
        <v>134</v>
      </c>
      <c r="J102" s="5" t="s">
        <v>143</v>
      </c>
      <c r="K102" s="5" t="s">
        <v>136</v>
      </c>
      <c r="L102" s="5" t="s">
        <v>250</v>
      </c>
      <c r="M102" s="8">
        <v>15242</v>
      </c>
      <c r="N102" s="5" t="s">
        <v>145</v>
      </c>
    </row>
    <row r="103" spans="1:14" x14ac:dyDescent="0.3">
      <c r="A103" s="1"/>
      <c r="B103" s="5" t="s">
        <v>22</v>
      </c>
      <c r="C103" s="5" t="s">
        <v>393</v>
      </c>
      <c r="D103" s="5" t="s">
        <v>394</v>
      </c>
      <c r="E103" s="4" t="s">
        <v>131</v>
      </c>
      <c r="F103" s="4" t="s">
        <v>132</v>
      </c>
      <c r="G103" s="6" t="s">
        <v>395</v>
      </c>
      <c r="H103" s="8">
        <v>0</v>
      </c>
      <c r="I103" s="5" t="s">
        <v>134</v>
      </c>
      <c r="J103" s="5" t="s">
        <v>135</v>
      </c>
      <c r="K103" s="5" t="s">
        <v>136</v>
      </c>
      <c r="L103" s="5" t="s">
        <v>137</v>
      </c>
      <c r="M103" s="8">
        <v>352</v>
      </c>
      <c r="N103" s="5" t="s">
        <v>145</v>
      </c>
    </row>
    <row r="104" spans="1:14" ht="66" x14ac:dyDescent="0.3">
      <c r="A104" s="1"/>
      <c r="B104" s="5" t="s">
        <v>22</v>
      </c>
      <c r="C104" s="5" t="s">
        <v>393</v>
      </c>
      <c r="D104" s="5" t="s">
        <v>396</v>
      </c>
      <c r="E104" s="4" t="s">
        <v>131</v>
      </c>
      <c r="F104" s="4" t="s">
        <v>132</v>
      </c>
      <c r="G104" s="6" t="s">
        <v>397</v>
      </c>
      <c r="H104" s="8">
        <v>0</v>
      </c>
      <c r="I104" s="5" t="s">
        <v>134</v>
      </c>
      <c r="J104" s="5" t="s">
        <v>135</v>
      </c>
      <c r="K104" s="5" t="s">
        <v>136</v>
      </c>
      <c r="L104" s="5" t="s">
        <v>137</v>
      </c>
      <c r="M104" s="8">
        <v>8939</v>
      </c>
      <c r="N104" s="5" t="s">
        <v>145</v>
      </c>
    </row>
    <row r="105" spans="1:14" ht="26.4" x14ac:dyDescent="0.3">
      <c r="A105" s="1"/>
      <c r="B105" s="5" t="s">
        <v>22</v>
      </c>
      <c r="C105" s="5" t="s">
        <v>393</v>
      </c>
      <c r="D105" s="5" t="s">
        <v>398</v>
      </c>
      <c r="E105" s="4" t="s">
        <v>191</v>
      </c>
      <c r="F105" s="4" t="s">
        <v>192</v>
      </c>
      <c r="G105" s="6" t="s">
        <v>399</v>
      </c>
      <c r="H105" s="8">
        <v>0</v>
      </c>
      <c r="I105" s="5" t="s">
        <v>134</v>
      </c>
      <c r="J105" s="5" t="s">
        <v>143</v>
      </c>
      <c r="K105" s="5" t="s">
        <v>136</v>
      </c>
      <c r="L105" s="5" t="s">
        <v>166</v>
      </c>
      <c r="M105" s="8">
        <v>351</v>
      </c>
      <c r="N105" s="5" t="s">
        <v>145</v>
      </c>
    </row>
    <row r="106" spans="1:14" ht="26.4" x14ac:dyDescent="0.3">
      <c r="A106" s="1"/>
      <c r="B106" s="5" t="s">
        <v>22</v>
      </c>
      <c r="C106" s="5" t="s">
        <v>400</v>
      </c>
      <c r="D106" s="5" t="s">
        <v>401</v>
      </c>
      <c r="E106" s="4" t="s">
        <v>131</v>
      </c>
      <c r="F106" s="4" t="s">
        <v>132</v>
      </c>
      <c r="G106" s="6" t="s">
        <v>402</v>
      </c>
      <c r="H106" s="8">
        <v>0</v>
      </c>
      <c r="I106" s="5" t="s">
        <v>134</v>
      </c>
      <c r="J106" s="5" t="s">
        <v>143</v>
      </c>
      <c r="K106" s="5" t="s">
        <v>136</v>
      </c>
      <c r="L106" s="5" t="s">
        <v>137</v>
      </c>
      <c r="M106" s="8">
        <v>23258</v>
      </c>
      <c r="N106" s="5" t="s">
        <v>145</v>
      </c>
    </row>
    <row r="107" spans="1:14" ht="26.4" x14ac:dyDescent="0.3">
      <c r="A107" s="1"/>
      <c r="B107" s="5" t="s">
        <v>22</v>
      </c>
      <c r="C107" s="5" t="s">
        <v>403</v>
      </c>
      <c r="D107" s="5" t="s">
        <v>404</v>
      </c>
      <c r="E107" s="4" t="s">
        <v>191</v>
      </c>
      <c r="F107" s="4" t="s">
        <v>192</v>
      </c>
      <c r="G107" s="6" t="s">
        <v>405</v>
      </c>
      <c r="H107" s="8">
        <v>0</v>
      </c>
      <c r="I107" s="5" t="s">
        <v>134</v>
      </c>
      <c r="J107" s="5" t="s">
        <v>135</v>
      </c>
      <c r="K107" s="5" t="s">
        <v>136</v>
      </c>
      <c r="L107" s="5" t="s">
        <v>250</v>
      </c>
      <c r="M107" s="8">
        <v>13679</v>
      </c>
      <c r="N107" s="5" t="s">
        <v>145</v>
      </c>
    </row>
    <row r="108" spans="1:14" ht="26.4" x14ac:dyDescent="0.3">
      <c r="A108" s="1"/>
      <c r="B108" s="5" t="s">
        <v>22</v>
      </c>
      <c r="C108" s="5" t="s">
        <v>406</v>
      </c>
      <c r="D108" s="5" t="s">
        <v>407</v>
      </c>
      <c r="E108" s="4" t="s">
        <v>370</v>
      </c>
      <c r="F108" s="4" t="s">
        <v>408</v>
      </c>
      <c r="G108" s="6" t="s">
        <v>409</v>
      </c>
      <c r="H108" s="8">
        <v>0</v>
      </c>
      <c r="I108" s="5" t="s">
        <v>134</v>
      </c>
      <c r="J108" s="5" t="s">
        <v>135</v>
      </c>
      <c r="K108" s="5" t="s">
        <v>136</v>
      </c>
      <c r="L108" s="5" t="s">
        <v>166</v>
      </c>
      <c r="M108" s="8">
        <v>742</v>
      </c>
      <c r="N108" s="5" t="s">
        <v>145</v>
      </c>
    </row>
    <row r="109" spans="1:14" ht="66" x14ac:dyDescent="0.3">
      <c r="A109" s="1"/>
      <c r="B109" s="5" t="s">
        <v>22</v>
      </c>
      <c r="C109" s="5" t="s">
        <v>410</v>
      </c>
      <c r="D109" s="5" t="s">
        <v>411</v>
      </c>
      <c r="E109" s="4" t="s">
        <v>131</v>
      </c>
      <c r="F109" s="4" t="s">
        <v>132</v>
      </c>
      <c r="G109" s="6" t="s">
        <v>412</v>
      </c>
      <c r="H109" s="8">
        <v>0</v>
      </c>
      <c r="I109" s="5" t="s">
        <v>134</v>
      </c>
      <c r="J109" s="5" t="s">
        <v>135</v>
      </c>
      <c r="K109" s="5" t="s">
        <v>136</v>
      </c>
      <c r="L109" s="5" t="s">
        <v>137</v>
      </c>
      <c r="M109" s="8">
        <v>13168</v>
      </c>
      <c r="N109" s="5" t="s">
        <v>145</v>
      </c>
    </row>
    <row r="110" spans="1:14" ht="52.8" x14ac:dyDescent="0.3">
      <c r="A110" s="1"/>
      <c r="B110" s="5" t="s">
        <v>22</v>
      </c>
      <c r="C110" s="5" t="s">
        <v>413</v>
      </c>
      <c r="D110" s="5" t="s">
        <v>414</v>
      </c>
      <c r="E110" s="4" t="s">
        <v>131</v>
      </c>
      <c r="F110" s="4" t="s">
        <v>132</v>
      </c>
      <c r="G110" s="6" t="s">
        <v>415</v>
      </c>
      <c r="H110" s="8">
        <v>0</v>
      </c>
      <c r="I110" s="5" t="s">
        <v>134</v>
      </c>
      <c r="J110" s="5" t="s">
        <v>135</v>
      </c>
      <c r="K110" s="5" t="s">
        <v>136</v>
      </c>
      <c r="L110" s="5" t="s">
        <v>137</v>
      </c>
      <c r="M110" s="8">
        <v>834</v>
      </c>
      <c r="N110" s="5" t="s">
        <v>145</v>
      </c>
    </row>
    <row r="111" spans="1:14" ht="52.8" x14ac:dyDescent="0.3">
      <c r="A111" s="1"/>
      <c r="B111" s="5" t="s">
        <v>22</v>
      </c>
      <c r="C111" s="5" t="s">
        <v>413</v>
      </c>
      <c r="D111" s="5" t="s">
        <v>416</v>
      </c>
      <c r="E111" s="4" t="s">
        <v>131</v>
      </c>
      <c r="F111" s="4" t="s">
        <v>132</v>
      </c>
      <c r="G111" s="6" t="s">
        <v>417</v>
      </c>
      <c r="H111" s="8">
        <v>0</v>
      </c>
      <c r="I111" s="5" t="s">
        <v>134</v>
      </c>
      <c r="J111" s="5" t="s">
        <v>135</v>
      </c>
      <c r="K111" s="5" t="s">
        <v>136</v>
      </c>
      <c r="L111" s="5" t="s">
        <v>137</v>
      </c>
      <c r="M111" s="8">
        <v>9267</v>
      </c>
      <c r="N111" s="5" t="s">
        <v>145</v>
      </c>
    </row>
    <row r="112" spans="1:14" ht="39.6" x14ac:dyDescent="0.3">
      <c r="A112" s="1"/>
      <c r="B112" s="5" t="s">
        <v>22</v>
      </c>
      <c r="C112" s="5" t="s">
        <v>418</v>
      </c>
      <c r="D112" s="5" t="s">
        <v>419</v>
      </c>
      <c r="E112" s="4" t="s">
        <v>131</v>
      </c>
      <c r="F112" s="4" t="s">
        <v>132</v>
      </c>
      <c r="G112" s="6" t="s">
        <v>420</v>
      </c>
      <c r="H112" s="8">
        <v>0</v>
      </c>
      <c r="I112" s="5" t="s">
        <v>134</v>
      </c>
      <c r="J112" s="5" t="s">
        <v>143</v>
      </c>
      <c r="K112" s="5" t="s">
        <v>136</v>
      </c>
      <c r="L112" s="5" t="s">
        <v>137</v>
      </c>
      <c r="M112" s="8">
        <v>1987</v>
      </c>
      <c r="N112" s="5" t="s">
        <v>145</v>
      </c>
    </row>
    <row r="113" spans="1:14" ht="39.6" x14ac:dyDescent="0.3">
      <c r="A113" s="1"/>
      <c r="B113" s="5" t="s">
        <v>22</v>
      </c>
      <c r="C113" s="5" t="s">
        <v>421</v>
      </c>
      <c r="D113" s="5" t="s">
        <v>422</v>
      </c>
      <c r="E113" s="4" t="s">
        <v>131</v>
      </c>
      <c r="F113" s="4" t="s">
        <v>132</v>
      </c>
      <c r="G113" s="6" t="s">
        <v>423</v>
      </c>
      <c r="H113" s="8">
        <v>0</v>
      </c>
      <c r="I113" s="5" t="s">
        <v>134</v>
      </c>
      <c r="J113" s="5" t="s">
        <v>135</v>
      </c>
      <c r="K113" s="5" t="s">
        <v>136</v>
      </c>
      <c r="L113" s="5" t="s">
        <v>137</v>
      </c>
      <c r="M113" s="8">
        <v>13207</v>
      </c>
      <c r="N113" s="5" t="s">
        <v>145</v>
      </c>
    </row>
    <row r="114" spans="1:14" ht="66" x14ac:dyDescent="0.3">
      <c r="A114" s="1"/>
      <c r="B114" s="5" t="s">
        <v>22</v>
      </c>
      <c r="C114" s="5" t="s">
        <v>421</v>
      </c>
      <c r="D114" s="5" t="s">
        <v>424</v>
      </c>
      <c r="E114" s="4" t="s">
        <v>131</v>
      </c>
      <c r="F114" s="4" t="s">
        <v>132</v>
      </c>
      <c r="G114" s="6" t="s">
        <v>425</v>
      </c>
      <c r="H114" s="8">
        <v>0</v>
      </c>
      <c r="I114" s="5" t="s">
        <v>134</v>
      </c>
      <c r="J114" s="5" t="s">
        <v>135</v>
      </c>
      <c r="K114" s="5" t="s">
        <v>136</v>
      </c>
      <c r="L114" s="5" t="s">
        <v>137</v>
      </c>
      <c r="M114" s="8">
        <v>8680</v>
      </c>
      <c r="N114" s="5" t="s">
        <v>145</v>
      </c>
    </row>
    <row r="115" spans="1:14" ht="66" x14ac:dyDescent="0.3">
      <c r="A115" s="1"/>
      <c r="B115" s="5" t="s">
        <v>22</v>
      </c>
      <c r="C115" s="5" t="s">
        <v>421</v>
      </c>
      <c r="D115" s="5" t="s">
        <v>426</v>
      </c>
      <c r="E115" s="4" t="s">
        <v>427</v>
      </c>
      <c r="F115" s="4" t="s">
        <v>274</v>
      </c>
      <c r="G115" s="6" t="s">
        <v>428</v>
      </c>
      <c r="H115" s="8">
        <v>0</v>
      </c>
      <c r="I115" s="5" t="s">
        <v>134</v>
      </c>
      <c r="J115" s="5" t="s">
        <v>135</v>
      </c>
      <c r="K115" s="5" t="s">
        <v>136</v>
      </c>
      <c r="L115" s="5" t="s">
        <v>144</v>
      </c>
      <c r="M115" s="8">
        <v>24691</v>
      </c>
      <c r="N115" s="5" t="s">
        <v>145</v>
      </c>
    </row>
    <row r="116" spans="1:14" ht="26.4" x14ac:dyDescent="0.3">
      <c r="A116" s="1"/>
      <c r="B116" s="5" t="s">
        <v>22</v>
      </c>
      <c r="C116" s="5" t="s">
        <v>421</v>
      </c>
      <c r="D116" s="5" t="s">
        <v>422</v>
      </c>
      <c r="E116" s="4" t="s">
        <v>191</v>
      </c>
      <c r="F116" s="4" t="s">
        <v>274</v>
      </c>
      <c r="G116" s="6" t="s">
        <v>429</v>
      </c>
      <c r="H116" s="8">
        <v>0</v>
      </c>
      <c r="I116" s="5" t="s">
        <v>134</v>
      </c>
      <c r="J116" s="5" t="s">
        <v>135</v>
      </c>
      <c r="K116" s="5" t="s">
        <v>136</v>
      </c>
      <c r="L116" s="5" t="s">
        <v>144</v>
      </c>
      <c r="M116" s="8">
        <v>13207</v>
      </c>
      <c r="N116" s="5" t="s">
        <v>145</v>
      </c>
    </row>
    <row r="117" spans="1:14" ht="52.8" x14ac:dyDescent="0.3">
      <c r="A117" s="1"/>
      <c r="B117" s="5" t="s">
        <v>22</v>
      </c>
      <c r="C117" s="5" t="s">
        <v>421</v>
      </c>
      <c r="D117" s="5" t="s">
        <v>430</v>
      </c>
      <c r="E117" s="4" t="s">
        <v>370</v>
      </c>
      <c r="F117" s="4" t="s">
        <v>431</v>
      </c>
      <c r="G117" s="6" t="s">
        <v>432</v>
      </c>
      <c r="H117" s="8">
        <v>0</v>
      </c>
      <c r="I117" s="5" t="s">
        <v>134</v>
      </c>
      <c r="J117" s="5" t="s">
        <v>135</v>
      </c>
      <c r="K117" s="5" t="s">
        <v>136</v>
      </c>
      <c r="L117" s="5" t="s">
        <v>144</v>
      </c>
      <c r="M117" s="8">
        <v>13510</v>
      </c>
      <c r="N117" s="5" t="s">
        <v>145</v>
      </c>
    </row>
    <row r="118" spans="1:14" ht="52.8" x14ac:dyDescent="0.3">
      <c r="A118" s="1"/>
      <c r="B118" s="5" t="s">
        <v>22</v>
      </c>
      <c r="C118" s="5" t="s">
        <v>421</v>
      </c>
      <c r="D118" s="5" t="s">
        <v>433</v>
      </c>
      <c r="E118" s="4" t="s">
        <v>434</v>
      </c>
      <c r="F118" s="4" t="s">
        <v>435</v>
      </c>
      <c r="G118" s="6" t="s">
        <v>436</v>
      </c>
      <c r="H118" s="8">
        <v>0</v>
      </c>
      <c r="I118" s="5" t="s">
        <v>134</v>
      </c>
      <c r="J118" s="5" t="s">
        <v>143</v>
      </c>
      <c r="K118" s="5" t="s">
        <v>136</v>
      </c>
      <c r="L118" s="5" t="s">
        <v>137</v>
      </c>
      <c r="M118" s="8">
        <v>13208</v>
      </c>
      <c r="N118" s="5" t="s">
        <v>145</v>
      </c>
    </row>
    <row r="119" spans="1:14" x14ac:dyDescent="0.3">
      <c r="A119" s="1"/>
      <c r="B119" s="5" t="s">
        <v>22</v>
      </c>
      <c r="C119" s="5" t="s">
        <v>437</v>
      </c>
      <c r="D119" s="5" t="s">
        <v>438</v>
      </c>
      <c r="E119" s="4" t="s">
        <v>439</v>
      </c>
      <c r="F119" s="4" t="s">
        <v>440</v>
      </c>
      <c r="G119" s="6" t="s">
        <v>441</v>
      </c>
      <c r="H119" s="8">
        <v>0</v>
      </c>
      <c r="I119" s="5" t="s">
        <v>134</v>
      </c>
      <c r="J119" s="5" t="s">
        <v>135</v>
      </c>
      <c r="K119" s="5" t="s">
        <v>136</v>
      </c>
      <c r="L119" s="5" t="s">
        <v>250</v>
      </c>
      <c r="M119" s="8">
        <v>16475</v>
      </c>
      <c r="N119" s="5" t="s">
        <v>145</v>
      </c>
    </row>
    <row r="120" spans="1:14" ht="26.4" x14ac:dyDescent="0.3">
      <c r="A120" s="1"/>
      <c r="B120" s="5" t="s">
        <v>22</v>
      </c>
      <c r="C120" s="5" t="s">
        <v>442</v>
      </c>
      <c r="D120" s="5" t="s">
        <v>443</v>
      </c>
      <c r="E120" s="4" t="s">
        <v>444</v>
      </c>
      <c r="F120" s="4" t="s">
        <v>445</v>
      </c>
      <c r="G120" s="6" t="s">
        <v>446</v>
      </c>
      <c r="H120" s="8">
        <v>0</v>
      </c>
      <c r="I120" s="5" t="s">
        <v>134</v>
      </c>
      <c r="J120" s="5" t="s">
        <v>135</v>
      </c>
      <c r="K120" s="5" t="s">
        <v>136</v>
      </c>
      <c r="L120" s="5" t="s">
        <v>250</v>
      </c>
      <c r="M120" s="8">
        <v>11555</v>
      </c>
      <c r="N120" s="5" t="s">
        <v>145</v>
      </c>
    </row>
    <row r="121" spans="1:14" ht="39.6" x14ac:dyDescent="0.3">
      <c r="A121" s="1"/>
      <c r="B121" s="5" t="s">
        <v>22</v>
      </c>
      <c r="C121" s="5" t="s">
        <v>447</v>
      </c>
      <c r="D121" s="5" t="s">
        <v>448</v>
      </c>
      <c r="E121" s="4" t="s">
        <v>131</v>
      </c>
      <c r="F121" s="4" t="s">
        <v>132</v>
      </c>
      <c r="G121" s="6" t="s">
        <v>449</v>
      </c>
      <c r="H121" s="8">
        <v>0</v>
      </c>
      <c r="I121" s="5" t="s">
        <v>134</v>
      </c>
      <c r="J121" s="5" t="s">
        <v>135</v>
      </c>
      <c r="K121" s="5" t="s">
        <v>136</v>
      </c>
      <c r="L121" s="5" t="s">
        <v>250</v>
      </c>
      <c r="M121" s="8">
        <v>836</v>
      </c>
      <c r="N121" s="5" t="s">
        <v>145</v>
      </c>
    </row>
    <row r="122" spans="1:14" ht="52.8" x14ac:dyDescent="0.3">
      <c r="A122" s="1"/>
      <c r="B122" s="5" t="s">
        <v>22</v>
      </c>
      <c r="C122" s="5" t="s">
        <v>447</v>
      </c>
      <c r="D122" s="5" t="s">
        <v>398</v>
      </c>
      <c r="E122" s="4" t="s">
        <v>450</v>
      </c>
      <c r="F122" s="4" t="s">
        <v>451</v>
      </c>
      <c r="G122" s="6" t="s">
        <v>452</v>
      </c>
      <c r="H122" s="8">
        <v>0</v>
      </c>
      <c r="I122" s="5" t="s">
        <v>134</v>
      </c>
      <c r="J122" s="5" t="s">
        <v>143</v>
      </c>
      <c r="K122" s="5" t="s">
        <v>136</v>
      </c>
      <c r="L122" s="5" t="s">
        <v>166</v>
      </c>
      <c r="M122" s="8">
        <v>1802</v>
      </c>
      <c r="N122" s="5" t="s">
        <v>145</v>
      </c>
    </row>
    <row r="123" spans="1:14" ht="39.6" x14ac:dyDescent="0.3">
      <c r="A123" s="1"/>
      <c r="B123" s="5" t="s">
        <v>22</v>
      </c>
      <c r="C123" s="5" t="s">
        <v>447</v>
      </c>
      <c r="D123" s="5" t="s">
        <v>398</v>
      </c>
      <c r="E123" s="4" t="s">
        <v>444</v>
      </c>
      <c r="F123" s="4" t="s">
        <v>451</v>
      </c>
      <c r="G123" s="6" t="s">
        <v>453</v>
      </c>
      <c r="H123" s="8">
        <v>0</v>
      </c>
      <c r="I123" s="5" t="s">
        <v>134</v>
      </c>
      <c r="J123" s="5" t="s">
        <v>143</v>
      </c>
      <c r="K123" s="5" t="s">
        <v>136</v>
      </c>
      <c r="L123" s="5" t="s">
        <v>166</v>
      </c>
      <c r="M123" s="8">
        <v>1802</v>
      </c>
      <c r="N123" s="5" t="s">
        <v>145</v>
      </c>
    </row>
    <row r="124" spans="1:14" ht="39.6" x14ac:dyDescent="0.3">
      <c r="A124" s="1"/>
      <c r="B124" s="5" t="s">
        <v>22</v>
      </c>
      <c r="C124" s="5" t="s">
        <v>317</v>
      </c>
      <c r="D124" s="5" t="s">
        <v>454</v>
      </c>
      <c r="E124" s="4" t="s">
        <v>427</v>
      </c>
      <c r="F124" s="4" t="s">
        <v>132</v>
      </c>
      <c r="G124" s="6" t="s">
        <v>455</v>
      </c>
      <c r="H124" s="8">
        <v>0</v>
      </c>
      <c r="I124" s="5" t="s">
        <v>134</v>
      </c>
      <c r="J124" s="5" t="s">
        <v>135</v>
      </c>
      <c r="K124" s="5" t="s">
        <v>136</v>
      </c>
      <c r="L124" s="5" t="s">
        <v>250</v>
      </c>
      <c r="M124" s="8">
        <v>13073</v>
      </c>
      <c r="N124" s="5" t="s">
        <v>145</v>
      </c>
    </row>
    <row r="125" spans="1:14" ht="26.4" x14ac:dyDescent="0.3">
      <c r="A125" s="1"/>
      <c r="B125" s="5" t="s">
        <v>22</v>
      </c>
      <c r="C125" s="5" t="s">
        <v>317</v>
      </c>
      <c r="D125" s="5" t="s">
        <v>454</v>
      </c>
      <c r="E125" s="4" t="s">
        <v>274</v>
      </c>
      <c r="F125" s="4" t="s">
        <v>132</v>
      </c>
      <c r="G125" s="6" t="s">
        <v>456</v>
      </c>
      <c r="H125" s="8">
        <v>0</v>
      </c>
      <c r="I125" s="5" t="s">
        <v>134</v>
      </c>
      <c r="J125" s="5" t="s">
        <v>135</v>
      </c>
      <c r="K125" s="5" t="s">
        <v>136</v>
      </c>
      <c r="L125" s="5" t="s">
        <v>137</v>
      </c>
      <c r="M125" s="8">
        <v>13073</v>
      </c>
      <c r="N125" s="5" t="s">
        <v>145</v>
      </c>
    </row>
    <row r="126" spans="1:14" ht="39.6" x14ac:dyDescent="0.3">
      <c r="A126" s="1"/>
      <c r="B126" s="5" t="s">
        <v>22</v>
      </c>
      <c r="C126" s="5" t="s">
        <v>457</v>
      </c>
      <c r="D126" s="5" t="s">
        <v>458</v>
      </c>
      <c r="E126" s="4" t="s">
        <v>131</v>
      </c>
      <c r="F126" s="4" t="s">
        <v>132</v>
      </c>
      <c r="G126" s="6" t="s">
        <v>459</v>
      </c>
      <c r="H126" s="8">
        <v>0</v>
      </c>
      <c r="I126" s="5" t="s">
        <v>134</v>
      </c>
      <c r="J126" s="5" t="s">
        <v>143</v>
      </c>
      <c r="K126" s="5" t="s">
        <v>136</v>
      </c>
      <c r="L126" s="5" t="s">
        <v>137</v>
      </c>
      <c r="M126" s="8">
        <v>898</v>
      </c>
      <c r="N126" s="5" t="s">
        <v>145</v>
      </c>
    </row>
    <row r="127" spans="1:14" ht="26.4" x14ac:dyDescent="0.3">
      <c r="A127" s="1"/>
      <c r="B127" s="5" t="s">
        <v>99</v>
      </c>
      <c r="C127" s="5" t="s">
        <v>460</v>
      </c>
      <c r="D127" s="5" t="s">
        <v>49</v>
      </c>
      <c r="E127" s="4" t="s">
        <v>131</v>
      </c>
      <c r="F127" s="4" t="s">
        <v>461</v>
      </c>
      <c r="G127" s="6" t="s">
        <v>462</v>
      </c>
      <c r="H127" s="8">
        <v>724</v>
      </c>
      <c r="I127" s="5" t="s">
        <v>134</v>
      </c>
      <c r="J127" s="5" t="s">
        <v>135</v>
      </c>
      <c r="K127" s="5" t="s">
        <v>136</v>
      </c>
      <c r="L127" s="5" t="s">
        <v>166</v>
      </c>
      <c r="M127" s="8">
        <v>15214</v>
      </c>
      <c r="N127" s="5" t="s">
        <v>138</v>
      </c>
    </row>
    <row r="128" spans="1:14" x14ac:dyDescent="0.3">
      <c r="A128" s="1"/>
      <c r="B128" s="5" t="s">
        <v>99</v>
      </c>
      <c r="C128" s="5" t="s">
        <v>460</v>
      </c>
      <c r="D128" s="5" t="s">
        <v>463</v>
      </c>
      <c r="E128" s="4" t="s">
        <v>131</v>
      </c>
      <c r="F128" s="4" t="s">
        <v>464</v>
      </c>
      <c r="G128" s="6" t="s">
        <v>465</v>
      </c>
      <c r="H128" s="8">
        <v>180</v>
      </c>
      <c r="I128" s="5" t="s">
        <v>134</v>
      </c>
      <c r="J128" s="5" t="s">
        <v>135</v>
      </c>
      <c r="K128" s="5" t="s">
        <v>136</v>
      </c>
      <c r="L128" s="5" t="s">
        <v>166</v>
      </c>
      <c r="M128" s="8">
        <v>15627</v>
      </c>
      <c r="N128" s="5" t="s">
        <v>145</v>
      </c>
    </row>
    <row r="129" spans="1:14" x14ac:dyDescent="0.3">
      <c r="A129" s="1"/>
      <c r="B129" s="5" t="s">
        <v>99</v>
      </c>
      <c r="C129" s="5" t="s">
        <v>460</v>
      </c>
      <c r="D129" s="5" t="s">
        <v>466</v>
      </c>
      <c r="E129" s="4" t="s">
        <v>131</v>
      </c>
      <c r="F129" s="4" t="s">
        <v>467</v>
      </c>
      <c r="G129" s="6" t="s">
        <v>468</v>
      </c>
      <c r="H129" s="8">
        <v>180</v>
      </c>
      <c r="I129" s="5" t="s">
        <v>134</v>
      </c>
      <c r="J129" s="5" t="s">
        <v>135</v>
      </c>
      <c r="K129" s="5" t="s">
        <v>136</v>
      </c>
      <c r="L129" s="5" t="s">
        <v>166</v>
      </c>
      <c r="M129" s="8">
        <v>15628</v>
      </c>
      <c r="N129" s="5" t="s">
        <v>145</v>
      </c>
    </row>
    <row r="130" spans="1:14" x14ac:dyDescent="0.3">
      <c r="A130" s="1"/>
      <c r="B130" s="5" t="s">
        <v>99</v>
      </c>
      <c r="C130" s="5" t="s">
        <v>460</v>
      </c>
      <c r="D130" s="5" t="s">
        <v>469</v>
      </c>
      <c r="E130" s="4" t="s">
        <v>131</v>
      </c>
      <c r="F130" s="4" t="s">
        <v>470</v>
      </c>
      <c r="G130" s="6" t="s">
        <v>471</v>
      </c>
      <c r="H130" s="8">
        <v>180</v>
      </c>
      <c r="I130" s="5" t="s">
        <v>134</v>
      </c>
      <c r="J130" s="5" t="s">
        <v>135</v>
      </c>
      <c r="K130" s="5" t="s">
        <v>136</v>
      </c>
      <c r="L130" s="5" t="s">
        <v>166</v>
      </c>
      <c r="M130" s="8">
        <v>15629</v>
      </c>
      <c r="N130" s="5" t="s">
        <v>145</v>
      </c>
    </row>
    <row r="131" spans="1:14" x14ac:dyDescent="0.3">
      <c r="A131" s="1"/>
      <c r="B131" s="5" t="s">
        <v>99</v>
      </c>
      <c r="C131" s="5" t="s">
        <v>460</v>
      </c>
      <c r="D131" s="5" t="s">
        <v>472</v>
      </c>
      <c r="E131" s="4" t="s">
        <v>131</v>
      </c>
      <c r="F131" s="4" t="s">
        <v>473</v>
      </c>
      <c r="G131" s="6" t="s">
        <v>474</v>
      </c>
      <c r="H131" s="8">
        <v>180</v>
      </c>
      <c r="I131" s="5" t="s">
        <v>134</v>
      </c>
      <c r="J131" s="5" t="s">
        <v>135</v>
      </c>
      <c r="K131" s="5" t="s">
        <v>136</v>
      </c>
      <c r="L131" s="5" t="s">
        <v>166</v>
      </c>
      <c r="M131" s="8">
        <v>15630</v>
      </c>
      <c r="N131" s="5" t="s">
        <v>145</v>
      </c>
    </row>
    <row r="132" spans="1:14" x14ac:dyDescent="0.3">
      <c r="A132" s="1"/>
      <c r="B132" s="5" t="s">
        <v>99</v>
      </c>
      <c r="C132" s="5" t="s">
        <v>460</v>
      </c>
      <c r="D132" s="5" t="s">
        <v>475</v>
      </c>
      <c r="E132" s="4" t="s">
        <v>131</v>
      </c>
      <c r="F132" s="4" t="s">
        <v>427</v>
      </c>
      <c r="G132" s="6" t="s">
        <v>476</v>
      </c>
      <c r="H132" s="8">
        <v>180</v>
      </c>
      <c r="I132" s="5" t="s">
        <v>134</v>
      </c>
      <c r="J132" s="5" t="s">
        <v>135</v>
      </c>
      <c r="K132" s="5" t="s">
        <v>136</v>
      </c>
      <c r="L132" s="5" t="s">
        <v>166</v>
      </c>
      <c r="M132" s="8">
        <v>15634</v>
      </c>
      <c r="N132" s="5" t="s">
        <v>145</v>
      </c>
    </row>
    <row r="133" spans="1:14" x14ac:dyDescent="0.3">
      <c r="A133" s="1"/>
      <c r="B133" s="5" t="s">
        <v>99</v>
      </c>
      <c r="C133" s="5" t="s">
        <v>460</v>
      </c>
      <c r="D133" s="5" t="s">
        <v>331</v>
      </c>
      <c r="E133" s="4" t="s">
        <v>131</v>
      </c>
      <c r="F133" s="4" t="s">
        <v>464</v>
      </c>
      <c r="G133" s="6" t="s">
        <v>477</v>
      </c>
      <c r="H133" s="8">
        <v>180</v>
      </c>
      <c r="I133" s="5" t="s">
        <v>134</v>
      </c>
      <c r="J133" s="5" t="s">
        <v>135</v>
      </c>
      <c r="K133" s="5" t="s">
        <v>136</v>
      </c>
      <c r="L133" s="5" t="s">
        <v>166</v>
      </c>
      <c r="M133" s="8">
        <v>15215</v>
      </c>
      <c r="N133" s="5" t="s">
        <v>138</v>
      </c>
    </row>
    <row r="134" spans="1:14" x14ac:dyDescent="0.3">
      <c r="A134" s="1"/>
      <c r="B134" s="5" t="s">
        <v>99</v>
      </c>
      <c r="C134" s="5" t="s">
        <v>460</v>
      </c>
      <c r="D134" s="5" t="s">
        <v>478</v>
      </c>
      <c r="E134" s="4" t="s">
        <v>131</v>
      </c>
      <c r="F134" s="4" t="s">
        <v>467</v>
      </c>
      <c r="G134" s="6" t="s">
        <v>479</v>
      </c>
      <c r="H134" s="8">
        <v>180</v>
      </c>
      <c r="I134" s="5" t="s">
        <v>134</v>
      </c>
      <c r="J134" s="5" t="s">
        <v>135</v>
      </c>
      <c r="K134" s="5" t="s">
        <v>136</v>
      </c>
      <c r="L134" s="5" t="s">
        <v>166</v>
      </c>
      <c r="M134" s="8">
        <v>15216</v>
      </c>
      <c r="N134" s="5" t="s">
        <v>138</v>
      </c>
    </row>
    <row r="135" spans="1:14" x14ac:dyDescent="0.3">
      <c r="A135" s="1"/>
      <c r="B135" s="5" t="s">
        <v>99</v>
      </c>
      <c r="C135" s="5" t="s">
        <v>460</v>
      </c>
      <c r="D135" s="5" t="s">
        <v>289</v>
      </c>
      <c r="E135" s="4" t="s">
        <v>131</v>
      </c>
      <c r="F135" s="4" t="s">
        <v>470</v>
      </c>
      <c r="G135" s="6" t="s">
        <v>480</v>
      </c>
      <c r="H135" s="8">
        <v>180</v>
      </c>
      <c r="I135" s="5" t="s">
        <v>134</v>
      </c>
      <c r="J135" s="5" t="s">
        <v>135</v>
      </c>
      <c r="K135" s="5" t="s">
        <v>136</v>
      </c>
      <c r="L135" s="5" t="s">
        <v>166</v>
      </c>
      <c r="M135" s="8">
        <v>15217</v>
      </c>
      <c r="N135" s="5" t="s">
        <v>138</v>
      </c>
    </row>
    <row r="136" spans="1:14" x14ac:dyDescent="0.3">
      <c r="A136" s="1"/>
      <c r="B136" s="5" t="s">
        <v>99</v>
      </c>
      <c r="C136" s="5" t="s">
        <v>460</v>
      </c>
      <c r="D136" s="5" t="s">
        <v>481</v>
      </c>
      <c r="E136" s="4" t="s">
        <v>427</v>
      </c>
      <c r="F136" s="4" t="s">
        <v>464</v>
      </c>
      <c r="G136" s="6" t="s">
        <v>482</v>
      </c>
      <c r="H136" s="8">
        <v>180</v>
      </c>
      <c r="I136" s="5" t="s">
        <v>134</v>
      </c>
      <c r="J136" s="5" t="s">
        <v>135</v>
      </c>
      <c r="K136" s="5" t="s">
        <v>136</v>
      </c>
      <c r="L136" s="5" t="s">
        <v>166</v>
      </c>
      <c r="M136" s="8">
        <v>15631</v>
      </c>
      <c r="N136" s="5" t="s">
        <v>145</v>
      </c>
    </row>
    <row r="137" spans="1:14" x14ac:dyDescent="0.3">
      <c r="A137" s="1"/>
      <c r="B137" s="5" t="s">
        <v>99</v>
      </c>
      <c r="C137" s="5" t="s">
        <v>483</v>
      </c>
      <c r="D137" s="5" t="s">
        <v>484</v>
      </c>
      <c r="E137" s="4" t="s">
        <v>131</v>
      </c>
      <c r="F137" s="4" t="s">
        <v>461</v>
      </c>
      <c r="G137" s="6" t="s">
        <v>485</v>
      </c>
      <c r="H137" s="8">
        <v>724</v>
      </c>
      <c r="I137" s="5" t="s">
        <v>134</v>
      </c>
      <c r="J137" s="5" t="s">
        <v>135</v>
      </c>
      <c r="K137" s="5" t="s">
        <v>136</v>
      </c>
      <c r="L137" s="5" t="s">
        <v>166</v>
      </c>
      <c r="M137" s="8">
        <v>15573</v>
      </c>
      <c r="N137" s="5" t="s">
        <v>145</v>
      </c>
    </row>
    <row r="138" spans="1:14" x14ac:dyDescent="0.3">
      <c r="A138" s="1"/>
      <c r="B138" s="5" t="s">
        <v>99</v>
      </c>
      <c r="C138" s="5" t="s">
        <v>349</v>
      </c>
      <c r="D138" s="5" t="s">
        <v>486</v>
      </c>
      <c r="E138" s="4" t="s">
        <v>131</v>
      </c>
      <c r="F138" s="4" t="s">
        <v>274</v>
      </c>
      <c r="G138" s="6" t="s">
        <v>487</v>
      </c>
      <c r="H138" s="8">
        <v>724</v>
      </c>
      <c r="I138" s="5" t="s">
        <v>134</v>
      </c>
      <c r="J138" s="5" t="s">
        <v>135</v>
      </c>
      <c r="K138" s="5" t="s">
        <v>136</v>
      </c>
      <c r="L138" s="5" t="s">
        <v>166</v>
      </c>
      <c r="M138" s="8">
        <v>15616</v>
      </c>
      <c r="N138" s="5" t="s">
        <v>145</v>
      </c>
    </row>
    <row r="139" spans="1:14" x14ac:dyDescent="0.3">
      <c r="A139" s="1"/>
      <c r="B139" s="5" t="s">
        <v>99</v>
      </c>
      <c r="C139" s="5" t="s">
        <v>349</v>
      </c>
      <c r="D139" s="5" t="s">
        <v>486</v>
      </c>
      <c r="E139" s="4" t="s">
        <v>131</v>
      </c>
      <c r="F139" s="4" t="s">
        <v>274</v>
      </c>
      <c r="G139" s="6" t="s">
        <v>488</v>
      </c>
      <c r="H139" s="8">
        <v>724</v>
      </c>
      <c r="I139" s="5" t="s">
        <v>134</v>
      </c>
      <c r="J139" s="5" t="s">
        <v>135</v>
      </c>
      <c r="K139" s="5" t="s">
        <v>136</v>
      </c>
      <c r="L139" s="5" t="s">
        <v>166</v>
      </c>
      <c r="M139" s="8">
        <v>15616</v>
      </c>
      <c r="N139" s="5" t="s">
        <v>145</v>
      </c>
    </row>
    <row r="140" spans="1:14" ht="26.4" x14ac:dyDescent="0.3">
      <c r="A140" s="1"/>
      <c r="B140" s="5" t="s">
        <v>102</v>
      </c>
      <c r="C140" s="5" t="s">
        <v>489</v>
      </c>
      <c r="D140" s="5" t="s">
        <v>105</v>
      </c>
      <c r="E140" s="4" t="s">
        <v>131</v>
      </c>
      <c r="F140" s="4" t="s">
        <v>132</v>
      </c>
      <c r="G140" s="6" t="s">
        <v>490</v>
      </c>
      <c r="H140" s="8">
        <v>0</v>
      </c>
      <c r="I140" s="5" t="s">
        <v>134</v>
      </c>
      <c r="J140" s="5" t="s">
        <v>143</v>
      </c>
      <c r="K140" s="5" t="s">
        <v>136</v>
      </c>
      <c r="L140" s="5" t="s">
        <v>137</v>
      </c>
      <c r="M140" s="8">
        <v>14965</v>
      </c>
      <c r="N140" s="5" t="s">
        <v>138</v>
      </c>
    </row>
    <row r="141" spans="1:14" x14ac:dyDescent="0.3">
      <c r="A141" s="1"/>
      <c r="B141" s="5" t="s">
        <v>102</v>
      </c>
      <c r="C141" s="5" t="s">
        <v>489</v>
      </c>
      <c r="D141" s="5" t="s">
        <v>105</v>
      </c>
      <c r="E141" s="4" t="s">
        <v>191</v>
      </c>
      <c r="F141" s="4" t="s">
        <v>451</v>
      </c>
      <c r="G141" s="6" t="s">
        <v>491</v>
      </c>
      <c r="H141" s="8">
        <v>0</v>
      </c>
      <c r="I141" s="5" t="s">
        <v>134</v>
      </c>
      <c r="J141" s="5" t="s">
        <v>143</v>
      </c>
      <c r="K141" s="5" t="s">
        <v>136</v>
      </c>
      <c r="L141" s="5" t="s">
        <v>166</v>
      </c>
      <c r="M141" s="8">
        <v>14965</v>
      </c>
      <c r="N141" s="5" t="s">
        <v>138</v>
      </c>
    </row>
    <row r="142" spans="1:14" ht="26.4" x14ac:dyDescent="0.3">
      <c r="A142" s="1"/>
      <c r="B142" s="5" t="s">
        <v>102</v>
      </c>
      <c r="C142" s="5" t="s">
        <v>492</v>
      </c>
      <c r="D142" s="5" t="s">
        <v>40</v>
      </c>
      <c r="E142" s="4" t="s">
        <v>131</v>
      </c>
      <c r="F142" s="4" t="s">
        <v>132</v>
      </c>
      <c r="G142" s="6" t="s">
        <v>493</v>
      </c>
      <c r="H142" s="8">
        <v>12.92</v>
      </c>
      <c r="I142" s="5" t="s">
        <v>134</v>
      </c>
      <c r="J142" s="5" t="s">
        <v>135</v>
      </c>
      <c r="K142" s="5" t="s">
        <v>136</v>
      </c>
      <c r="L142" s="5" t="s">
        <v>166</v>
      </c>
      <c r="M142" s="8">
        <v>40</v>
      </c>
      <c r="N142" s="5" t="s">
        <v>138</v>
      </c>
    </row>
    <row r="143" spans="1:14" x14ac:dyDescent="0.3">
      <c r="A143" s="1"/>
      <c r="B143" s="5" t="s">
        <v>102</v>
      </c>
      <c r="C143" s="5" t="s">
        <v>494</v>
      </c>
      <c r="D143" s="5" t="s">
        <v>495</v>
      </c>
      <c r="E143" s="4" t="s">
        <v>131</v>
      </c>
      <c r="F143" s="4" t="s">
        <v>132</v>
      </c>
      <c r="G143" s="6" t="s">
        <v>496</v>
      </c>
      <c r="H143" s="8">
        <v>0</v>
      </c>
      <c r="I143" s="5" t="s">
        <v>134</v>
      </c>
      <c r="J143" s="5" t="s">
        <v>135</v>
      </c>
      <c r="K143" s="5" t="s">
        <v>136</v>
      </c>
      <c r="L143" s="5" t="s">
        <v>250</v>
      </c>
      <c r="M143" s="8">
        <v>681</v>
      </c>
      <c r="N143" s="5" t="s">
        <v>145</v>
      </c>
    </row>
    <row r="144" spans="1:14" ht="26.4" x14ac:dyDescent="0.3">
      <c r="A144" s="1"/>
      <c r="B144" s="5" t="s">
        <v>102</v>
      </c>
      <c r="C144" s="5" t="s">
        <v>497</v>
      </c>
      <c r="D144" s="5" t="s">
        <v>498</v>
      </c>
      <c r="E144" s="4" t="s">
        <v>131</v>
      </c>
      <c r="F144" s="4" t="s">
        <v>132</v>
      </c>
      <c r="G144" s="6" t="s">
        <v>499</v>
      </c>
      <c r="H144" s="8">
        <v>0</v>
      </c>
      <c r="I144" s="5" t="s">
        <v>134</v>
      </c>
      <c r="J144" s="5" t="s">
        <v>143</v>
      </c>
      <c r="K144" s="5" t="s">
        <v>136</v>
      </c>
      <c r="L144" s="5" t="s">
        <v>137</v>
      </c>
      <c r="M144" s="8">
        <v>679</v>
      </c>
      <c r="N144" s="5" t="s">
        <v>145</v>
      </c>
    </row>
    <row r="145" spans="1:14" ht="26.4" x14ac:dyDescent="0.3">
      <c r="A145" s="1"/>
      <c r="B145" s="5" t="s">
        <v>111</v>
      </c>
      <c r="C145" s="5" t="s">
        <v>500</v>
      </c>
      <c r="D145" s="5" t="s">
        <v>49</v>
      </c>
      <c r="E145" s="4" t="s">
        <v>131</v>
      </c>
      <c r="F145" s="4" t="s">
        <v>132</v>
      </c>
      <c r="G145" s="6" t="s">
        <v>501</v>
      </c>
      <c r="H145" s="8">
        <v>0</v>
      </c>
      <c r="I145" s="5" t="s">
        <v>134</v>
      </c>
      <c r="J145" s="5" t="s">
        <v>143</v>
      </c>
      <c r="K145" s="5" t="s">
        <v>136</v>
      </c>
      <c r="L145" s="5" t="s">
        <v>137</v>
      </c>
      <c r="M145" s="8">
        <v>258</v>
      </c>
      <c r="N145" s="5" t="s">
        <v>138</v>
      </c>
    </row>
    <row r="146" spans="1:14" ht="39.6" x14ac:dyDescent="0.3">
      <c r="A146" s="1"/>
      <c r="B146" s="5" t="s">
        <v>502</v>
      </c>
      <c r="C146" s="5" t="s">
        <v>503</v>
      </c>
      <c r="D146" s="5" t="s">
        <v>17</v>
      </c>
      <c r="E146" s="4" t="s">
        <v>131</v>
      </c>
      <c r="F146" s="4" t="s">
        <v>132</v>
      </c>
      <c r="G146" s="6" t="s">
        <v>504</v>
      </c>
      <c r="H146" s="8">
        <v>0</v>
      </c>
      <c r="I146" s="5" t="s">
        <v>134</v>
      </c>
      <c r="J146" s="5" t="s">
        <v>143</v>
      </c>
      <c r="K146" s="5" t="s">
        <v>136</v>
      </c>
      <c r="L146" s="5" t="s">
        <v>137</v>
      </c>
      <c r="M146" s="8">
        <v>23020</v>
      </c>
      <c r="N146" s="5" t="s">
        <v>145</v>
      </c>
    </row>
    <row r="147" spans="1:14" ht="26.4" x14ac:dyDescent="0.3">
      <c r="A147" s="1"/>
      <c r="B147" s="5" t="s">
        <v>502</v>
      </c>
      <c r="C147" s="5" t="s">
        <v>505</v>
      </c>
      <c r="D147" s="5" t="s">
        <v>506</v>
      </c>
      <c r="E147" s="4" t="s">
        <v>131</v>
      </c>
      <c r="F147" s="4" t="s">
        <v>132</v>
      </c>
      <c r="G147" s="6" t="s">
        <v>507</v>
      </c>
      <c r="H147" s="8">
        <v>0</v>
      </c>
      <c r="I147" s="5" t="s">
        <v>134</v>
      </c>
      <c r="J147" s="5" t="s">
        <v>135</v>
      </c>
      <c r="K147" s="5" t="s">
        <v>136</v>
      </c>
      <c r="L147" s="5" t="s">
        <v>137</v>
      </c>
      <c r="M147" s="8">
        <v>22636</v>
      </c>
      <c r="N147" s="5" t="s">
        <v>145</v>
      </c>
    </row>
    <row r="148" spans="1:14" x14ac:dyDescent="0.3">
      <c r="A148" s="1"/>
      <c r="B148" s="5" t="s">
        <v>502</v>
      </c>
      <c r="C148" s="5" t="s">
        <v>505</v>
      </c>
      <c r="D148" s="5" t="s">
        <v>508</v>
      </c>
      <c r="E148" s="4" t="s">
        <v>191</v>
      </c>
      <c r="F148" s="4" t="s">
        <v>509</v>
      </c>
      <c r="G148" s="6" t="s">
        <v>510</v>
      </c>
      <c r="H148" s="8">
        <v>0</v>
      </c>
      <c r="I148" s="5" t="s">
        <v>134</v>
      </c>
      <c r="J148" s="5" t="s">
        <v>135</v>
      </c>
      <c r="K148" s="5" t="s">
        <v>136</v>
      </c>
      <c r="L148" s="5" t="s">
        <v>250</v>
      </c>
      <c r="M148" s="8">
        <v>22632</v>
      </c>
      <c r="N148" s="5" t="s">
        <v>145</v>
      </c>
    </row>
    <row r="149" spans="1:14" x14ac:dyDescent="0.3">
      <c r="A149" s="1"/>
      <c r="B149" s="5" t="s">
        <v>502</v>
      </c>
      <c r="C149" s="5" t="s">
        <v>505</v>
      </c>
      <c r="D149" s="5" t="s">
        <v>511</v>
      </c>
      <c r="E149" s="4" t="s">
        <v>509</v>
      </c>
      <c r="F149" s="4" t="s">
        <v>512</v>
      </c>
      <c r="G149" s="6" t="s">
        <v>513</v>
      </c>
      <c r="H149" s="8">
        <v>0</v>
      </c>
      <c r="I149" s="5" t="s">
        <v>134</v>
      </c>
      <c r="J149" s="5" t="s">
        <v>135</v>
      </c>
      <c r="K149" s="5" t="s">
        <v>136</v>
      </c>
      <c r="L149" s="5" t="s">
        <v>250</v>
      </c>
      <c r="M149" s="8">
        <v>22634</v>
      </c>
      <c r="N149" s="5" t="s">
        <v>145</v>
      </c>
    </row>
    <row r="150" spans="1:14" x14ac:dyDescent="0.3">
      <c r="A150" s="1"/>
      <c r="B150" s="5" t="s">
        <v>502</v>
      </c>
      <c r="C150" s="5" t="s">
        <v>505</v>
      </c>
      <c r="D150" s="5" t="s">
        <v>514</v>
      </c>
      <c r="E150" s="4" t="s">
        <v>512</v>
      </c>
      <c r="F150" s="4" t="s">
        <v>310</v>
      </c>
      <c r="G150" s="6" t="s">
        <v>515</v>
      </c>
      <c r="H150" s="8">
        <v>0</v>
      </c>
      <c r="I150" s="5" t="s">
        <v>134</v>
      </c>
      <c r="J150" s="5" t="s">
        <v>135</v>
      </c>
      <c r="K150" s="5" t="s">
        <v>136</v>
      </c>
      <c r="L150" s="5" t="s">
        <v>250</v>
      </c>
      <c r="M150" s="8">
        <v>22635</v>
      </c>
      <c r="N150" s="5" t="s">
        <v>145</v>
      </c>
    </row>
    <row r="151" spans="1:14" x14ac:dyDescent="0.3">
      <c r="A151" s="1"/>
      <c r="B151" s="5" t="s">
        <v>502</v>
      </c>
      <c r="C151" s="5" t="s">
        <v>505</v>
      </c>
      <c r="D151" s="5" t="s">
        <v>506</v>
      </c>
      <c r="E151" s="4" t="s">
        <v>310</v>
      </c>
      <c r="F151" s="4" t="s">
        <v>192</v>
      </c>
      <c r="G151" s="6" t="s">
        <v>516</v>
      </c>
      <c r="H151" s="8">
        <v>0</v>
      </c>
      <c r="I151" s="5" t="s">
        <v>134</v>
      </c>
      <c r="J151" s="5" t="s">
        <v>135</v>
      </c>
      <c r="K151" s="5" t="s">
        <v>136</v>
      </c>
      <c r="L151" s="5" t="s">
        <v>250</v>
      </c>
      <c r="M151" s="8">
        <v>22636</v>
      </c>
      <c r="N151" s="5" t="s">
        <v>145</v>
      </c>
    </row>
    <row r="152" spans="1:14" ht="39.6" x14ac:dyDescent="0.3">
      <c r="A152" s="1"/>
      <c r="B152" s="5" t="s">
        <v>502</v>
      </c>
      <c r="C152" s="5" t="s">
        <v>517</v>
      </c>
      <c r="D152" s="5" t="s">
        <v>518</v>
      </c>
      <c r="E152" s="4" t="s">
        <v>131</v>
      </c>
      <c r="F152" s="4" t="s">
        <v>132</v>
      </c>
      <c r="G152" s="6" t="s">
        <v>519</v>
      </c>
      <c r="H152" s="8">
        <v>0</v>
      </c>
      <c r="I152" s="5" t="s">
        <v>134</v>
      </c>
      <c r="J152" s="5" t="s">
        <v>143</v>
      </c>
      <c r="K152" s="5" t="s">
        <v>136</v>
      </c>
      <c r="L152" s="5" t="s">
        <v>137</v>
      </c>
      <c r="M152" s="8">
        <v>13658</v>
      </c>
      <c r="N152" s="5" t="s">
        <v>145</v>
      </c>
    </row>
    <row r="153" spans="1:14" ht="52.8" x14ac:dyDescent="0.3">
      <c r="A153" s="1"/>
      <c r="B153" s="5" t="s">
        <v>502</v>
      </c>
      <c r="C153" s="5" t="s">
        <v>520</v>
      </c>
      <c r="D153" s="5" t="s">
        <v>521</v>
      </c>
      <c r="E153" s="4" t="s">
        <v>131</v>
      </c>
      <c r="F153" s="4" t="s">
        <v>132</v>
      </c>
      <c r="G153" s="6" t="s">
        <v>522</v>
      </c>
      <c r="H153" s="8">
        <v>0</v>
      </c>
      <c r="I153" s="5" t="s">
        <v>134</v>
      </c>
      <c r="J153" s="5" t="s">
        <v>143</v>
      </c>
      <c r="K153" s="5" t="s">
        <v>136</v>
      </c>
      <c r="L153" s="5" t="s">
        <v>137</v>
      </c>
      <c r="M153" s="8">
        <v>17377</v>
      </c>
      <c r="N153" s="5" t="s">
        <v>145</v>
      </c>
    </row>
    <row r="154" spans="1:14" ht="26.4" x14ac:dyDescent="0.3">
      <c r="A154" s="1"/>
      <c r="B154" s="5" t="s">
        <v>502</v>
      </c>
      <c r="C154" s="5" t="s">
        <v>520</v>
      </c>
      <c r="D154" s="5" t="s">
        <v>523</v>
      </c>
      <c r="E154" s="4" t="s">
        <v>131</v>
      </c>
      <c r="F154" s="4" t="s">
        <v>132</v>
      </c>
      <c r="G154" s="6" t="s">
        <v>524</v>
      </c>
      <c r="H154" s="8">
        <v>0</v>
      </c>
      <c r="I154" s="5" t="s">
        <v>134</v>
      </c>
      <c r="J154" s="5" t="s">
        <v>143</v>
      </c>
      <c r="K154" s="5" t="s">
        <v>136</v>
      </c>
      <c r="L154" s="5" t="s">
        <v>137</v>
      </c>
      <c r="M154" s="8">
        <v>22616</v>
      </c>
      <c r="N154" s="5" t="s">
        <v>145</v>
      </c>
    </row>
    <row r="155" spans="1:14" ht="39.6" x14ac:dyDescent="0.3">
      <c r="A155" s="1"/>
      <c r="B155" s="5" t="s">
        <v>502</v>
      </c>
      <c r="C155" s="5" t="s">
        <v>525</v>
      </c>
      <c r="D155" s="5" t="s">
        <v>526</v>
      </c>
      <c r="E155" s="4" t="s">
        <v>131</v>
      </c>
      <c r="F155" s="4" t="s">
        <v>132</v>
      </c>
      <c r="G155" s="6" t="s">
        <v>527</v>
      </c>
      <c r="H155" s="8">
        <v>0</v>
      </c>
      <c r="I155" s="5" t="s">
        <v>134</v>
      </c>
      <c r="J155" s="5" t="s">
        <v>135</v>
      </c>
      <c r="K155" s="5" t="s">
        <v>136</v>
      </c>
      <c r="L155" s="5" t="s">
        <v>137</v>
      </c>
      <c r="M155" s="8">
        <v>22609</v>
      </c>
      <c r="N155" s="5" t="s">
        <v>145</v>
      </c>
    </row>
    <row r="156" spans="1:14" ht="26.4" x14ac:dyDescent="0.3">
      <c r="A156" s="1"/>
      <c r="B156" s="5" t="s">
        <v>502</v>
      </c>
      <c r="C156" s="5" t="s">
        <v>525</v>
      </c>
      <c r="D156" s="5" t="s">
        <v>526</v>
      </c>
      <c r="E156" s="4" t="s">
        <v>305</v>
      </c>
      <c r="F156" s="4" t="s">
        <v>451</v>
      </c>
      <c r="G156" s="6" t="s">
        <v>528</v>
      </c>
      <c r="H156" s="8">
        <v>0</v>
      </c>
      <c r="I156" s="5" t="s">
        <v>134</v>
      </c>
      <c r="J156" s="5" t="s">
        <v>135</v>
      </c>
      <c r="K156" s="5" t="s">
        <v>136</v>
      </c>
      <c r="L156" s="5" t="s">
        <v>250</v>
      </c>
      <c r="M156" s="8">
        <v>22609</v>
      </c>
      <c r="N156" s="5" t="s">
        <v>145</v>
      </c>
    </row>
    <row r="157" spans="1:14" ht="52.8" x14ac:dyDescent="0.3">
      <c r="A157" s="1"/>
      <c r="B157" s="5" t="s">
        <v>502</v>
      </c>
      <c r="C157" s="5" t="s">
        <v>525</v>
      </c>
      <c r="D157" s="5" t="s">
        <v>526</v>
      </c>
      <c r="E157" s="4" t="s">
        <v>305</v>
      </c>
      <c r="F157" s="4" t="s">
        <v>451</v>
      </c>
      <c r="G157" s="6" t="s">
        <v>529</v>
      </c>
      <c r="H157" s="8">
        <v>0</v>
      </c>
      <c r="I157" s="5" t="s">
        <v>134</v>
      </c>
      <c r="J157" s="5" t="s">
        <v>135</v>
      </c>
      <c r="K157" s="5" t="s">
        <v>136</v>
      </c>
      <c r="L157" s="5" t="s">
        <v>250</v>
      </c>
      <c r="M157" s="8">
        <v>22609</v>
      </c>
      <c r="N157" s="5" t="s">
        <v>145</v>
      </c>
    </row>
    <row r="158" spans="1:14" ht="26.4" x14ac:dyDescent="0.3">
      <c r="A158" s="1"/>
      <c r="B158" s="5" t="s">
        <v>502</v>
      </c>
      <c r="C158" s="5" t="s">
        <v>530</v>
      </c>
      <c r="D158" s="5" t="s">
        <v>227</v>
      </c>
      <c r="E158" s="4" t="s">
        <v>131</v>
      </c>
      <c r="F158" s="4" t="s">
        <v>132</v>
      </c>
      <c r="G158" s="6" t="s">
        <v>531</v>
      </c>
      <c r="H158" s="8">
        <v>0</v>
      </c>
      <c r="I158" s="5" t="s">
        <v>134</v>
      </c>
      <c r="J158" s="5" t="s">
        <v>143</v>
      </c>
      <c r="K158" s="5" t="s">
        <v>136</v>
      </c>
      <c r="L158" s="5" t="s">
        <v>137</v>
      </c>
      <c r="M158" s="8">
        <v>11121</v>
      </c>
      <c r="N158" s="5" t="s">
        <v>145</v>
      </c>
    </row>
    <row r="159" spans="1:14" ht="26.4" x14ac:dyDescent="0.3">
      <c r="A159" s="1"/>
      <c r="B159" s="5" t="s">
        <v>502</v>
      </c>
      <c r="C159" s="5" t="s">
        <v>532</v>
      </c>
      <c r="D159" s="5" t="s">
        <v>533</v>
      </c>
      <c r="E159" s="4" t="s">
        <v>131</v>
      </c>
      <c r="F159" s="4" t="s">
        <v>132</v>
      </c>
      <c r="G159" s="6" t="s">
        <v>534</v>
      </c>
      <c r="H159" s="8">
        <v>0</v>
      </c>
      <c r="I159" s="5" t="s">
        <v>134</v>
      </c>
      <c r="J159" s="5" t="s">
        <v>143</v>
      </c>
      <c r="K159" s="5" t="s">
        <v>136</v>
      </c>
      <c r="L159" s="5" t="s">
        <v>137</v>
      </c>
      <c r="M159" s="8">
        <v>1573</v>
      </c>
      <c r="N159" s="5" t="s">
        <v>145</v>
      </c>
    </row>
    <row r="160" spans="1:14" ht="52.8" x14ac:dyDescent="0.3">
      <c r="A160" s="1"/>
      <c r="B160" s="5" t="s">
        <v>502</v>
      </c>
      <c r="C160" s="5" t="s">
        <v>532</v>
      </c>
      <c r="D160" s="5" t="s">
        <v>227</v>
      </c>
      <c r="E160" s="4" t="s">
        <v>131</v>
      </c>
      <c r="F160" s="4" t="s">
        <v>132</v>
      </c>
      <c r="G160" s="6" t="s">
        <v>535</v>
      </c>
      <c r="H160" s="8">
        <v>0</v>
      </c>
      <c r="I160" s="5" t="s">
        <v>134</v>
      </c>
      <c r="J160" s="5" t="s">
        <v>143</v>
      </c>
      <c r="K160" s="5" t="s">
        <v>136</v>
      </c>
      <c r="L160" s="5" t="s">
        <v>137</v>
      </c>
      <c r="M160" s="8">
        <v>10581</v>
      </c>
      <c r="N160" s="5" t="s">
        <v>145</v>
      </c>
    </row>
    <row r="161" spans="1:14" ht="39.6" x14ac:dyDescent="0.3">
      <c r="A161" s="1"/>
      <c r="B161" s="5" t="s">
        <v>502</v>
      </c>
      <c r="C161" s="5" t="s">
        <v>532</v>
      </c>
      <c r="D161" s="5" t="s">
        <v>536</v>
      </c>
      <c r="E161" s="4" t="s">
        <v>131</v>
      </c>
      <c r="F161" s="4" t="s">
        <v>132</v>
      </c>
      <c r="G161" s="6" t="s">
        <v>537</v>
      </c>
      <c r="H161" s="8">
        <v>0</v>
      </c>
      <c r="I161" s="5" t="s">
        <v>134</v>
      </c>
      <c r="J161" s="5" t="s">
        <v>143</v>
      </c>
      <c r="K161" s="5" t="s">
        <v>136</v>
      </c>
      <c r="L161" s="5" t="s">
        <v>137</v>
      </c>
      <c r="M161" s="8">
        <v>13179</v>
      </c>
      <c r="N161" s="5" t="s">
        <v>145</v>
      </c>
    </row>
    <row r="162" spans="1:14" x14ac:dyDescent="0.3">
      <c r="A162" s="1"/>
      <c r="B162" s="5" t="s">
        <v>502</v>
      </c>
      <c r="C162" s="5" t="s">
        <v>538</v>
      </c>
      <c r="D162" s="5" t="s">
        <v>227</v>
      </c>
      <c r="E162" s="4" t="s">
        <v>131</v>
      </c>
      <c r="F162" s="4" t="s">
        <v>132</v>
      </c>
      <c r="G162" s="6" t="s">
        <v>539</v>
      </c>
      <c r="H162" s="8">
        <v>0</v>
      </c>
      <c r="I162" s="5" t="s">
        <v>134</v>
      </c>
      <c r="J162" s="5" t="s">
        <v>143</v>
      </c>
      <c r="K162" s="5" t="s">
        <v>136</v>
      </c>
      <c r="L162" s="5" t="s">
        <v>137</v>
      </c>
      <c r="M162" s="8">
        <v>15032</v>
      </c>
      <c r="N162" s="5" t="s">
        <v>145</v>
      </c>
    </row>
    <row r="163" spans="1:14" ht="52.8" x14ac:dyDescent="0.3">
      <c r="A163" s="1"/>
      <c r="B163" s="5" t="s">
        <v>502</v>
      </c>
      <c r="C163" s="5" t="s">
        <v>540</v>
      </c>
      <c r="D163" s="5" t="s">
        <v>541</v>
      </c>
      <c r="E163" s="4" t="s">
        <v>131</v>
      </c>
      <c r="F163" s="4" t="s">
        <v>132</v>
      </c>
      <c r="G163" s="6" t="s">
        <v>522</v>
      </c>
      <c r="H163" s="8">
        <v>0</v>
      </c>
      <c r="I163" s="5" t="s">
        <v>134</v>
      </c>
      <c r="J163" s="5" t="s">
        <v>143</v>
      </c>
      <c r="K163" s="5" t="s">
        <v>136</v>
      </c>
      <c r="L163" s="5" t="s">
        <v>137</v>
      </c>
      <c r="M163" s="8">
        <v>17433</v>
      </c>
      <c r="N163" s="5" t="s">
        <v>145</v>
      </c>
    </row>
    <row r="164" spans="1:14" ht="39.6" x14ac:dyDescent="0.3">
      <c r="A164" s="1"/>
      <c r="B164" s="5" t="s">
        <v>502</v>
      </c>
      <c r="C164" s="5" t="s">
        <v>540</v>
      </c>
      <c r="D164" s="5" t="s">
        <v>542</v>
      </c>
      <c r="E164" s="4" t="s">
        <v>131</v>
      </c>
      <c r="F164" s="4" t="s">
        <v>132</v>
      </c>
      <c r="G164" s="6" t="s">
        <v>543</v>
      </c>
      <c r="H164" s="8">
        <v>0</v>
      </c>
      <c r="I164" s="5" t="s">
        <v>134</v>
      </c>
      <c r="J164" s="5" t="s">
        <v>143</v>
      </c>
      <c r="K164" s="5" t="s">
        <v>136</v>
      </c>
      <c r="L164" s="5" t="s">
        <v>137</v>
      </c>
      <c r="M164" s="8">
        <v>17424</v>
      </c>
      <c r="N164" s="5" t="s">
        <v>145</v>
      </c>
    </row>
    <row r="165" spans="1:14" ht="26.4" x14ac:dyDescent="0.3">
      <c r="A165" s="1"/>
      <c r="B165" s="5" t="s">
        <v>502</v>
      </c>
      <c r="C165" s="5" t="s">
        <v>540</v>
      </c>
      <c r="D165" s="5" t="s">
        <v>544</v>
      </c>
      <c r="E165" s="4" t="s">
        <v>131</v>
      </c>
      <c r="F165" s="4" t="s">
        <v>132</v>
      </c>
      <c r="G165" s="6" t="s">
        <v>545</v>
      </c>
      <c r="H165" s="8">
        <v>0</v>
      </c>
      <c r="I165" s="5" t="s">
        <v>134</v>
      </c>
      <c r="J165" s="5" t="s">
        <v>135</v>
      </c>
      <c r="K165" s="5" t="s">
        <v>136</v>
      </c>
      <c r="L165" s="5" t="s">
        <v>137</v>
      </c>
      <c r="M165" s="8">
        <v>17437</v>
      </c>
      <c r="N165" s="5" t="s">
        <v>145</v>
      </c>
    </row>
    <row r="166" spans="1:14" ht="26.4" x14ac:dyDescent="0.3">
      <c r="A166" s="1"/>
      <c r="B166" s="5" t="s">
        <v>502</v>
      </c>
      <c r="C166" s="5" t="s">
        <v>540</v>
      </c>
      <c r="D166" s="5" t="s">
        <v>546</v>
      </c>
      <c r="E166" s="4" t="s">
        <v>547</v>
      </c>
      <c r="F166" s="4" t="s">
        <v>548</v>
      </c>
      <c r="G166" s="6" t="s">
        <v>549</v>
      </c>
      <c r="H166" s="8">
        <v>0</v>
      </c>
      <c r="I166" s="5" t="s">
        <v>134</v>
      </c>
      <c r="J166" s="5" t="s">
        <v>135</v>
      </c>
      <c r="K166" s="5" t="s">
        <v>136</v>
      </c>
      <c r="L166" s="5" t="s">
        <v>250</v>
      </c>
      <c r="M166" s="8">
        <v>17449</v>
      </c>
      <c r="N166" s="5" t="s">
        <v>145</v>
      </c>
    </row>
    <row r="167" spans="1:14" x14ac:dyDescent="0.3">
      <c r="A167" s="1"/>
      <c r="B167" s="5" t="s">
        <v>502</v>
      </c>
      <c r="C167" s="5" t="s">
        <v>540</v>
      </c>
      <c r="D167" s="5" t="s">
        <v>550</v>
      </c>
      <c r="E167" s="4" t="s">
        <v>327</v>
      </c>
      <c r="F167" s="4" t="s">
        <v>551</v>
      </c>
      <c r="G167" s="6" t="s">
        <v>552</v>
      </c>
      <c r="H167" s="8">
        <v>0</v>
      </c>
      <c r="I167" s="5" t="s">
        <v>134</v>
      </c>
      <c r="J167" s="5" t="s">
        <v>135</v>
      </c>
      <c r="K167" s="5" t="s">
        <v>136</v>
      </c>
      <c r="L167" s="5" t="s">
        <v>137</v>
      </c>
      <c r="M167" s="8">
        <v>17445</v>
      </c>
      <c r="N167" s="5" t="s">
        <v>145</v>
      </c>
    </row>
    <row r="168" spans="1:14" x14ac:dyDescent="0.3">
      <c r="A168" s="1"/>
      <c r="B168" s="5" t="s">
        <v>502</v>
      </c>
      <c r="C168" s="5" t="s">
        <v>540</v>
      </c>
      <c r="D168" s="5" t="s">
        <v>553</v>
      </c>
      <c r="E168" s="4" t="s">
        <v>554</v>
      </c>
      <c r="F168" s="4" t="s">
        <v>555</v>
      </c>
      <c r="G168" s="6" t="s">
        <v>552</v>
      </c>
      <c r="H168" s="8">
        <v>0</v>
      </c>
      <c r="I168" s="5" t="s">
        <v>134</v>
      </c>
      <c r="J168" s="5" t="s">
        <v>135</v>
      </c>
      <c r="K168" s="5" t="s">
        <v>136</v>
      </c>
      <c r="L168" s="5" t="s">
        <v>137</v>
      </c>
      <c r="M168" s="8">
        <v>17444</v>
      </c>
      <c r="N168" s="5" t="s">
        <v>145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89" t="s">
        <v>0</v>
      </c>
      <c r="B3" s="190"/>
      <c r="C3" s="190"/>
      <c r="D3" s="190"/>
      <c r="E3" s="190"/>
      <c r="F3" s="192"/>
    </row>
    <row r="4" spans="1:6" ht="0" hidden="1" customHeight="1" x14ac:dyDescent="0.3">
      <c r="A4" s="1"/>
      <c r="B4" s="1"/>
      <c r="C4" s="1"/>
      <c r="D4" s="1"/>
      <c r="E4" s="1"/>
    </row>
    <row r="5" spans="1:6" ht="30" customHeight="1" x14ac:dyDescent="0.3">
      <c r="A5" s="2" t="s">
        <v>556</v>
      </c>
      <c r="B5" s="1"/>
      <c r="C5" s="1"/>
      <c r="D5" s="1"/>
      <c r="E5" s="1"/>
    </row>
    <row r="6" spans="1:6" ht="34.950000000000003" customHeight="1" x14ac:dyDescent="0.3">
      <c r="A6" s="3" t="s">
        <v>3</v>
      </c>
      <c r="B6" s="3" t="s">
        <v>5</v>
      </c>
      <c r="C6" s="3" t="s">
        <v>4</v>
      </c>
      <c r="D6" s="3" t="s">
        <v>6</v>
      </c>
      <c r="E6" s="3" t="s">
        <v>557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W52" activePane="bottomRight" state="frozen"/>
      <selection pane="topRight" activeCell="C1" sqref="C1"/>
      <selection pane="bottomLeft" activeCell="A11" sqref="A11"/>
      <selection pane="bottomRight" activeCell="BL26" sqref="BL26"/>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8" t="s">
        <v>558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194" t="s">
        <v>559</v>
      </c>
      <c r="FM5" s="193"/>
      <c r="FN5" s="193"/>
      <c r="FO5" s="193"/>
      <c r="FP5" s="193"/>
      <c r="FQ5" s="193"/>
      <c r="FR5" s="193"/>
      <c r="FS5" s="193"/>
      <c r="FT5" s="193"/>
    </row>
    <row r="6" spans="1:176" ht="22.05" hidden="1" customHeight="1" x14ac:dyDescent="0.3">
      <c r="A6" s="197" t="s">
        <v>30</v>
      </c>
      <c r="B6" s="197" t="s">
        <v>560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7" t="s">
        <v>561</v>
      </c>
      <c r="FK6" s="1"/>
      <c r="FL6" s="10">
        <v>221</v>
      </c>
      <c r="FM6" s="10">
        <v>222</v>
      </c>
      <c r="FN6" s="10">
        <v>224</v>
      </c>
      <c r="FO6" s="10">
        <v>2187</v>
      </c>
      <c r="FP6" s="10">
        <v>227</v>
      </c>
      <c r="FQ6" s="10">
        <v>49400</v>
      </c>
      <c r="FR6" s="10">
        <v>199</v>
      </c>
      <c r="FS6" s="10">
        <v>200</v>
      </c>
      <c r="FT6" s="193" t="s">
        <v>562</v>
      </c>
    </row>
    <row r="7" spans="1:176" ht="15" hidden="1" customHeight="1" x14ac:dyDescent="0.3">
      <c r="A7" s="197"/>
      <c r="B7" s="197"/>
      <c r="C7" s="9" t="s">
        <v>563</v>
      </c>
      <c r="D7" s="9" t="s">
        <v>564</v>
      </c>
      <c r="E7" s="9" t="s">
        <v>564</v>
      </c>
      <c r="F7" s="9" t="s">
        <v>565</v>
      </c>
      <c r="G7" s="9" t="s">
        <v>565</v>
      </c>
      <c r="H7" s="9" t="s">
        <v>565</v>
      </c>
      <c r="I7" s="9" t="s">
        <v>565</v>
      </c>
      <c r="J7" s="9" t="s">
        <v>564</v>
      </c>
      <c r="K7" s="9" t="s">
        <v>564</v>
      </c>
      <c r="L7" s="9" t="s">
        <v>564</v>
      </c>
      <c r="M7" s="9" t="s">
        <v>564</v>
      </c>
      <c r="N7" s="9" t="s">
        <v>564</v>
      </c>
      <c r="O7" s="9" t="s">
        <v>564</v>
      </c>
      <c r="P7" s="9" t="s">
        <v>564</v>
      </c>
      <c r="Q7" s="9" t="s">
        <v>564</v>
      </c>
      <c r="R7" s="9" t="s">
        <v>564</v>
      </c>
      <c r="S7" s="9" t="s">
        <v>564</v>
      </c>
      <c r="T7" s="9" t="s">
        <v>564</v>
      </c>
      <c r="U7" s="9" t="s">
        <v>564</v>
      </c>
      <c r="V7" s="9" t="s">
        <v>564</v>
      </c>
      <c r="W7" s="9" t="s">
        <v>564</v>
      </c>
      <c r="X7" s="9" t="s">
        <v>563</v>
      </c>
      <c r="Y7" s="9" t="s">
        <v>563</v>
      </c>
      <c r="Z7" s="9" t="s">
        <v>563</v>
      </c>
      <c r="AA7" s="9" t="s">
        <v>564</v>
      </c>
      <c r="AB7" s="9" t="s">
        <v>563</v>
      </c>
      <c r="AC7" s="9" t="s">
        <v>563</v>
      </c>
      <c r="AD7" s="9" t="s">
        <v>563</v>
      </c>
      <c r="AE7" s="9" t="s">
        <v>563</v>
      </c>
      <c r="AF7" s="9" t="s">
        <v>563</v>
      </c>
      <c r="AG7" s="9" t="s">
        <v>563</v>
      </c>
      <c r="AH7" s="9" t="s">
        <v>563</v>
      </c>
      <c r="AI7" s="9" t="s">
        <v>563</v>
      </c>
      <c r="AJ7" s="9" t="s">
        <v>564</v>
      </c>
      <c r="AK7" s="9" t="s">
        <v>565</v>
      </c>
      <c r="AL7" s="9" t="s">
        <v>565</v>
      </c>
      <c r="AM7" s="9" t="s">
        <v>565</v>
      </c>
      <c r="AN7" s="9" t="s">
        <v>564</v>
      </c>
      <c r="AO7" s="9" t="s">
        <v>564</v>
      </c>
      <c r="AP7" s="9" t="s">
        <v>564</v>
      </c>
      <c r="AQ7" s="9" t="s">
        <v>564</v>
      </c>
      <c r="AR7" s="9" t="s">
        <v>564</v>
      </c>
      <c r="AS7" s="9" t="s">
        <v>564</v>
      </c>
      <c r="AT7" s="9" t="s">
        <v>564</v>
      </c>
      <c r="AU7" s="9" t="s">
        <v>563</v>
      </c>
      <c r="AV7" s="9" t="s">
        <v>564</v>
      </c>
      <c r="AW7" s="9" t="s">
        <v>564</v>
      </c>
      <c r="AX7" s="9" t="s">
        <v>564</v>
      </c>
      <c r="AY7" s="9" t="s">
        <v>564</v>
      </c>
      <c r="AZ7" s="9" t="s">
        <v>564</v>
      </c>
      <c r="BA7" s="9" t="s">
        <v>564</v>
      </c>
      <c r="BB7" s="9" t="s">
        <v>564</v>
      </c>
      <c r="BC7" s="9" t="s">
        <v>564</v>
      </c>
      <c r="BD7" s="9" t="s">
        <v>563</v>
      </c>
      <c r="BE7" s="9" t="s">
        <v>565</v>
      </c>
      <c r="BF7" s="9" t="s">
        <v>564</v>
      </c>
      <c r="BG7" s="9" t="s">
        <v>564</v>
      </c>
      <c r="BH7" s="9" t="s">
        <v>564</v>
      </c>
      <c r="BI7" s="9" t="s">
        <v>564</v>
      </c>
      <c r="BJ7" s="9" t="s">
        <v>565</v>
      </c>
      <c r="BK7" s="9" t="s">
        <v>565</v>
      </c>
      <c r="BL7" s="9" t="s">
        <v>565</v>
      </c>
      <c r="BM7" s="9" t="s">
        <v>563</v>
      </c>
      <c r="BN7" s="9" t="s">
        <v>563</v>
      </c>
      <c r="BO7" s="9" t="s">
        <v>563</v>
      </c>
      <c r="BP7" s="9" t="s">
        <v>564</v>
      </c>
      <c r="BQ7" s="9" t="s">
        <v>564</v>
      </c>
      <c r="BR7" s="9" t="s">
        <v>564</v>
      </c>
      <c r="BS7" s="9" t="s">
        <v>564</v>
      </c>
      <c r="BT7" s="9" t="s">
        <v>564</v>
      </c>
      <c r="BU7" s="9" t="s">
        <v>564</v>
      </c>
      <c r="BV7" s="9" t="s">
        <v>564</v>
      </c>
      <c r="BW7" s="9" t="s">
        <v>563</v>
      </c>
      <c r="BX7" s="9" t="s">
        <v>563</v>
      </c>
      <c r="BY7" s="9" t="s">
        <v>563</v>
      </c>
      <c r="BZ7" s="9" t="s">
        <v>565</v>
      </c>
      <c r="CA7" s="9" t="s">
        <v>563</v>
      </c>
      <c r="CB7" s="9" t="s">
        <v>564</v>
      </c>
      <c r="CC7" s="9" t="s">
        <v>565</v>
      </c>
      <c r="CD7" s="9" t="s">
        <v>564</v>
      </c>
      <c r="CE7" s="9" t="s">
        <v>564</v>
      </c>
      <c r="CF7" s="9" t="s">
        <v>564</v>
      </c>
      <c r="CG7" s="9" t="s">
        <v>564</v>
      </c>
      <c r="CH7" s="9" t="s">
        <v>564</v>
      </c>
      <c r="CI7" s="9" t="s">
        <v>564</v>
      </c>
      <c r="CJ7" s="9" t="s">
        <v>564</v>
      </c>
      <c r="CK7" s="9" t="s">
        <v>564</v>
      </c>
      <c r="CL7" s="9" t="s">
        <v>564</v>
      </c>
      <c r="CM7" s="9" t="s">
        <v>564</v>
      </c>
      <c r="CN7" s="9" t="s">
        <v>564</v>
      </c>
      <c r="CO7" s="9" t="s">
        <v>564</v>
      </c>
      <c r="CP7" s="9" t="s">
        <v>563</v>
      </c>
      <c r="CQ7" s="9" t="s">
        <v>563</v>
      </c>
      <c r="CR7" s="9" t="s">
        <v>563</v>
      </c>
      <c r="CS7" s="9" t="s">
        <v>563</v>
      </c>
      <c r="CT7" s="9" t="s">
        <v>564</v>
      </c>
      <c r="CU7" s="9" t="s">
        <v>564</v>
      </c>
      <c r="CV7" s="9" t="s">
        <v>564</v>
      </c>
      <c r="CW7" s="9" t="s">
        <v>564</v>
      </c>
      <c r="CX7" s="9" t="s">
        <v>563</v>
      </c>
      <c r="CY7" s="9" t="s">
        <v>565</v>
      </c>
      <c r="CZ7" s="9" t="s">
        <v>565</v>
      </c>
      <c r="DA7" s="9" t="s">
        <v>565</v>
      </c>
      <c r="DB7" s="9" t="s">
        <v>565</v>
      </c>
      <c r="DC7" s="9" t="s">
        <v>565</v>
      </c>
      <c r="DD7" s="9" t="s">
        <v>563</v>
      </c>
      <c r="DE7" s="9" t="s">
        <v>564</v>
      </c>
      <c r="DF7" s="9" t="s">
        <v>564</v>
      </c>
      <c r="DG7" s="9" t="s">
        <v>564</v>
      </c>
      <c r="DH7" s="9" t="s">
        <v>565</v>
      </c>
      <c r="DI7" s="9" t="s">
        <v>565</v>
      </c>
      <c r="DJ7" s="9" t="s">
        <v>564</v>
      </c>
      <c r="DK7" s="9" t="s">
        <v>564</v>
      </c>
      <c r="DL7" s="9" t="s">
        <v>563</v>
      </c>
      <c r="DM7" s="9" t="s">
        <v>563</v>
      </c>
      <c r="DN7" s="9" t="s">
        <v>564</v>
      </c>
      <c r="DO7" s="9" t="s">
        <v>564</v>
      </c>
      <c r="DP7" s="9" t="s">
        <v>564</v>
      </c>
      <c r="DQ7" s="9" t="s">
        <v>564</v>
      </c>
      <c r="DR7" s="9" t="s">
        <v>564</v>
      </c>
      <c r="DS7" s="9" t="s">
        <v>564</v>
      </c>
      <c r="DT7" s="9" t="s">
        <v>563</v>
      </c>
      <c r="DU7" s="9" t="s">
        <v>564</v>
      </c>
      <c r="DV7" s="9" t="s">
        <v>564</v>
      </c>
      <c r="DW7" s="9" t="s">
        <v>565</v>
      </c>
      <c r="DX7" s="9" t="s">
        <v>564</v>
      </c>
      <c r="DY7" s="9" t="s">
        <v>564</v>
      </c>
      <c r="DZ7" s="9" t="s">
        <v>565</v>
      </c>
      <c r="EA7" s="9" t="s">
        <v>564</v>
      </c>
      <c r="EB7" s="9" t="s">
        <v>564</v>
      </c>
      <c r="EC7" s="9" t="s">
        <v>564</v>
      </c>
      <c r="ED7" s="9" t="s">
        <v>565</v>
      </c>
      <c r="EE7" s="9" t="s">
        <v>565</v>
      </c>
      <c r="EF7" s="9" t="s">
        <v>563</v>
      </c>
      <c r="EG7" s="9" t="s">
        <v>564</v>
      </c>
      <c r="EH7" s="9" t="s">
        <v>564</v>
      </c>
      <c r="EI7" s="9" t="s">
        <v>564</v>
      </c>
      <c r="EJ7" s="9" t="s">
        <v>564</v>
      </c>
      <c r="EK7" s="9" t="s">
        <v>564</v>
      </c>
      <c r="EL7" s="9" t="s">
        <v>564</v>
      </c>
      <c r="EM7" s="9" t="s">
        <v>563</v>
      </c>
      <c r="EN7" s="9" t="s">
        <v>563</v>
      </c>
      <c r="EO7" s="9" t="s">
        <v>563</v>
      </c>
      <c r="EP7" s="9" t="s">
        <v>563</v>
      </c>
      <c r="EQ7" s="9" t="s">
        <v>565</v>
      </c>
      <c r="ER7" s="9" t="s">
        <v>563</v>
      </c>
      <c r="ES7" s="9" t="s">
        <v>563</v>
      </c>
      <c r="ET7" s="9" t="s">
        <v>563</v>
      </c>
      <c r="EU7" s="9" t="s">
        <v>564</v>
      </c>
      <c r="EV7" s="9" t="s">
        <v>564</v>
      </c>
      <c r="EW7" s="9" t="s">
        <v>564</v>
      </c>
      <c r="EX7" s="9" t="s">
        <v>563</v>
      </c>
      <c r="EY7" s="9" t="s">
        <v>563</v>
      </c>
      <c r="EZ7" s="9" t="s">
        <v>565</v>
      </c>
      <c r="FA7" s="9" t="s">
        <v>564</v>
      </c>
      <c r="FB7" s="9" t="s">
        <v>565</v>
      </c>
      <c r="FC7" s="9" t="s">
        <v>565</v>
      </c>
      <c r="FD7" s="9" t="s">
        <v>565</v>
      </c>
      <c r="FE7" s="9" t="s">
        <v>564</v>
      </c>
      <c r="FF7" s="9" t="s">
        <v>565</v>
      </c>
      <c r="FG7" s="9" t="s">
        <v>565</v>
      </c>
      <c r="FH7" s="9" t="s">
        <v>564</v>
      </c>
      <c r="FI7" s="9" t="s">
        <v>564</v>
      </c>
      <c r="FJ7" s="197"/>
      <c r="FK7" s="1"/>
      <c r="FL7" s="10" t="s">
        <v>565</v>
      </c>
      <c r="FM7" s="10" t="s">
        <v>564</v>
      </c>
      <c r="FN7" s="10" t="s">
        <v>565</v>
      </c>
      <c r="FO7" s="10" t="s">
        <v>565</v>
      </c>
      <c r="FP7" s="10" t="s">
        <v>565</v>
      </c>
      <c r="FQ7" s="10" t="s">
        <v>565</v>
      </c>
      <c r="FR7" s="10" t="s">
        <v>565</v>
      </c>
      <c r="FS7" s="10" t="s">
        <v>565</v>
      </c>
      <c r="FT7" s="193"/>
    </row>
    <row r="8" spans="1:176" ht="15" hidden="1" customHeight="1" x14ac:dyDescent="0.3">
      <c r="A8" s="197"/>
      <c r="B8" s="197"/>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566</v>
      </c>
      <c r="AA8" s="9" t="s">
        <v>567</v>
      </c>
      <c r="AB8" s="9" t="s">
        <v>566</v>
      </c>
      <c r="AC8" s="9" t="s">
        <v>566</v>
      </c>
      <c r="AD8" s="9" t="s">
        <v>566</v>
      </c>
      <c r="AE8" s="9" t="s">
        <v>566</v>
      </c>
      <c r="AF8" s="9" t="s">
        <v>567</v>
      </c>
      <c r="AG8" s="9" t="s">
        <v>567</v>
      </c>
      <c r="AH8" s="9" t="s">
        <v>567</v>
      </c>
      <c r="AI8" s="9" t="s">
        <v>566</v>
      </c>
      <c r="AJ8" s="9" t="s">
        <v>566</v>
      </c>
      <c r="AK8" s="9" t="s">
        <v>567</v>
      </c>
      <c r="AL8" s="9" t="s">
        <v>567</v>
      </c>
      <c r="AM8" s="9" t="s">
        <v>567</v>
      </c>
      <c r="AN8" s="9" t="s">
        <v>566</v>
      </c>
      <c r="AO8" s="9" t="s">
        <v>566</v>
      </c>
      <c r="AP8" s="9" t="s">
        <v>566</v>
      </c>
      <c r="AQ8" s="9" t="s">
        <v>566</v>
      </c>
      <c r="AR8" s="9" t="s">
        <v>566</v>
      </c>
      <c r="AS8" s="9" t="s">
        <v>566</v>
      </c>
      <c r="AT8" s="9" t="s">
        <v>566</v>
      </c>
      <c r="AU8" s="9" t="s">
        <v>566</v>
      </c>
      <c r="AV8" s="9" t="s">
        <v>567</v>
      </c>
      <c r="AW8" s="9" t="s">
        <v>567</v>
      </c>
      <c r="AX8" s="9" t="s">
        <v>567</v>
      </c>
      <c r="AY8" s="9" t="s">
        <v>566</v>
      </c>
      <c r="AZ8" s="9" t="s">
        <v>566</v>
      </c>
      <c r="BA8" s="9" t="s">
        <v>566</v>
      </c>
      <c r="BB8" s="9" t="s">
        <v>566</v>
      </c>
      <c r="BC8" s="9" t="s">
        <v>566</v>
      </c>
      <c r="BD8" s="9" t="s">
        <v>566</v>
      </c>
      <c r="BE8" s="9" t="s">
        <v>566</v>
      </c>
      <c r="BF8" s="9" t="s">
        <v>566</v>
      </c>
      <c r="BG8" s="9" t="s">
        <v>566</v>
      </c>
      <c r="BH8" s="9" t="s">
        <v>566</v>
      </c>
      <c r="BI8" s="9" t="s">
        <v>566</v>
      </c>
      <c r="BJ8" s="9" t="s">
        <v>567</v>
      </c>
      <c r="BK8" s="9" t="s">
        <v>567</v>
      </c>
      <c r="BL8" s="9" t="s">
        <v>567</v>
      </c>
      <c r="BM8" s="9" t="s">
        <v>567</v>
      </c>
      <c r="BN8" s="9" t="s">
        <v>567</v>
      </c>
      <c r="BO8" s="9" t="s">
        <v>567</v>
      </c>
      <c r="BP8" s="9" t="s">
        <v>566</v>
      </c>
      <c r="BQ8" s="9" t="s">
        <v>567</v>
      </c>
      <c r="BR8" s="9" t="s">
        <v>567</v>
      </c>
      <c r="BS8" s="9" t="s">
        <v>567</v>
      </c>
      <c r="BT8" s="9" t="s">
        <v>567</v>
      </c>
      <c r="BU8" s="9" t="s">
        <v>567</v>
      </c>
      <c r="BV8" s="9" t="s">
        <v>567</v>
      </c>
      <c r="BW8" s="9" t="s">
        <v>567</v>
      </c>
      <c r="BX8" s="9" t="s">
        <v>567</v>
      </c>
      <c r="BY8" s="9" t="s">
        <v>567</v>
      </c>
      <c r="BZ8" s="9" t="s">
        <v>566</v>
      </c>
      <c r="CA8" s="9" t="s">
        <v>567</v>
      </c>
      <c r="CB8" s="9" t="s">
        <v>567</v>
      </c>
      <c r="CC8" s="9" t="s">
        <v>566</v>
      </c>
      <c r="CD8" s="9" t="s">
        <v>566</v>
      </c>
      <c r="CE8" s="9" t="s">
        <v>566</v>
      </c>
      <c r="CF8" s="9" t="s">
        <v>566</v>
      </c>
      <c r="CG8" s="9" t="s">
        <v>566</v>
      </c>
      <c r="CH8" s="9" t="s">
        <v>566</v>
      </c>
      <c r="CI8" s="9" t="s">
        <v>567</v>
      </c>
      <c r="CJ8" s="9" t="s">
        <v>567</v>
      </c>
      <c r="CK8" s="9" t="s">
        <v>567</v>
      </c>
      <c r="CL8" s="9" t="s">
        <v>567</v>
      </c>
      <c r="CM8" s="9" t="s">
        <v>567</v>
      </c>
      <c r="CN8" s="9" t="s">
        <v>567</v>
      </c>
      <c r="CO8" s="9" t="s">
        <v>567</v>
      </c>
      <c r="CP8" s="9" t="s">
        <v>567</v>
      </c>
      <c r="CQ8" s="9" t="s">
        <v>567</v>
      </c>
      <c r="CR8" s="9" t="s">
        <v>567</v>
      </c>
      <c r="CS8" s="9" t="s">
        <v>567</v>
      </c>
      <c r="CT8" s="9" t="s">
        <v>567</v>
      </c>
      <c r="CU8" s="9" t="s">
        <v>567</v>
      </c>
      <c r="CV8" s="9" t="s">
        <v>568</v>
      </c>
      <c r="CW8" s="9" t="s">
        <v>569</v>
      </c>
      <c r="CX8" s="9" t="s">
        <v>568</v>
      </c>
      <c r="CY8" s="9" t="s">
        <v>569</v>
      </c>
      <c r="CZ8" s="9" t="s">
        <v>568</v>
      </c>
      <c r="DA8" s="9" t="s">
        <v>566</v>
      </c>
      <c r="DB8" s="9" t="s">
        <v>566</v>
      </c>
      <c r="DC8" s="9" t="s">
        <v>566</v>
      </c>
      <c r="DD8" s="9" t="s">
        <v>566</v>
      </c>
      <c r="DE8" s="9" t="s">
        <v>566</v>
      </c>
      <c r="DF8" s="9" t="s">
        <v>566</v>
      </c>
      <c r="DG8" s="9" t="s">
        <v>566</v>
      </c>
      <c r="DH8" s="9" t="s">
        <v>566</v>
      </c>
      <c r="DI8" s="9" t="s">
        <v>566</v>
      </c>
      <c r="DJ8" s="9" t="s">
        <v>566</v>
      </c>
      <c r="DK8" s="9" t="s">
        <v>566</v>
      </c>
      <c r="DL8" s="9" t="s">
        <v>568</v>
      </c>
      <c r="DM8" s="9" t="s">
        <v>568</v>
      </c>
      <c r="DN8" s="9" t="s">
        <v>569</v>
      </c>
      <c r="DO8" s="9" t="s">
        <v>569</v>
      </c>
      <c r="DP8" s="9" t="s">
        <v>567</v>
      </c>
      <c r="DQ8" s="9" t="s">
        <v>567</v>
      </c>
      <c r="DR8" s="9" t="s">
        <v>567</v>
      </c>
      <c r="DS8" s="9" t="s">
        <v>567</v>
      </c>
      <c r="DT8" s="9" t="s">
        <v>568</v>
      </c>
      <c r="DU8" s="9" t="s">
        <v>566</v>
      </c>
      <c r="DV8" s="9" t="s">
        <v>566</v>
      </c>
      <c r="DW8" s="9" t="s">
        <v>566</v>
      </c>
      <c r="DX8" s="9" t="s">
        <v>566</v>
      </c>
      <c r="DY8" s="9" t="s">
        <v>566</v>
      </c>
      <c r="DZ8" s="9" t="s">
        <v>566</v>
      </c>
      <c r="EA8" s="9" t="s">
        <v>566</v>
      </c>
      <c r="EB8" s="9" t="s">
        <v>566</v>
      </c>
      <c r="EC8" s="9" t="s">
        <v>566</v>
      </c>
      <c r="ED8" s="9" t="s">
        <v>569</v>
      </c>
      <c r="EE8" s="9" t="s">
        <v>569</v>
      </c>
      <c r="EF8" s="9" t="s">
        <v>568</v>
      </c>
      <c r="EG8" s="9" t="s">
        <v>569</v>
      </c>
      <c r="EH8" s="9" t="s">
        <v>569</v>
      </c>
      <c r="EI8" s="9" t="s">
        <v>569</v>
      </c>
      <c r="EJ8" s="9" t="s">
        <v>569</v>
      </c>
      <c r="EK8" s="9" t="s">
        <v>566</v>
      </c>
      <c r="EL8" s="9" t="s">
        <v>566</v>
      </c>
      <c r="EM8" s="9" t="s">
        <v>566</v>
      </c>
      <c r="EN8" s="9" t="s">
        <v>566</v>
      </c>
      <c r="EO8" s="9" t="s">
        <v>566</v>
      </c>
      <c r="EP8" s="9" t="s">
        <v>566</v>
      </c>
      <c r="EQ8" s="9" t="s">
        <v>569</v>
      </c>
      <c r="ER8" s="9" t="s">
        <v>568</v>
      </c>
      <c r="ES8" s="9" t="s">
        <v>568</v>
      </c>
      <c r="ET8" s="9" t="s">
        <v>568</v>
      </c>
      <c r="EU8" s="9" t="s">
        <v>566</v>
      </c>
      <c r="EV8" s="9" t="s">
        <v>569</v>
      </c>
      <c r="EW8" s="9" t="s">
        <v>569</v>
      </c>
      <c r="EX8" s="9" t="s">
        <v>568</v>
      </c>
      <c r="EY8" s="9" t="s">
        <v>568</v>
      </c>
      <c r="EZ8" s="9" t="s">
        <v>566</v>
      </c>
      <c r="FA8" s="9" t="s">
        <v>566</v>
      </c>
      <c r="FB8" s="9" t="s">
        <v>567</v>
      </c>
      <c r="FC8" s="9" t="s">
        <v>567</v>
      </c>
      <c r="FD8" s="9" t="s">
        <v>567</v>
      </c>
      <c r="FE8" s="9" t="s">
        <v>567</v>
      </c>
      <c r="FF8" s="9" t="s">
        <v>567</v>
      </c>
      <c r="FG8" s="9" t="s">
        <v>567</v>
      </c>
      <c r="FH8" s="9" t="s">
        <v>567</v>
      </c>
      <c r="FI8" s="9" t="s">
        <v>567</v>
      </c>
      <c r="FJ8" s="197"/>
      <c r="FK8" s="1"/>
      <c r="FL8" s="10" t="s">
        <v>566</v>
      </c>
      <c r="FM8" s="10" t="s">
        <v>566</v>
      </c>
      <c r="FN8" s="10" t="s">
        <v>566</v>
      </c>
      <c r="FO8" s="10" t="s">
        <v>566</v>
      </c>
      <c r="FP8" s="10" t="s">
        <v>567</v>
      </c>
      <c r="FQ8" s="10" t="s">
        <v>567</v>
      </c>
      <c r="FR8" s="10" t="s">
        <v>566</v>
      </c>
      <c r="FS8" s="10" t="s">
        <v>566</v>
      </c>
      <c r="FT8" s="193"/>
    </row>
    <row r="9" spans="1:176" ht="40.049999999999997" customHeight="1" x14ac:dyDescent="0.3">
      <c r="A9" s="197"/>
      <c r="B9" s="197"/>
      <c r="C9" s="11" t="s">
        <v>570</v>
      </c>
      <c r="D9" s="11" t="s">
        <v>264</v>
      </c>
      <c r="E9" s="11" t="s">
        <v>264</v>
      </c>
      <c r="F9" s="11" t="s">
        <v>264</v>
      </c>
      <c r="G9" s="11" t="s">
        <v>264</v>
      </c>
      <c r="H9" s="11" t="s">
        <v>82</v>
      </c>
      <c r="I9" s="11" t="s">
        <v>82</v>
      </c>
      <c r="J9" s="11" t="s">
        <v>111</v>
      </c>
      <c r="K9" s="11" t="s">
        <v>111</v>
      </c>
      <c r="L9" s="11" t="s">
        <v>70</v>
      </c>
      <c r="M9" s="11" t="s">
        <v>70</v>
      </c>
      <c r="N9" s="11" t="s">
        <v>70</v>
      </c>
      <c r="O9" s="11" t="s">
        <v>70</v>
      </c>
      <c r="P9" s="11" t="s">
        <v>70</v>
      </c>
      <c r="Q9" s="11" t="s">
        <v>70</v>
      </c>
      <c r="R9" s="11" t="s">
        <v>70</v>
      </c>
      <c r="S9" s="11" t="s">
        <v>70</v>
      </c>
      <c r="T9" s="11" t="s">
        <v>571</v>
      </c>
      <c r="U9" s="11" t="s">
        <v>571</v>
      </c>
      <c r="V9" s="11" t="s">
        <v>571</v>
      </c>
      <c r="W9" s="11" t="s">
        <v>571</v>
      </c>
      <c r="X9" s="11" t="s">
        <v>572</v>
      </c>
      <c r="Y9" s="11" t="s">
        <v>246</v>
      </c>
      <c r="Z9" s="11" t="s">
        <v>246</v>
      </c>
      <c r="AA9" s="11" t="s">
        <v>246</v>
      </c>
      <c r="AB9" s="11" t="s">
        <v>37</v>
      </c>
      <c r="AC9" s="11" t="s">
        <v>37</v>
      </c>
      <c r="AD9" s="11" t="s">
        <v>37</v>
      </c>
      <c r="AE9" s="11" t="s">
        <v>37</v>
      </c>
      <c r="AF9" s="11" t="s">
        <v>37</v>
      </c>
      <c r="AG9" s="11" t="s">
        <v>37</v>
      </c>
      <c r="AH9" s="11" t="s">
        <v>37</v>
      </c>
      <c r="AI9" s="11" t="s">
        <v>573</v>
      </c>
      <c r="AJ9" s="11" t="s">
        <v>574</v>
      </c>
      <c r="AK9" s="11" t="s">
        <v>348</v>
      </c>
      <c r="AL9" s="11" t="s">
        <v>575</v>
      </c>
      <c r="AM9" s="11" t="s">
        <v>575</v>
      </c>
      <c r="AN9" s="11" t="s">
        <v>576</v>
      </c>
      <c r="AO9" s="11" t="s">
        <v>576</v>
      </c>
      <c r="AP9" s="11" t="s">
        <v>577</v>
      </c>
      <c r="AQ9" s="11" t="s">
        <v>578</v>
      </c>
      <c r="AR9" s="11" t="s">
        <v>578</v>
      </c>
      <c r="AS9" s="11" t="s">
        <v>579</v>
      </c>
      <c r="AT9" s="11" t="s">
        <v>580</v>
      </c>
      <c r="AU9" s="11" t="s">
        <v>581</v>
      </c>
      <c r="AV9" s="11" t="s">
        <v>66</v>
      </c>
      <c r="AW9" s="11" t="s">
        <v>66</v>
      </c>
      <c r="AX9" s="11" t="s">
        <v>66</v>
      </c>
      <c r="AY9" s="11" t="s">
        <v>102</v>
      </c>
      <c r="AZ9" s="11" t="s">
        <v>102</v>
      </c>
      <c r="BA9" s="11" t="s">
        <v>102</v>
      </c>
      <c r="BB9" s="11" t="s">
        <v>102</v>
      </c>
      <c r="BC9" s="11" t="s">
        <v>102</v>
      </c>
      <c r="BD9" s="11" t="s">
        <v>102</v>
      </c>
      <c r="BE9" s="11" t="s">
        <v>102</v>
      </c>
      <c r="BF9" s="11" t="s">
        <v>102</v>
      </c>
      <c r="BG9" s="11" t="s">
        <v>582</v>
      </c>
      <c r="BH9" s="11" t="s">
        <v>582</v>
      </c>
      <c r="BI9" s="11" t="s">
        <v>583</v>
      </c>
      <c r="BJ9" s="11" t="s">
        <v>46</v>
      </c>
      <c r="BK9" s="11" t="s">
        <v>46</v>
      </c>
      <c r="BL9" s="11" t="s">
        <v>46</v>
      </c>
      <c r="BM9" s="11" t="s">
        <v>54</v>
      </c>
      <c r="BN9" s="11" t="s">
        <v>54</v>
      </c>
      <c r="BO9" s="11" t="s">
        <v>54</v>
      </c>
      <c r="BP9" s="11" t="s">
        <v>54</v>
      </c>
      <c r="BQ9" s="11" t="s">
        <v>54</v>
      </c>
      <c r="BR9" s="11" t="s">
        <v>54</v>
      </c>
      <c r="BS9" s="11" t="s">
        <v>54</v>
      </c>
      <c r="BT9" s="11" t="s">
        <v>54</v>
      </c>
      <c r="BU9" s="11" t="s">
        <v>54</v>
      </c>
      <c r="BV9" s="11" t="s">
        <v>54</v>
      </c>
      <c r="BW9" s="11" t="s">
        <v>54</v>
      </c>
      <c r="BX9" s="11" t="s">
        <v>54</v>
      </c>
      <c r="BY9" s="11" t="s">
        <v>54</v>
      </c>
      <c r="BZ9" s="11" t="s">
        <v>54</v>
      </c>
      <c r="CA9" s="11" t="s">
        <v>584</v>
      </c>
      <c r="CB9" s="11" t="s">
        <v>584</v>
      </c>
      <c r="CC9" s="11" t="s">
        <v>585</v>
      </c>
      <c r="CD9" s="11" t="s">
        <v>88</v>
      </c>
      <c r="CE9" s="11" t="s">
        <v>88</v>
      </c>
      <c r="CF9" s="11" t="s">
        <v>88</v>
      </c>
      <c r="CG9" s="11" t="s">
        <v>88</v>
      </c>
      <c r="CH9" s="11" t="s">
        <v>88</v>
      </c>
      <c r="CI9" s="11" t="s">
        <v>88</v>
      </c>
      <c r="CJ9" s="11" t="s">
        <v>88</v>
      </c>
      <c r="CK9" s="11" t="s">
        <v>88</v>
      </c>
      <c r="CL9" s="11" t="s">
        <v>88</v>
      </c>
      <c r="CM9" s="11" t="s">
        <v>88</v>
      </c>
      <c r="CN9" s="11" t="s">
        <v>88</v>
      </c>
      <c r="CO9" s="11" t="s">
        <v>88</v>
      </c>
      <c r="CP9" s="11" t="s">
        <v>99</v>
      </c>
      <c r="CQ9" s="11" t="s">
        <v>99</v>
      </c>
      <c r="CR9" s="11" t="s">
        <v>99</v>
      </c>
      <c r="CS9" s="11" t="s">
        <v>99</v>
      </c>
      <c r="CT9" s="11" t="s">
        <v>107</v>
      </c>
      <c r="CU9" s="11" t="s">
        <v>107</v>
      </c>
      <c r="CV9" s="11" t="s">
        <v>586</v>
      </c>
      <c r="CW9" s="11" t="s">
        <v>587</v>
      </c>
      <c r="CX9" s="11" t="s">
        <v>588</v>
      </c>
      <c r="CY9" s="11" t="s">
        <v>589</v>
      </c>
      <c r="CZ9" s="11" t="s">
        <v>590</v>
      </c>
      <c r="DA9" s="11" t="s">
        <v>591</v>
      </c>
      <c r="DB9" s="11" t="s">
        <v>82</v>
      </c>
      <c r="DC9" s="11" t="s">
        <v>82</v>
      </c>
      <c r="DD9" s="11" t="s">
        <v>573</v>
      </c>
      <c r="DE9" s="11" t="s">
        <v>592</v>
      </c>
      <c r="DF9" s="11" t="s">
        <v>593</v>
      </c>
      <c r="DG9" s="11" t="s">
        <v>594</v>
      </c>
      <c r="DH9" s="11" t="s">
        <v>595</v>
      </c>
      <c r="DI9" s="11" t="s">
        <v>596</v>
      </c>
      <c r="DJ9" s="11" t="s">
        <v>597</v>
      </c>
      <c r="DK9" s="11" t="s">
        <v>598</v>
      </c>
      <c r="DL9" s="11" t="s">
        <v>599</v>
      </c>
      <c r="DM9" s="11" t="s">
        <v>600</v>
      </c>
      <c r="DN9" s="11" t="s">
        <v>601</v>
      </c>
      <c r="DO9" s="11" t="s">
        <v>602</v>
      </c>
      <c r="DP9" s="11" t="s">
        <v>603</v>
      </c>
      <c r="DQ9" s="11" t="s">
        <v>603</v>
      </c>
      <c r="DR9" s="11" t="s">
        <v>603</v>
      </c>
      <c r="DS9" s="11" t="s">
        <v>603</v>
      </c>
      <c r="DT9" s="11" t="s">
        <v>604</v>
      </c>
      <c r="DU9" s="11" t="s">
        <v>605</v>
      </c>
      <c r="DV9" s="11" t="s">
        <v>606</v>
      </c>
      <c r="DW9" s="11" t="s">
        <v>607</v>
      </c>
      <c r="DX9" s="11" t="s">
        <v>608</v>
      </c>
      <c r="DY9" s="11" t="s">
        <v>609</v>
      </c>
      <c r="DZ9" s="11" t="s">
        <v>609</v>
      </c>
      <c r="EA9" s="11" t="s">
        <v>609</v>
      </c>
      <c r="EB9" s="11" t="s">
        <v>609</v>
      </c>
      <c r="EC9" s="11" t="s">
        <v>610</v>
      </c>
      <c r="ED9" s="11" t="s">
        <v>611</v>
      </c>
      <c r="EE9" s="11" t="s">
        <v>611</v>
      </c>
      <c r="EF9" s="11" t="s">
        <v>54</v>
      </c>
      <c r="EG9" s="11" t="s">
        <v>54</v>
      </c>
      <c r="EH9" s="11" t="s">
        <v>54</v>
      </c>
      <c r="EI9" s="11" t="s">
        <v>54</v>
      </c>
      <c r="EJ9" s="11" t="s">
        <v>54</v>
      </c>
      <c r="EK9" s="11" t="s">
        <v>612</v>
      </c>
      <c r="EL9" s="11" t="s">
        <v>612</v>
      </c>
      <c r="EM9" s="11" t="s">
        <v>613</v>
      </c>
      <c r="EN9" s="11" t="s">
        <v>613</v>
      </c>
      <c r="EO9" s="11" t="s">
        <v>613</v>
      </c>
      <c r="EP9" s="11" t="s">
        <v>613</v>
      </c>
      <c r="EQ9" s="11" t="s">
        <v>614</v>
      </c>
      <c r="ER9" s="11" t="s">
        <v>615</v>
      </c>
      <c r="ES9" s="11" t="s">
        <v>616</v>
      </c>
      <c r="ET9" s="11" t="s">
        <v>88</v>
      </c>
      <c r="EU9" s="11" t="s">
        <v>88</v>
      </c>
      <c r="EV9" s="11" t="s">
        <v>88</v>
      </c>
      <c r="EW9" s="11" t="s">
        <v>88</v>
      </c>
      <c r="EX9" s="11" t="s">
        <v>88</v>
      </c>
      <c r="EY9" s="11" t="s">
        <v>617</v>
      </c>
      <c r="EZ9" s="11" t="s">
        <v>618</v>
      </c>
      <c r="FA9" s="11" t="s">
        <v>618</v>
      </c>
      <c r="FB9" s="11" t="s">
        <v>619</v>
      </c>
      <c r="FC9" s="11" t="s">
        <v>620</v>
      </c>
      <c r="FD9" s="11" t="s">
        <v>620</v>
      </c>
      <c r="FE9" s="11" t="s">
        <v>621</v>
      </c>
      <c r="FF9" s="11" t="s">
        <v>129</v>
      </c>
      <c r="FG9" s="11" t="s">
        <v>622</v>
      </c>
      <c r="FH9" s="11" t="s">
        <v>623</v>
      </c>
      <c r="FI9" s="11" t="s">
        <v>623</v>
      </c>
      <c r="FJ9" s="197"/>
      <c r="FK9" s="1"/>
      <c r="FL9" s="12" t="s">
        <v>624</v>
      </c>
      <c r="FM9" s="12" t="s">
        <v>625</v>
      </c>
      <c r="FN9" s="12" t="s">
        <v>626</v>
      </c>
      <c r="FO9" s="12" t="s">
        <v>627</v>
      </c>
      <c r="FP9" s="12" t="s">
        <v>628</v>
      </c>
      <c r="FQ9" s="12" t="s">
        <v>629</v>
      </c>
      <c r="FR9" s="12" t="s">
        <v>618</v>
      </c>
      <c r="FS9" s="12" t="s">
        <v>618</v>
      </c>
      <c r="FT9" s="193"/>
    </row>
    <row r="10" spans="1:176" ht="40.049999999999997" customHeight="1" x14ac:dyDescent="0.3">
      <c r="A10" s="197"/>
      <c r="B10" s="197"/>
      <c r="C10" s="9" t="s">
        <v>630</v>
      </c>
      <c r="D10" s="9" t="s">
        <v>265</v>
      </c>
      <c r="E10" s="9" t="s">
        <v>631</v>
      </c>
      <c r="F10" s="9" t="s">
        <v>632</v>
      </c>
      <c r="G10" s="9" t="s">
        <v>633</v>
      </c>
      <c r="H10" s="9" t="s">
        <v>634</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652</v>
      </c>
      <c r="AA10" s="9" t="s">
        <v>247</v>
      </c>
      <c r="AB10" s="9" t="s">
        <v>653</v>
      </c>
      <c r="AC10" s="9" t="s">
        <v>654</v>
      </c>
      <c r="AD10" s="9" t="s">
        <v>655</v>
      </c>
      <c r="AE10" s="9" t="s">
        <v>232</v>
      </c>
      <c r="AF10" s="9" t="s">
        <v>656</v>
      </c>
      <c r="AG10" s="9" t="s">
        <v>657</v>
      </c>
      <c r="AH10" s="9" t="s">
        <v>658</v>
      </c>
      <c r="AI10" s="9" t="s">
        <v>659</v>
      </c>
      <c r="AJ10" s="9" t="s">
        <v>660</v>
      </c>
      <c r="AK10" s="9" t="s">
        <v>661</v>
      </c>
      <c r="AL10" s="9" t="s">
        <v>662</v>
      </c>
      <c r="AM10" s="9" t="s">
        <v>663</v>
      </c>
      <c r="AN10" s="9" t="s">
        <v>664</v>
      </c>
      <c r="AO10" s="9" t="s">
        <v>665</v>
      </c>
      <c r="AP10" s="9" t="s">
        <v>577</v>
      </c>
      <c r="AQ10" s="9" t="s">
        <v>666</v>
      </c>
      <c r="AR10" s="9" t="s">
        <v>667</v>
      </c>
      <c r="AS10" s="9" t="s">
        <v>668</v>
      </c>
      <c r="AT10" s="9" t="s">
        <v>669</v>
      </c>
      <c r="AU10" s="9" t="s">
        <v>670</v>
      </c>
      <c r="AV10" s="9" t="s">
        <v>671</v>
      </c>
      <c r="AW10" s="9" t="s">
        <v>672</v>
      </c>
      <c r="AX10" s="9" t="s">
        <v>673</v>
      </c>
      <c r="AY10" s="9" t="s">
        <v>674</v>
      </c>
      <c r="AZ10" s="9" t="s">
        <v>675</v>
      </c>
      <c r="BA10" s="9" t="s">
        <v>676</v>
      </c>
      <c r="BB10" s="9" t="s">
        <v>492</v>
      </c>
      <c r="BC10" s="9" t="s">
        <v>677</v>
      </c>
      <c r="BD10" s="9" t="s">
        <v>678</v>
      </c>
      <c r="BE10" s="9" t="s">
        <v>679</v>
      </c>
      <c r="BF10" s="9" t="s">
        <v>489</v>
      </c>
      <c r="BG10" s="9" t="s">
        <v>680</v>
      </c>
      <c r="BH10" s="9" t="s">
        <v>681</v>
      </c>
      <c r="BI10" s="9" t="s">
        <v>269</v>
      </c>
      <c r="BJ10" s="9" t="s">
        <v>682</v>
      </c>
      <c r="BK10" s="9" t="s">
        <v>683</v>
      </c>
      <c r="BL10" s="9" t="s">
        <v>684</v>
      </c>
      <c r="BM10" s="9" t="s">
        <v>685</v>
      </c>
      <c r="BN10" s="9" t="s">
        <v>686</v>
      </c>
      <c r="BO10" s="9" t="s">
        <v>687</v>
      </c>
      <c r="BP10" s="9" t="s">
        <v>291</v>
      </c>
      <c r="BQ10" s="9" t="s">
        <v>688</v>
      </c>
      <c r="BR10" s="9" t="s">
        <v>689</v>
      </c>
      <c r="BS10" s="9" t="s">
        <v>690</v>
      </c>
      <c r="BT10" s="9" t="s">
        <v>691</v>
      </c>
      <c r="BU10" s="9" t="s">
        <v>692</v>
      </c>
      <c r="BV10" s="9" t="s">
        <v>693</v>
      </c>
      <c r="BW10" s="9" t="s">
        <v>694</v>
      </c>
      <c r="BX10" s="9" t="s">
        <v>695</v>
      </c>
      <c r="BY10" s="9" t="s">
        <v>696</v>
      </c>
      <c r="BZ10" s="9" t="s">
        <v>697</v>
      </c>
      <c r="CA10" s="9" t="s">
        <v>698</v>
      </c>
      <c r="CB10" s="9" t="s">
        <v>699</v>
      </c>
      <c r="CC10" s="9" t="s">
        <v>700</v>
      </c>
      <c r="CD10" s="9" t="s">
        <v>701</v>
      </c>
      <c r="CE10" s="9" t="s">
        <v>702</v>
      </c>
      <c r="CF10" s="9" t="s">
        <v>230</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442</v>
      </c>
      <c r="CX10" s="9" t="s">
        <v>719</v>
      </c>
      <c r="CY10" s="9" t="s">
        <v>720</v>
      </c>
      <c r="CZ10" s="9" t="s">
        <v>721</v>
      </c>
      <c r="DA10" s="9" t="s">
        <v>722</v>
      </c>
      <c r="DB10" s="9" t="s">
        <v>723</v>
      </c>
      <c r="DC10" s="9" t="s">
        <v>724</v>
      </c>
      <c r="DD10" s="9" t="s">
        <v>725</v>
      </c>
      <c r="DE10" s="9" t="s">
        <v>726</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739</v>
      </c>
      <c r="DS10" s="9" t="s">
        <v>740</v>
      </c>
      <c r="DT10" s="9" t="s">
        <v>741</v>
      </c>
      <c r="DU10" s="9" t="s">
        <v>742</v>
      </c>
      <c r="DV10" s="9" t="s">
        <v>743</v>
      </c>
      <c r="DW10" s="9" t="s">
        <v>744</v>
      </c>
      <c r="DX10" s="9" t="s">
        <v>745</v>
      </c>
      <c r="DY10" s="9" t="s">
        <v>746</v>
      </c>
      <c r="DZ10" s="9" t="s">
        <v>747</v>
      </c>
      <c r="EA10" s="9" t="s">
        <v>748</v>
      </c>
      <c r="EB10" s="9" t="s">
        <v>749</v>
      </c>
      <c r="EC10" s="9" t="s">
        <v>750</v>
      </c>
      <c r="ED10" s="9" t="s">
        <v>751</v>
      </c>
      <c r="EE10" s="9" t="s">
        <v>752</v>
      </c>
      <c r="EF10" s="9" t="s">
        <v>753</v>
      </c>
      <c r="EG10" s="9" t="s">
        <v>754</v>
      </c>
      <c r="EH10" s="9" t="s">
        <v>755</v>
      </c>
      <c r="EI10" s="9" t="s">
        <v>756</v>
      </c>
      <c r="EJ10" s="9" t="s">
        <v>757</v>
      </c>
      <c r="EK10" s="9" t="s">
        <v>758</v>
      </c>
      <c r="EL10" s="9" t="s">
        <v>759</v>
      </c>
      <c r="EM10" s="9" t="s">
        <v>760</v>
      </c>
      <c r="EN10" s="9" t="s">
        <v>761</v>
      </c>
      <c r="EO10" s="9" t="s">
        <v>762</v>
      </c>
      <c r="EP10" s="9" t="s">
        <v>763</v>
      </c>
      <c r="EQ10" s="9" t="s">
        <v>764</v>
      </c>
      <c r="ER10" s="9" t="s">
        <v>765</v>
      </c>
      <c r="ES10" s="9" t="s">
        <v>766</v>
      </c>
      <c r="ET10" s="9" t="s">
        <v>767</v>
      </c>
      <c r="EU10" s="9" t="s">
        <v>768</v>
      </c>
      <c r="EV10" s="9" t="s">
        <v>769</v>
      </c>
      <c r="EW10" s="9" t="s">
        <v>770</v>
      </c>
      <c r="EX10" s="9" t="s">
        <v>771</v>
      </c>
      <c r="EY10" s="9" t="s">
        <v>772</v>
      </c>
      <c r="EZ10" s="9" t="s">
        <v>773</v>
      </c>
      <c r="FA10" s="9" t="s">
        <v>774</v>
      </c>
      <c r="FB10" s="9" t="s">
        <v>775</v>
      </c>
      <c r="FC10" s="9" t="s">
        <v>776</v>
      </c>
      <c r="FD10" s="9" t="s">
        <v>777</v>
      </c>
      <c r="FE10" s="9" t="s">
        <v>778</v>
      </c>
      <c r="FF10" s="9" t="s">
        <v>779</v>
      </c>
      <c r="FG10" s="9" t="s">
        <v>780</v>
      </c>
      <c r="FH10" s="9" t="s">
        <v>781</v>
      </c>
      <c r="FI10" s="9" t="s">
        <v>782</v>
      </c>
      <c r="FJ10" s="197" t="s">
        <v>783</v>
      </c>
      <c r="FK10" s="1"/>
      <c r="FL10" s="10" t="s">
        <v>784</v>
      </c>
      <c r="FM10" s="10" t="s">
        <v>785</v>
      </c>
      <c r="FN10" s="10" t="s">
        <v>786</v>
      </c>
      <c r="FO10" s="10" t="s">
        <v>787</v>
      </c>
      <c r="FP10" s="10" t="s">
        <v>788</v>
      </c>
      <c r="FQ10" s="10" t="s">
        <v>789</v>
      </c>
      <c r="FR10" s="10" t="s">
        <v>790</v>
      </c>
      <c r="FS10" s="10" t="s">
        <v>791</v>
      </c>
      <c r="FT10" s="193" t="s">
        <v>783</v>
      </c>
    </row>
    <row r="11" spans="1:176" ht="24" customHeight="1" x14ac:dyDescent="0.3">
      <c r="A11" s="13" t="s">
        <v>34</v>
      </c>
      <c r="B11" s="13" t="s">
        <v>792</v>
      </c>
      <c r="C11" s="14">
        <v>97.8</v>
      </c>
      <c r="D11" s="14">
        <v>600.79999999999995</v>
      </c>
      <c r="E11" s="14">
        <v>198.6</v>
      </c>
      <c r="F11" s="14"/>
      <c r="G11" s="14"/>
      <c r="H11" s="14">
        <v>89.8</v>
      </c>
      <c r="I11" s="14">
        <v>113.9</v>
      </c>
      <c r="J11" s="14">
        <v>25.9</v>
      </c>
      <c r="K11" s="14"/>
      <c r="L11" s="14">
        <v>176.2</v>
      </c>
      <c r="M11" s="14">
        <v>176.4</v>
      </c>
      <c r="N11" s="14">
        <v>175.4</v>
      </c>
      <c r="O11" s="14">
        <v>265</v>
      </c>
      <c r="P11" s="14"/>
      <c r="Q11" s="14"/>
      <c r="R11" s="14">
        <v>393.4</v>
      </c>
      <c r="S11" s="14">
        <v>4.9000000000000004</v>
      </c>
      <c r="T11" s="14"/>
      <c r="U11" s="14"/>
      <c r="V11" s="14"/>
      <c r="W11" s="14"/>
      <c r="X11" s="14">
        <v>162.9</v>
      </c>
      <c r="Y11" s="14">
        <v>7</v>
      </c>
      <c r="Z11" s="14">
        <v>5.3</v>
      </c>
      <c r="AA11" s="14">
        <v>0</v>
      </c>
      <c r="AB11" s="14">
        <v>6.08</v>
      </c>
      <c r="AC11" s="14">
        <v>8.64</v>
      </c>
      <c r="AD11" s="14">
        <v>66.66</v>
      </c>
      <c r="AE11" s="14"/>
      <c r="AF11" s="14"/>
      <c r="AG11" s="14"/>
      <c r="AH11" s="14">
        <v>0</v>
      </c>
      <c r="AI11" s="14">
        <v>69.599999999999994</v>
      </c>
      <c r="AJ11" s="14">
        <v>199.6</v>
      </c>
      <c r="AK11" s="14"/>
      <c r="AL11" s="14"/>
      <c r="AM11" s="14"/>
      <c r="AN11" s="14">
        <v>6.5</v>
      </c>
      <c r="AO11" s="14">
        <v>226.5</v>
      </c>
      <c r="AP11" s="14">
        <v>74.3</v>
      </c>
      <c r="AQ11" s="14">
        <v>138.4</v>
      </c>
      <c r="AR11" s="14">
        <v>42</v>
      </c>
      <c r="AS11" s="14">
        <v>18.600000000000001</v>
      </c>
      <c r="AT11" s="14">
        <v>19.8</v>
      </c>
      <c r="AU11" s="14">
        <v>88.9</v>
      </c>
      <c r="AV11" s="14">
        <v>180.2</v>
      </c>
      <c r="AW11" s="14">
        <v>180.3</v>
      </c>
      <c r="AX11" s="14">
        <v>183.2</v>
      </c>
      <c r="AY11" s="14">
        <v>109.3</v>
      </c>
      <c r="AZ11" s="14">
        <v>8.1999999999999993</v>
      </c>
      <c r="BA11" s="14">
        <v>2.4</v>
      </c>
      <c r="BB11" s="14">
        <v>33.9</v>
      </c>
      <c r="BC11" s="14">
        <v>40.299999999999997</v>
      </c>
      <c r="BD11" s="14">
        <v>4</v>
      </c>
      <c r="BE11" s="14">
        <v>0</v>
      </c>
      <c r="BF11" s="14">
        <v>37.9</v>
      </c>
      <c r="BG11" s="14"/>
      <c r="BH11" s="14"/>
      <c r="BI11" s="14">
        <v>48</v>
      </c>
      <c r="BJ11" s="14"/>
      <c r="BK11" s="14"/>
      <c r="BL11" s="14">
        <v>0</v>
      </c>
      <c r="BM11" s="14"/>
      <c r="BN11" s="14"/>
      <c r="BO11" s="14"/>
      <c r="BP11" s="14">
        <v>86.6</v>
      </c>
      <c r="BQ11" s="14">
        <v>157.1</v>
      </c>
      <c r="BR11" s="14">
        <v>0</v>
      </c>
      <c r="BS11" s="14">
        <v>0</v>
      </c>
      <c r="BT11" s="14">
        <v>69.099999999999994</v>
      </c>
      <c r="BU11" s="14"/>
      <c r="BV11" s="14"/>
      <c r="BW11" s="14"/>
      <c r="BX11" s="14"/>
      <c r="BY11" s="14">
        <v>0</v>
      </c>
      <c r="BZ11" s="14"/>
      <c r="CA11" s="14"/>
      <c r="CB11" s="14">
        <v>0</v>
      </c>
      <c r="CC11" s="14">
        <v>1.8</v>
      </c>
      <c r="CD11" s="14">
        <v>52.4</v>
      </c>
      <c r="CE11" s="14">
        <v>98.8</v>
      </c>
      <c r="CF11" s="14">
        <v>61.8</v>
      </c>
      <c r="CG11" s="14">
        <v>70.8</v>
      </c>
      <c r="CH11" s="14">
        <v>29.7</v>
      </c>
      <c r="CI11" s="14"/>
      <c r="CJ11" s="14"/>
      <c r="CK11" s="14"/>
      <c r="CL11" s="14">
        <v>145.19999999999999</v>
      </c>
      <c r="CM11" s="14">
        <v>146.5</v>
      </c>
      <c r="CN11" s="14">
        <v>147.80000000000001</v>
      </c>
      <c r="CO11" s="14"/>
      <c r="CP11" s="14"/>
      <c r="CQ11" s="14"/>
      <c r="CR11" s="14"/>
      <c r="CS11" s="14"/>
      <c r="CT11" s="14"/>
      <c r="CU11" s="14"/>
      <c r="CV11" s="14">
        <v>0</v>
      </c>
      <c r="CW11" s="14">
        <v>113.1</v>
      </c>
      <c r="CX11" s="14">
        <v>0</v>
      </c>
      <c r="CY11" s="14">
        <v>15.6</v>
      </c>
      <c r="CZ11" s="14">
        <v>0</v>
      </c>
      <c r="DA11" s="14">
        <v>17.7</v>
      </c>
      <c r="DB11" s="14">
        <v>9.9</v>
      </c>
      <c r="DC11" s="14">
        <v>5.6</v>
      </c>
      <c r="DD11" s="14">
        <v>0.8</v>
      </c>
      <c r="DE11" s="14">
        <v>1.5</v>
      </c>
      <c r="DF11" s="14">
        <v>2.6</v>
      </c>
      <c r="DG11" s="14">
        <v>20</v>
      </c>
      <c r="DH11" s="14">
        <v>20</v>
      </c>
      <c r="DI11" s="14">
        <v>15.6</v>
      </c>
      <c r="DJ11" s="14">
        <v>3.5</v>
      </c>
      <c r="DK11" s="14">
        <v>18.399999999999999</v>
      </c>
      <c r="DL11" s="14">
        <v>0</v>
      </c>
      <c r="DM11" s="14">
        <v>0</v>
      </c>
      <c r="DN11" s="14">
        <v>32</v>
      </c>
      <c r="DO11" s="14">
        <v>85.4</v>
      </c>
      <c r="DP11" s="14">
        <v>4.5</v>
      </c>
      <c r="DQ11" s="14">
        <v>2.2000000000000002</v>
      </c>
      <c r="DR11" s="14">
        <v>2.1</v>
      </c>
      <c r="DS11" s="14">
        <v>1.4</v>
      </c>
      <c r="DT11" s="14">
        <v>0</v>
      </c>
      <c r="DU11" s="14">
        <v>2.9</v>
      </c>
      <c r="DV11" s="14">
        <v>13.1</v>
      </c>
      <c r="DW11" s="14">
        <v>2.2999999999999998</v>
      </c>
      <c r="DX11" s="14"/>
      <c r="DY11" s="14">
        <v>19.7</v>
      </c>
      <c r="DZ11" s="14">
        <v>5.4</v>
      </c>
      <c r="EA11" s="14">
        <v>10.3</v>
      </c>
      <c r="EB11" s="14">
        <v>15.9</v>
      </c>
      <c r="EC11" s="14">
        <v>18.2</v>
      </c>
      <c r="ED11" s="14">
        <v>15.6</v>
      </c>
      <c r="EE11" s="14">
        <v>23.2</v>
      </c>
      <c r="EF11" s="14">
        <v>0</v>
      </c>
      <c r="EG11" s="14">
        <v>96.2</v>
      </c>
      <c r="EH11" s="14">
        <v>84.6</v>
      </c>
      <c r="EI11" s="14">
        <v>16.8</v>
      </c>
      <c r="EJ11" s="14">
        <v>8.1999999999999993</v>
      </c>
      <c r="EK11" s="14">
        <v>16.399999999999999</v>
      </c>
      <c r="EL11" s="14">
        <v>6.6</v>
      </c>
      <c r="EM11" s="14"/>
      <c r="EN11" s="14">
        <v>9.1999999999999993</v>
      </c>
      <c r="EO11" s="14">
        <v>9.8000000000000007</v>
      </c>
      <c r="EP11" s="14">
        <v>10</v>
      </c>
      <c r="EQ11" s="14">
        <v>13.2</v>
      </c>
      <c r="ER11" s="14">
        <v>0</v>
      </c>
      <c r="ES11" s="14">
        <v>0</v>
      </c>
      <c r="ET11" s="14">
        <v>0</v>
      </c>
      <c r="EU11" s="14">
        <v>0.6</v>
      </c>
      <c r="EV11" s="14">
        <v>91.6</v>
      </c>
      <c r="EW11" s="14">
        <v>103.9</v>
      </c>
      <c r="EX11" s="14">
        <v>0</v>
      </c>
      <c r="EY11" s="14">
        <v>0</v>
      </c>
      <c r="EZ11" s="14">
        <v>5.5</v>
      </c>
      <c r="FA11" s="14">
        <v>19.3</v>
      </c>
      <c r="FB11" s="14">
        <v>9</v>
      </c>
      <c r="FC11" s="14">
        <v>43.1</v>
      </c>
      <c r="FD11" s="14">
        <v>13.3</v>
      </c>
      <c r="FE11" s="14">
        <v>17.100000000000001</v>
      </c>
      <c r="FF11" s="14"/>
      <c r="FG11" s="14">
        <v>7.5</v>
      </c>
      <c r="FH11" s="14"/>
      <c r="FI11" s="14"/>
      <c r="FJ11" s="14">
        <v>6434.58</v>
      </c>
      <c r="FK11" s="15"/>
      <c r="FL11" s="14">
        <v>24.2</v>
      </c>
      <c r="FM11" s="14">
        <v>7.944</v>
      </c>
      <c r="FN11" s="14"/>
      <c r="FO11" s="14">
        <v>12</v>
      </c>
      <c r="FP11" s="14">
        <v>27.243289999999998</v>
      </c>
      <c r="FQ11" s="14">
        <v>18.919460000000001</v>
      </c>
      <c r="FR11" s="14">
        <v>4.5999999999999996</v>
      </c>
      <c r="FS11" s="14">
        <v>16</v>
      </c>
      <c r="FT11" s="14">
        <v>110.90675</v>
      </c>
    </row>
    <row r="12" spans="1:176" ht="24" customHeight="1" x14ac:dyDescent="0.3">
      <c r="A12" s="16" t="s">
        <v>34</v>
      </c>
      <c r="B12" s="16" t="s">
        <v>793</v>
      </c>
      <c r="C12" s="17">
        <v>93.7</v>
      </c>
      <c r="D12" s="17">
        <v>602.1</v>
      </c>
      <c r="E12" s="17">
        <v>202.3</v>
      </c>
      <c r="F12" s="17"/>
      <c r="G12" s="17"/>
      <c r="H12" s="17">
        <v>89.9</v>
      </c>
      <c r="I12" s="17">
        <v>116.1</v>
      </c>
      <c r="J12" s="17">
        <v>25.7</v>
      </c>
      <c r="K12" s="17"/>
      <c r="L12" s="17">
        <v>130.9</v>
      </c>
      <c r="M12" s="17">
        <v>129.6</v>
      </c>
      <c r="N12" s="17">
        <v>131.1</v>
      </c>
      <c r="O12" s="17">
        <v>224.6</v>
      </c>
      <c r="P12" s="17"/>
      <c r="Q12" s="17"/>
      <c r="R12" s="17">
        <v>393.9</v>
      </c>
      <c r="S12" s="17">
        <v>4.9000000000000004</v>
      </c>
      <c r="T12" s="17"/>
      <c r="U12" s="17"/>
      <c r="V12" s="17"/>
      <c r="W12" s="17"/>
      <c r="X12" s="17">
        <v>160.5</v>
      </c>
      <c r="Y12" s="17">
        <v>7.4</v>
      </c>
      <c r="Z12" s="17">
        <v>5.3</v>
      </c>
      <c r="AA12" s="17">
        <v>0</v>
      </c>
      <c r="AB12" s="17">
        <v>6.09</v>
      </c>
      <c r="AC12" s="17">
        <v>8.6199999999999992</v>
      </c>
      <c r="AD12" s="17">
        <v>66.86</v>
      </c>
      <c r="AE12" s="17"/>
      <c r="AF12" s="17"/>
      <c r="AG12" s="17"/>
      <c r="AH12" s="17">
        <v>0</v>
      </c>
      <c r="AI12" s="17">
        <v>70</v>
      </c>
      <c r="AJ12" s="17">
        <v>149.4</v>
      </c>
      <c r="AK12" s="17"/>
      <c r="AL12" s="17"/>
      <c r="AM12" s="17"/>
      <c r="AN12" s="17">
        <v>6.5</v>
      </c>
      <c r="AO12" s="17">
        <v>291.2</v>
      </c>
      <c r="AP12" s="17">
        <v>74</v>
      </c>
      <c r="AQ12" s="17">
        <v>136.1</v>
      </c>
      <c r="AR12" s="17">
        <v>42.1</v>
      </c>
      <c r="AS12" s="17">
        <v>18.8</v>
      </c>
      <c r="AT12" s="17">
        <v>19.8</v>
      </c>
      <c r="AU12" s="17">
        <v>86.6</v>
      </c>
      <c r="AV12" s="17">
        <v>181.9</v>
      </c>
      <c r="AW12" s="17">
        <v>181.6</v>
      </c>
      <c r="AX12" s="17">
        <v>183.1</v>
      </c>
      <c r="AY12" s="17">
        <v>108.9</v>
      </c>
      <c r="AZ12" s="17">
        <v>8.1999999999999993</v>
      </c>
      <c r="BA12" s="17">
        <v>2.4</v>
      </c>
      <c r="BB12" s="17">
        <v>31.6</v>
      </c>
      <c r="BC12" s="17">
        <v>41.5</v>
      </c>
      <c r="BD12" s="17">
        <v>4</v>
      </c>
      <c r="BE12" s="17">
        <v>0</v>
      </c>
      <c r="BF12" s="17">
        <v>64.599999999999994</v>
      </c>
      <c r="BG12" s="17"/>
      <c r="BH12" s="17"/>
      <c r="BI12" s="17">
        <v>47.7</v>
      </c>
      <c r="BJ12" s="17"/>
      <c r="BK12" s="17"/>
      <c r="BL12" s="17">
        <v>0</v>
      </c>
      <c r="BM12" s="17"/>
      <c r="BN12" s="17"/>
      <c r="BO12" s="17"/>
      <c r="BP12" s="17">
        <v>86.6</v>
      </c>
      <c r="BQ12" s="17">
        <v>156.9</v>
      </c>
      <c r="BR12" s="17">
        <v>0</v>
      </c>
      <c r="BS12" s="17">
        <v>0</v>
      </c>
      <c r="BT12" s="17">
        <v>68.8</v>
      </c>
      <c r="BU12" s="17"/>
      <c r="BV12" s="17"/>
      <c r="BW12" s="17"/>
      <c r="BX12" s="17"/>
      <c r="BY12" s="17">
        <v>0</v>
      </c>
      <c r="BZ12" s="17"/>
      <c r="CA12" s="17"/>
      <c r="CB12" s="17">
        <v>0</v>
      </c>
      <c r="CC12" s="17">
        <v>1.8</v>
      </c>
      <c r="CD12" s="17">
        <v>44.3</v>
      </c>
      <c r="CE12" s="17">
        <v>97.9</v>
      </c>
      <c r="CF12" s="17">
        <v>61.8</v>
      </c>
      <c r="CG12" s="17">
        <v>70.5</v>
      </c>
      <c r="CH12" s="17">
        <v>29.8</v>
      </c>
      <c r="CI12" s="17"/>
      <c r="CJ12" s="17"/>
      <c r="CK12" s="17"/>
      <c r="CL12" s="17">
        <v>145.30000000000001</v>
      </c>
      <c r="CM12" s="17">
        <v>146.6</v>
      </c>
      <c r="CN12" s="17">
        <v>148.19999999999999</v>
      </c>
      <c r="CO12" s="17"/>
      <c r="CP12" s="17"/>
      <c r="CQ12" s="17"/>
      <c r="CR12" s="17"/>
      <c r="CS12" s="17"/>
      <c r="CT12" s="17"/>
      <c r="CU12" s="17"/>
      <c r="CV12" s="17">
        <v>0</v>
      </c>
      <c r="CW12" s="17">
        <v>109.7</v>
      </c>
      <c r="CX12" s="17">
        <v>0</v>
      </c>
      <c r="CY12" s="17">
        <v>17.100000000000001</v>
      </c>
      <c r="CZ12" s="17">
        <v>0</v>
      </c>
      <c r="DA12" s="17">
        <v>18</v>
      </c>
      <c r="DB12" s="17">
        <v>10</v>
      </c>
      <c r="DC12" s="17">
        <v>5.6</v>
      </c>
      <c r="DD12" s="17">
        <v>0.8</v>
      </c>
      <c r="DE12" s="17">
        <v>1.5</v>
      </c>
      <c r="DF12" s="17">
        <v>2.6</v>
      </c>
      <c r="DG12" s="17">
        <v>20.3</v>
      </c>
      <c r="DH12" s="17">
        <v>20</v>
      </c>
      <c r="DI12" s="17">
        <v>15.6</v>
      </c>
      <c r="DJ12" s="17">
        <v>3.5</v>
      </c>
      <c r="DK12" s="17">
        <v>18.399999999999999</v>
      </c>
      <c r="DL12" s="17">
        <v>0</v>
      </c>
      <c r="DM12" s="17">
        <v>0</v>
      </c>
      <c r="DN12" s="17">
        <v>31.9</v>
      </c>
      <c r="DO12" s="17">
        <v>85.3</v>
      </c>
      <c r="DP12" s="17">
        <v>4.5</v>
      </c>
      <c r="DQ12" s="17">
        <v>2.2000000000000002</v>
      </c>
      <c r="DR12" s="17">
        <v>2.1</v>
      </c>
      <c r="DS12" s="17">
        <v>1.4</v>
      </c>
      <c r="DT12" s="17">
        <v>0</v>
      </c>
      <c r="DU12" s="17">
        <v>3</v>
      </c>
      <c r="DV12" s="17">
        <v>13</v>
      </c>
      <c r="DW12" s="17">
        <v>2.2000000000000002</v>
      </c>
      <c r="DX12" s="17"/>
      <c r="DY12" s="17">
        <v>19.7</v>
      </c>
      <c r="DZ12" s="17">
        <v>5.4</v>
      </c>
      <c r="EA12" s="17">
        <v>10.4</v>
      </c>
      <c r="EB12" s="17">
        <v>16.100000000000001</v>
      </c>
      <c r="EC12" s="17">
        <v>18</v>
      </c>
      <c r="ED12" s="17">
        <v>16.600000000000001</v>
      </c>
      <c r="EE12" s="17">
        <v>28</v>
      </c>
      <c r="EF12" s="17">
        <v>0</v>
      </c>
      <c r="EG12" s="17">
        <v>99.6</v>
      </c>
      <c r="EH12" s="17">
        <v>91</v>
      </c>
      <c r="EI12" s="17">
        <v>17.100000000000001</v>
      </c>
      <c r="EJ12" s="17">
        <v>8.6</v>
      </c>
      <c r="EK12" s="17">
        <v>16.399999999999999</v>
      </c>
      <c r="EL12" s="17">
        <v>6.5</v>
      </c>
      <c r="EM12" s="17"/>
      <c r="EN12" s="17">
        <v>9.1999999999999993</v>
      </c>
      <c r="EO12" s="17">
        <v>9.8000000000000007</v>
      </c>
      <c r="EP12" s="17">
        <v>10</v>
      </c>
      <c r="EQ12" s="17">
        <v>16.3</v>
      </c>
      <c r="ER12" s="17">
        <v>0</v>
      </c>
      <c r="ES12" s="17">
        <v>0</v>
      </c>
      <c r="ET12" s="17">
        <v>0</v>
      </c>
      <c r="EU12" s="17">
        <v>0.6</v>
      </c>
      <c r="EV12" s="17">
        <v>83.9</v>
      </c>
      <c r="EW12" s="17">
        <v>97.3</v>
      </c>
      <c r="EX12" s="17">
        <v>0</v>
      </c>
      <c r="EY12" s="17">
        <v>0</v>
      </c>
      <c r="EZ12" s="17">
        <v>5.6</v>
      </c>
      <c r="FA12" s="17">
        <v>19.2</v>
      </c>
      <c r="FB12" s="17">
        <v>8.9</v>
      </c>
      <c r="FC12" s="17">
        <v>43</v>
      </c>
      <c r="FD12" s="17">
        <v>14.5</v>
      </c>
      <c r="FE12" s="17">
        <v>17.600000000000001</v>
      </c>
      <c r="FF12" s="17"/>
      <c r="FG12" s="17">
        <v>7.3</v>
      </c>
      <c r="FH12" s="17"/>
      <c r="FI12" s="17"/>
      <c r="FJ12" s="17">
        <v>6293.37</v>
      </c>
      <c r="FK12" s="15"/>
      <c r="FL12" s="17">
        <v>24.2</v>
      </c>
      <c r="FM12" s="17">
        <v>7.9450000000000003</v>
      </c>
      <c r="FN12" s="17"/>
      <c r="FO12" s="17">
        <v>12</v>
      </c>
      <c r="FP12" s="17">
        <v>27.111969999999999</v>
      </c>
      <c r="FQ12" s="17">
        <v>18.918690000000002</v>
      </c>
      <c r="FR12" s="17">
        <v>4.5</v>
      </c>
      <c r="FS12" s="17">
        <v>16.100000000000001</v>
      </c>
      <c r="FT12" s="17">
        <v>110.77566</v>
      </c>
    </row>
    <row r="13" spans="1:176" ht="24" customHeight="1" x14ac:dyDescent="0.3">
      <c r="A13" s="16" t="s">
        <v>34</v>
      </c>
      <c r="B13" s="16" t="s">
        <v>794</v>
      </c>
      <c r="C13" s="17">
        <v>93.9</v>
      </c>
      <c r="D13" s="17">
        <v>599.4</v>
      </c>
      <c r="E13" s="17">
        <v>201.7</v>
      </c>
      <c r="F13" s="17"/>
      <c r="G13" s="17"/>
      <c r="H13" s="17">
        <v>89.1</v>
      </c>
      <c r="I13" s="17">
        <v>100</v>
      </c>
      <c r="J13" s="17">
        <v>25.9</v>
      </c>
      <c r="K13" s="17"/>
      <c r="L13" s="17">
        <v>123.9</v>
      </c>
      <c r="M13" s="17">
        <v>123.1</v>
      </c>
      <c r="N13" s="17">
        <v>123.5</v>
      </c>
      <c r="O13" s="17">
        <v>223.4</v>
      </c>
      <c r="P13" s="17"/>
      <c r="Q13" s="17"/>
      <c r="R13" s="17">
        <v>391.6</v>
      </c>
      <c r="S13" s="17">
        <v>4.9000000000000004</v>
      </c>
      <c r="T13" s="17"/>
      <c r="U13" s="17"/>
      <c r="V13" s="17"/>
      <c r="W13" s="17"/>
      <c r="X13" s="17">
        <v>157.19999999999999</v>
      </c>
      <c r="Y13" s="17">
        <v>6.9</v>
      </c>
      <c r="Z13" s="17">
        <v>5.4</v>
      </c>
      <c r="AA13" s="17">
        <v>0</v>
      </c>
      <c r="AB13" s="17">
        <v>6.1</v>
      </c>
      <c r="AC13" s="17">
        <v>8.6300000000000008</v>
      </c>
      <c r="AD13" s="17">
        <v>49.71</v>
      </c>
      <c r="AE13" s="17"/>
      <c r="AF13" s="17"/>
      <c r="AG13" s="17"/>
      <c r="AH13" s="17">
        <v>0</v>
      </c>
      <c r="AI13" s="17">
        <v>69.400000000000006</v>
      </c>
      <c r="AJ13" s="17">
        <v>79.900000000000006</v>
      </c>
      <c r="AK13" s="17"/>
      <c r="AL13" s="17"/>
      <c r="AM13" s="17"/>
      <c r="AN13" s="17">
        <v>6.5</v>
      </c>
      <c r="AO13" s="17">
        <v>294.8</v>
      </c>
      <c r="AP13" s="17">
        <v>74</v>
      </c>
      <c r="AQ13" s="17">
        <v>143.30000000000001</v>
      </c>
      <c r="AR13" s="17">
        <v>42.1</v>
      </c>
      <c r="AS13" s="17">
        <v>18.8</v>
      </c>
      <c r="AT13" s="17">
        <v>19.8</v>
      </c>
      <c r="AU13" s="17">
        <v>89.7</v>
      </c>
      <c r="AV13" s="17">
        <v>179.3</v>
      </c>
      <c r="AW13" s="17">
        <v>180</v>
      </c>
      <c r="AX13" s="17">
        <v>183.4</v>
      </c>
      <c r="AY13" s="17">
        <v>108.9</v>
      </c>
      <c r="AZ13" s="17">
        <v>8.1999999999999993</v>
      </c>
      <c r="BA13" s="17">
        <v>2.5</v>
      </c>
      <c r="BB13" s="17">
        <v>29.1</v>
      </c>
      <c r="BC13" s="17">
        <v>40.5</v>
      </c>
      <c r="BD13" s="17">
        <v>4</v>
      </c>
      <c r="BE13" s="17">
        <v>0</v>
      </c>
      <c r="BF13" s="17">
        <v>67</v>
      </c>
      <c r="BG13" s="17"/>
      <c r="BH13" s="17"/>
      <c r="BI13" s="17">
        <v>47.7</v>
      </c>
      <c r="BJ13" s="17"/>
      <c r="BK13" s="17"/>
      <c r="BL13" s="17">
        <v>0</v>
      </c>
      <c r="BM13" s="17"/>
      <c r="BN13" s="17"/>
      <c r="BO13" s="17"/>
      <c r="BP13" s="17">
        <v>86.3</v>
      </c>
      <c r="BQ13" s="17">
        <v>158</v>
      </c>
      <c r="BR13" s="17">
        <v>0</v>
      </c>
      <c r="BS13" s="17">
        <v>0</v>
      </c>
      <c r="BT13" s="17">
        <v>70.2</v>
      </c>
      <c r="BU13" s="17"/>
      <c r="BV13" s="17"/>
      <c r="BW13" s="17"/>
      <c r="BX13" s="17"/>
      <c r="BY13" s="17">
        <v>0</v>
      </c>
      <c r="BZ13" s="17"/>
      <c r="CA13" s="17"/>
      <c r="CB13" s="17">
        <v>0</v>
      </c>
      <c r="CC13" s="17">
        <v>1.8</v>
      </c>
      <c r="CD13" s="17">
        <v>57.6</v>
      </c>
      <c r="CE13" s="17">
        <v>109.3</v>
      </c>
      <c r="CF13" s="17">
        <v>61.5</v>
      </c>
      <c r="CG13" s="17">
        <v>72.599999999999994</v>
      </c>
      <c r="CH13" s="17">
        <v>29.7</v>
      </c>
      <c r="CI13" s="17"/>
      <c r="CJ13" s="17"/>
      <c r="CK13" s="17"/>
      <c r="CL13" s="17">
        <v>111.4</v>
      </c>
      <c r="CM13" s="17">
        <v>111.2</v>
      </c>
      <c r="CN13" s="17">
        <v>130.30000000000001</v>
      </c>
      <c r="CO13" s="17"/>
      <c r="CP13" s="17"/>
      <c r="CQ13" s="17"/>
      <c r="CR13" s="17"/>
      <c r="CS13" s="17"/>
      <c r="CT13" s="17"/>
      <c r="CU13" s="17"/>
      <c r="CV13" s="17">
        <v>0</v>
      </c>
      <c r="CW13" s="17">
        <v>110.1</v>
      </c>
      <c r="CX13" s="17">
        <v>0</v>
      </c>
      <c r="CY13" s="17">
        <v>14</v>
      </c>
      <c r="CZ13" s="17">
        <v>0</v>
      </c>
      <c r="DA13" s="17">
        <v>18.100000000000001</v>
      </c>
      <c r="DB13" s="17">
        <v>9.9</v>
      </c>
      <c r="DC13" s="17">
        <v>5.4</v>
      </c>
      <c r="DD13" s="17">
        <v>0.7</v>
      </c>
      <c r="DE13" s="17">
        <v>1.5</v>
      </c>
      <c r="DF13" s="17">
        <v>2.6</v>
      </c>
      <c r="DG13" s="17">
        <v>20.100000000000001</v>
      </c>
      <c r="DH13" s="17">
        <v>20</v>
      </c>
      <c r="DI13" s="17">
        <v>15.6</v>
      </c>
      <c r="DJ13" s="17">
        <v>3.5</v>
      </c>
      <c r="DK13" s="17">
        <v>18.399999999999999</v>
      </c>
      <c r="DL13" s="17">
        <v>0</v>
      </c>
      <c r="DM13" s="17">
        <v>0</v>
      </c>
      <c r="DN13" s="17">
        <v>31.8</v>
      </c>
      <c r="DO13" s="17">
        <v>83.9</v>
      </c>
      <c r="DP13" s="17">
        <v>4.5</v>
      </c>
      <c r="DQ13" s="17">
        <v>2.2000000000000002</v>
      </c>
      <c r="DR13" s="17">
        <v>2.1</v>
      </c>
      <c r="DS13" s="17">
        <v>1.4</v>
      </c>
      <c r="DT13" s="17">
        <v>0</v>
      </c>
      <c r="DU13" s="17">
        <v>2.9</v>
      </c>
      <c r="DV13" s="17">
        <v>13</v>
      </c>
      <c r="DW13" s="17">
        <v>2.2000000000000002</v>
      </c>
      <c r="DX13" s="17"/>
      <c r="DY13" s="17">
        <v>19.7</v>
      </c>
      <c r="DZ13" s="17">
        <v>5.4</v>
      </c>
      <c r="EA13" s="17">
        <v>10.1</v>
      </c>
      <c r="EB13" s="17">
        <v>15.9</v>
      </c>
      <c r="EC13" s="17">
        <v>18</v>
      </c>
      <c r="ED13" s="17">
        <v>16.5</v>
      </c>
      <c r="EE13" s="17">
        <v>31.6</v>
      </c>
      <c r="EF13" s="17">
        <v>0</v>
      </c>
      <c r="EG13" s="17">
        <v>100.3</v>
      </c>
      <c r="EH13" s="17">
        <v>92</v>
      </c>
      <c r="EI13" s="17">
        <v>16.600000000000001</v>
      </c>
      <c r="EJ13" s="17">
        <v>7.2</v>
      </c>
      <c r="EK13" s="17">
        <v>16.399999999999999</v>
      </c>
      <c r="EL13" s="17">
        <v>6.4</v>
      </c>
      <c r="EM13" s="17"/>
      <c r="EN13" s="17">
        <v>9.1999999999999993</v>
      </c>
      <c r="EO13" s="17">
        <v>9.8000000000000007</v>
      </c>
      <c r="EP13" s="17">
        <v>10</v>
      </c>
      <c r="EQ13" s="17">
        <v>12.7</v>
      </c>
      <c r="ER13" s="17">
        <v>0</v>
      </c>
      <c r="ES13" s="17">
        <v>0</v>
      </c>
      <c r="ET13" s="17">
        <v>0</v>
      </c>
      <c r="EU13" s="17">
        <v>0.6</v>
      </c>
      <c r="EV13" s="17">
        <v>90</v>
      </c>
      <c r="EW13" s="17">
        <v>122.8</v>
      </c>
      <c r="EX13" s="17">
        <v>0</v>
      </c>
      <c r="EY13" s="17">
        <v>0</v>
      </c>
      <c r="EZ13" s="17">
        <v>5.6</v>
      </c>
      <c r="FA13" s="17">
        <v>19.2</v>
      </c>
      <c r="FB13" s="17">
        <v>9.3000000000000007</v>
      </c>
      <c r="FC13" s="17">
        <v>42.9</v>
      </c>
      <c r="FD13" s="17">
        <v>14.5</v>
      </c>
      <c r="FE13" s="17">
        <v>17.600000000000001</v>
      </c>
      <c r="FF13" s="17"/>
      <c r="FG13" s="17">
        <v>7.7</v>
      </c>
      <c r="FH13" s="17"/>
      <c r="FI13" s="17"/>
      <c r="FJ13" s="17">
        <v>6135.04</v>
      </c>
      <c r="FK13" s="15"/>
      <c r="FL13" s="17">
        <v>24.2</v>
      </c>
      <c r="FM13" s="17">
        <v>7.94</v>
      </c>
      <c r="FN13" s="17"/>
      <c r="FO13" s="17">
        <v>12</v>
      </c>
      <c r="FP13" s="17">
        <v>27.147760000000002</v>
      </c>
      <c r="FQ13" s="17">
        <v>18.91807</v>
      </c>
      <c r="FR13" s="17">
        <v>4.5999999999999996</v>
      </c>
      <c r="FS13" s="17">
        <v>16</v>
      </c>
      <c r="FT13" s="17">
        <v>110.80583</v>
      </c>
    </row>
    <row r="14" spans="1:176" ht="24" customHeight="1" x14ac:dyDescent="0.3">
      <c r="A14" s="16" t="s">
        <v>34</v>
      </c>
      <c r="B14" s="16" t="s">
        <v>795</v>
      </c>
      <c r="C14" s="17">
        <v>96</v>
      </c>
      <c r="D14" s="17">
        <v>604.70000000000005</v>
      </c>
      <c r="E14" s="17">
        <v>201.7</v>
      </c>
      <c r="F14" s="17"/>
      <c r="G14" s="17"/>
      <c r="H14" s="17">
        <v>90.2</v>
      </c>
      <c r="I14" s="17">
        <v>99.3</v>
      </c>
      <c r="J14" s="17">
        <v>26.2</v>
      </c>
      <c r="K14" s="17"/>
      <c r="L14" s="17">
        <v>141.30000000000001</v>
      </c>
      <c r="M14" s="17">
        <v>139.80000000000001</v>
      </c>
      <c r="N14" s="17">
        <v>140.5</v>
      </c>
      <c r="O14" s="17">
        <v>223.5</v>
      </c>
      <c r="P14" s="17"/>
      <c r="Q14" s="17"/>
      <c r="R14" s="17">
        <v>336</v>
      </c>
      <c r="S14" s="17">
        <v>4.9000000000000004</v>
      </c>
      <c r="T14" s="17"/>
      <c r="U14" s="17"/>
      <c r="V14" s="17"/>
      <c r="W14" s="17"/>
      <c r="X14" s="17">
        <v>163</v>
      </c>
      <c r="Y14" s="17">
        <v>7.3</v>
      </c>
      <c r="Z14" s="17">
        <v>5.4</v>
      </c>
      <c r="AA14" s="17">
        <v>0</v>
      </c>
      <c r="AB14" s="17">
        <v>6.1</v>
      </c>
      <c r="AC14" s="17">
        <v>8.64</v>
      </c>
      <c r="AD14" s="17">
        <v>50.89</v>
      </c>
      <c r="AE14" s="17"/>
      <c r="AF14" s="17"/>
      <c r="AG14" s="17"/>
      <c r="AH14" s="17">
        <v>0</v>
      </c>
      <c r="AI14" s="17">
        <v>70.2</v>
      </c>
      <c r="AJ14" s="17">
        <v>95.5</v>
      </c>
      <c r="AK14" s="17"/>
      <c r="AL14" s="17"/>
      <c r="AM14" s="17"/>
      <c r="AN14" s="17">
        <v>6.5</v>
      </c>
      <c r="AO14" s="17">
        <v>355.8</v>
      </c>
      <c r="AP14" s="17">
        <v>74</v>
      </c>
      <c r="AQ14" s="17">
        <v>143.5</v>
      </c>
      <c r="AR14" s="17">
        <v>42.1</v>
      </c>
      <c r="AS14" s="17">
        <v>18.8</v>
      </c>
      <c r="AT14" s="17">
        <v>19.8</v>
      </c>
      <c r="AU14" s="17">
        <v>90.8</v>
      </c>
      <c r="AV14" s="17">
        <v>181.1</v>
      </c>
      <c r="AW14" s="17">
        <v>181.7</v>
      </c>
      <c r="AX14" s="17">
        <v>184.1</v>
      </c>
      <c r="AY14" s="17">
        <v>109.7</v>
      </c>
      <c r="AZ14" s="17">
        <v>8.1999999999999993</v>
      </c>
      <c r="BA14" s="17">
        <v>2.7</v>
      </c>
      <c r="BB14" s="17">
        <v>34.1</v>
      </c>
      <c r="BC14" s="17">
        <v>41.3</v>
      </c>
      <c r="BD14" s="17">
        <v>4</v>
      </c>
      <c r="BE14" s="17">
        <v>0</v>
      </c>
      <c r="BF14" s="17">
        <v>63.4</v>
      </c>
      <c r="BG14" s="17"/>
      <c r="BH14" s="17"/>
      <c r="BI14" s="17">
        <v>47.9</v>
      </c>
      <c r="BJ14" s="17"/>
      <c r="BK14" s="17"/>
      <c r="BL14" s="17">
        <v>0</v>
      </c>
      <c r="BM14" s="17"/>
      <c r="BN14" s="17"/>
      <c r="BO14" s="17"/>
      <c r="BP14" s="17">
        <v>86.7</v>
      </c>
      <c r="BQ14" s="17">
        <v>158</v>
      </c>
      <c r="BR14" s="17">
        <v>0</v>
      </c>
      <c r="BS14" s="17">
        <v>0</v>
      </c>
      <c r="BT14" s="17">
        <v>70.3</v>
      </c>
      <c r="BU14" s="17"/>
      <c r="BV14" s="17"/>
      <c r="BW14" s="17"/>
      <c r="BX14" s="17"/>
      <c r="BY14" s="17">
        <v>0</v>
      </c>
      <c r="BZ14" s="17"/>
      <c r="CA14" s="17"/>
      <c r="CB14" s="17">
        <v>0</v>
      </c>
      <c r="CC14" s="17">
        <v>1.8</v>
      </c>
      <c r="CD14" s="17">
        <v>45.2</v>
      </c>
      <c r="CE14" s="17">
        <v>114.6</v>
      </c>
      <c r="CF14" s="17">
        <v>62.1</v>
      </c>
      <c r="CG14" s="17">
        <v>73.900000000000006</v>
      </c>
      <c r="CH14" s="17">
        <v>29.8</v>
      </c>
      <c r="CI14" s="17"/>
      <c r="CJ14" s="17"/>
      <c r="CK14" s="17"/>
      <c r="CL14" s="17">
        <v>102.7</v>
      </c>
      <c r="CM14" s="17">
        <v>102.6</v>
      </c>
      <c r="CN14" s="17">
        <v>121.5</v>
      </c>
      <c r="CO14" s="17"/>
      <c r="CP14" s="17"/>
      <c r="CQ14" s="17"/>
      <c r="CR14" s="17"/>
      <c r="CS14" s="17"/>
      <c r="CT14" s="17"/>
      <c r="CU14" s="17"/>
      <c r="CV14" s="17">
        <v>0</v>
      </c>
      <c r="CW14" s="17">
        <v>103.2</v>
      </c>
      <c r="CX14" s="17">
        <v>0</v>
      </c>
      <c r="CY14" s="17">
        <v>15</v>
      </c>
      <c r="CZ14" s="17">
        <v>0</v>
      </c>
      <c r="DA14" s="17">
        <v>18</v>
      </c>
      <c r="DB14" s="17">
        <v>10</v>
      </c>
      <c r="DC14" s="17">
        <v>5.6</v>
      </c>
      <c r="DD14" s="17">
        <v>0.7</v>
      </c>
      <c r="DE14" s="17">
        <v>1.5</v>
      </c>
      <c r="DF14" s="17">
        <v>2.6</v>
      </c>
      <c r="DG14" s="17">
        <v>20.3</v>
      </c>
      <c r="DH14" s="17">
        <v>20</v>
      </c>
      <c r="DI14" s="17">
        <v>15.5</v>
      </c>
      <c r="DJ14" s="17">
        <v>3.4</v>
      </c>
      <c r="DK14" s="17">
        <v>18.399999999999999</v>
      </c>
      <c r="DL14" s="17">
        <v>0</v>
      </c>
      <c r="DM14" s="17">
        <v>0</v>
      </c>
      <c r="DN14" s="17">
        <v>31.8</v>
      </c>
      <c r="DO14" s="17">
        <v>84.9</v>
      </c>
      <c r="DP14" s="17">
        <v>4.5</v>
      </c>
      <c r="DQ14" s="17">
        <v>2.2000000000000002</v>
      </c>
      <c r="DR14" s="17">
        <v>2.1</v>
      </c>
      <c r="DS14" s="17">
        <v>1.4</v>
      </c>
      <c r="DT14" s="17">
        <v>0</v>
      </c>
      <c r="DU14" s="17">
        <v>2.9</v>
      </c>
      <c r="DV14" s="17">
        <v>13</v>
      </c>
      <c r="DW14" s="17">
        <v>2.2000000000000002</v>
      </c>
      <c r="DX14" s="17"/>
      <c r="DY14" s="17">
        <v>19.7</v>
      </c>
      <c r="DZ14" s="17">
        <v>5.5</v>
      </c>
      <c r="EA14" s="17">
        <v>10.5</v>
      </c>
      <c r="EB14" s="17">
        <v>16.100000000000001</v>
      </c>
      <c r="EC14" s="17">
        <v>18</v>
      </c>
      <c r="ED14" s="17">
        <v>13.1</v>
      </c>
      <c r="EE14" s="17">
        <v>23.6</v>
      </c>
      <c r="EF14" s="17">
        <v>0</v>
      </c>
      <c r="EG14" s="17">
        <v>90</v>
      </c>
      <c r="EH14" s="17">
        <v>86.3</v>
      </c>
      <c r="EI14" s="17">
        <v>15.7</v>
      </c>
      <c r="EJ14" s="17">
        <v>6.2</v>
      </c>
      <c r="EK14" s="17">
        <v>16.399999999999999</v>
      </c>
      <c r="EL14" s="17">
        <v>6.2</v>
      </c>
      <c r="EM14" s="17"/>
      <c r="EN14" s="17">
        <v>9</v>
      </c>
      <c r="EO14" s="17">
        <v>9.8000000000000007</v>
      </c>
      <c r="EP14" s="17">
        <v>10</v>
      </c>
      <c r="EQ14" s="17">
        <v>13.8</v>
      </c>
      <c r="ER14" s="17">
        <v>0</v>
      </c>
      <c r="ES14" s="17">
        <v>0</v>
      </c>
      <c r="ET14" s="17">
        <v>0</v>
      </c>
      <c r="EU14" s="17">
        <v>0.6</v>
      </c>
      <c r="EV14" s="17">
        <v>96.5</v>
      </c>
      <c r="EW14" s="17">
        <v>123.4</v>
      </c>
      <c r="EX14" s="17">
        <v>0</v>
      </c>
      <c r="EY14" s="17">
        <v>0</v>
      </c>
      <c r="EZ14" s="17">
        <v>5.6</v>
      </c>
      <c r="FA14" s="17">
        <v>19.2</v>
      </c>
      <c r="FB14" s="17">
        <v>9.6</v>
      </c>
      <c r="FC14" s="17">
        <v>42.8</v>
      </c>
      <c r="FD14" s="17">
        <v>14.5</v>
      </c>
      <c r="FE14" s="17">
        <v>16.8</v>
      </c>
      <c r="FF14" s="17"/>
      <c r="FG14" s="17">
        <v>7.8</v>
      </c>
      <c r="FH14" s="17"/>
      <c r="FI14" s="17"/>
      <c r="FJ14" s="17">
        <v>6175.73</v>
      </c>
      <c r="FK14" s="15"/>
      <c r="FL14" s="17">
        <v>24.3</v>
      </c>
      <c r="FM14" s="17">
        <v>7.9409999999999998</v>
      </c>
      <c r="FN14" s="17"/>
      <c r="FO14" s="17">
        <v>12</v>
      </c>
      <c r="FP14" s="17">
        <v>27.0868</v>
      </c>
      <c r="FQ14" s="17">
        <v>18.91769</v>
      </c>
      <c r="FR14" s="17">
        <v>4.5999999999999996</v>
      </c>
      <c r="FS14" s="17">
        <v>16</v>
      </c>
      <c r="FT14" s="17">
        <v>110.84549</v>
      </c>
    </row>
    <row r="15" spans="1:176" ht="24" customHeight="1" x14ac:dyDescent="0.3">
      <c r="A15" s="16" t="s">
        <v>34</v>
      </c>
      <c r="B15" s="16" t="s">
        <v>796</v>
      </c>
      <c r="C15" s="17">
        <v>101.2</v>
      </c>
      <c r="D15" s="17">
        <v>602.9</v>
      </c>
      <c r="E15" s="17">
        <v>201.5</v>
      </c>
      <c r="F15" s="17"/>
      <c r="G15" s="17"/>
      <c r="H15" s="17">
        <v>90.4</v>
      </c>
      <c r="I15" s="17">
        <v>106.4</v>
      </c>
      <c r="J15" s="17">
        <v>25.9</v>
      </c>
      <c r="K15" s="17"/>
      <c r="L15" s="17">
        <v>114.9</v>
      </c>
      <c r="M15" s="17">
        <v>114.5</v>
      </c>
      <c r="N15" s="17">
        <v>113.9</v>
      </c>
      <c r="O15" s="17">
        <v>224.7</v>
      </c>
      <c r="P15" s="17"/>
      <c r="Q15" s="17"/>
      <c r="R15" s="17">
        <v>327.10000000000002</v>
      </c>
      <c r="S15" s="17">
        <v>5</v>
      </c>
      <c r="T15" s="17"/>
      <c r="U15" s="17"/>
      <c r="V15" s="17"/>
      <c r="W15" s="17"/>
      <c r="X15" s="17">
        <v>165.6</v>
      </c>
      <c r="Y15" s="17">
        <v>7.5</v>
      </c>
      <c r="Z15" s="17">
        <v>5.4</v>
      </c>
      <c r="AA15" s="17">
        <v>0</v>
      </c>
      <c r="AB15" s="17">
        <v>6.09</v>
      </c>
      <c r="AC15" s="17">
        <v>8.6300000000000008</v>
      </c>
      <c r="AD15" s="17">
        <v>49.97</v>
      </c>
      <c r="AE15" s="17"/>
      <c r="AF15" s="17"/>
      <c r="AG15" s="17"/>
      <c r="AH15" s="17">
        <v>0</v>
      </c>
      <c r="AI15" s="17">
        <v>70.7</v>
      </c>
      <c r="AJ15" s="17">
        <v>4.4000000000000004</v>
      </c>
      <c r="AK15" s="17"/>
      <c r="AL15" s="17"/>
      <c r="AM15" s="17"/>
      <c r="AN15" s="17">
        <v>6.5</v>
      </c>
      <c r="AO15" s="17">
        <v>408.2</v>
      </c>
      <c r="AP15" s="17">
        <v>73.8</v>
      </c>
      <c r="AQ15" s="17">
        <v>144.80000000000001</v>
      </c>
      <c r="AR15" s="17">
        <v>42.1</v>
      </c>
      <c r="AS15" s="17">
        <v>18.7</v>
      </c>
      <c r="AT15" s="17">
        <v>19.8</v>
      </c>
      <c r="AU15" s="17">
        <v>90.3</v>
      </c>
      <c r="AV15" s="17">
        <v>183.9</v>
      </c>
      <c r="AW15" s="17">
        <v>183.7</v>
      </c>
      <c r="AX15" s="17">
        <v>182.3</v>
      </c>
      <c r="AY15" s="17">
        <v>109.6</v>
      </c>
      <c r="AZ15" s="17">
        <v>8.1</v>
      </c>
      <c r="BA15" s="17">
        <v>2.6</v>
      </c>
      <c r="BB15" s="17">
        <v>23.7</v>
      </c>
      <c r="BC15" s="17">
        <v>42.2</v>
      </c>
      <c r="BD15" s="17">
        <v>4</v>
      </c>
      <c r="BE15" s="17">
        <v>0</v>
      </c>
      <c r="BF15" s="17">
        <v>54.6</v>
      </c>
      <c r="BG15" s="17"/>
      <c r="BH15" s="17"/>
      <c r="BI15" s="17">
        <v>48.3</v>
      </c>
      <c r="BJ15" s="17"/>
      <c r="BK15" s="17"/>
      <c r="BL15" s="17">
        <v>0</v>
      </c>
      <c r="BM15" s="17"/>
      <c r="BN15" s="17"/>
      <c r="BO15" s="17"/>
      <c r="BP15" s="17">
        <v>86.9</v>
      </c>
      <c r="BQ15" s="17">
        <v>157.6</v>
      </c>
      <c r="BR15" s="17">
        <v>0</v>
      </c>
      <c r="BS15" s="17">
        <v>0</v>
      </c>
      <c r="BT15" s="17">
        <v>69.7</v>
      </c>
      <c r="BU15" s="17"/>
      <c r="BV15" s="17"/>
      <c r="BW15" s="17"/>
      <c r="BX15" s="17"/>
      <c r="BY15" s="17">
        <v>0</v>
      </c>
      <c r="BZ15" s="17"/>
      <c r="CA15" s="17"/>
      <c r="CB15" s="17">
        <v>0</v>
      </c>
      <c r="CC15" s="17">
        <v>1.8</v>
      </c>
      <c r="CD15" s="17">
        <v>52</v>
      </c>
      <c r="CE15" s="17">
        <v>105</v>
      </c>
      <c r="CF15" s="17">
        <v>62.4</v>
      </c>
      <c r="CG15" s="17">
        <v>73.900000000000006</v>
      </c>
      <c r="CH15" s="17">
        <v>30.1</v>
      </c>
      <c r="CI15" s="17"/>
      <c r="CJ15" s="17"/>
      <c r="CK15" s="17"/>
      <c r="CL15" s="17">
        <v>102.8</v>
      </c>
      <c r="CM15" s="17">
        <v>102.6</v>
      </c>
      <c r="CN15" s="17">
        <v>120.8</v>
      </c>
      <c r="CO15" s="17"/>
      <c r="CP15" s="17"/>
      <c r="CQ15" s="17"/>
      <c r="CR15" s="17"/>
      <c r="CS15" s="17"/>
      <c r="CT15" s="17"/>
      <c r="CU15" s="17"/>
      <c r="CV15" s="17">
        <v>0</v>
      </c>
      <c r="CW15" s="17">
        <v>110.3</v>
      </c>
      <c r="CX15" s="17">
        <v>0</v>
      </c>
      <c r="CY15" s="17">
        <v>17.3</v>
      </c>
      <c r="CZ15" s="17">
        <v>0</v>
      </c>
      <c r="DA15" s="17">
        <v>17.899999999999999</v>
      </c>
      <c r="DB15" s="17">
        <v>9.9</v>
      </c>
      <c r="DC15" s="17">
        <v>5.4</v>
      </c>
      <c r="DD15" s="17">
        <v>0.7</v>
      </c>
      <c r="DE15" s="17">
        <v>1.5</v>
      </c>
      <c r="DF15" s="17">
        <v>2.6</v>
      </c>
      <c r="DG15" s="17">
        <v>20.5</v>
      </c>
      <c r="DH15" s="17">
        <v>20</v>
      </c>
      <c r="DI15" s="17">
        <v>15.5</v>
      </c>
      <c r="DJ15" s="17">
        <v>3.5</v>
      </c>
      <c r="DK15" s="17">
        <v>18.399999999999999</v>
      </c>
      <c r="DL15" s="17">
        <v>0</v>
      </c>
      <c r="DM15" s="17">
        <v>0</v>
      </c>
      <c r="DN15" s="17">
        <v>32</v>
      </c>
      <c r="DO15" s="17">
        <v>82.6</v>
      </c>
      <c r="DP15" s="17">
        <v>4.5</v>
      </c>
      <c r="DQ15" s="17">
        <v>2.2000000000000002</v>
      </c>
      <c r="DR15" s="17">
        <v>2.1</v>
      </c>
      <c r="DS15" s="17">
        <v>1.4</v>
      </c>
      <c r="DT15" s="17">
        <v>0</v>
      </c>
      <c r="DU15" s="17">
        <v>3</v>
      </c>
      <c r="DV15" s="17">
        <v>13</v>
      </c>
      <c r="DW15" s="17">
        <v>2.2000000000000002</v>
      </c>
      <c r="DX15" s="17"/>
      <c r="DY15" s="17">
        <v>19.7</v>
      </c>
      <c r="DZ15" s="17">
        <v>5.8</v>
      </c>
      <c r="EA15" s="17">
        <v>10.5</v>
      </c>
      <c r="EB15" s="17">
        <v>13.9</v>
      </c>
      <c r="EC15" s="17">
        <v>17.899999999999999</v>
      </c>
      <c r="ED15" s="17">
        <v>11.4</v>
      </c>
      <c r="EE15" s="17">
        <v>21.3</v>
      </c>
      <c r="EF15" s="17">
        <v>0</v>
      </c>
      <c r="EG15" s="17">
        <v>84.3</v>
      </c>
      <c r="EH15" s="17">
        <v>78.8</v>
      </c>
      <c r="EI15" s="17">
        <v>11.6</v>
      </c>
      <c r="EJ15" s="17">
        <v>6.4</v>
      </c>
      <c r="EK15" s="17">
        <v>16.5</v>
      </c>
      <c r="EL15" s="17">
        <v>6.2</v>
      </c>
      <c r="EM15" s="17"/>
      <c r="EN15" s="17">
        <v>8.1999999999999993</v>
      </c>
      <c r="EO15" s="17">
        <v>9.5</v>
      </c>
      <c r="EP15" s="17">
        <v>9.6999999999999993</v>
      </c>
      <c r="EQ15" s="17">
        <v>14.6</v>
      </c>
      <c r="ER15" s="17">
        <v>0</v>
      </c>
      <c r="ES15" s="17">
        <v>0</v>
      </c>
      <c r="ET15" s="17">
        <v>0</v>
      </c>
      <c r="EU15" s="17">
        <v>0.6</v>
      </c>
      <c r="EV15" s="17">
        <v>108.7</v>
      </c>
      <c r="EW15" s="17">
        <v>128.6</v>
      </c>
      <c r="EX15" s="17">
        <v>0</v>
      </c>
      <c r="EY15" s="17">
        <v>0</v>
      </c>
      <c r="EZ15" s="17">
        <v>5.6</v>
      </c>
      <c r="FA15" s="17">
        <v>19.2</v>
      </c>
      <c r="FB15" s="17">
        <v>9.6</v>
      </c>
      <c r="FC15" s="17">
        <v>43</v>
      </c>
      <c r="FD15" s="17">
        <v>14.6</v>
      </c>
      <c r="FE15" s="17">
        <v>16.899999999999999</v>
      </c>
      <c r="FF15" s="17"/>
      <c r="FG15" s="17">
        <v>6.9</v>
      </c>
      <c r="FH15" s="17"/>
      <c r="FI15" s="17"/>
      <c r="FJ15" s="17">
        <v>6045.99</v>
      </c>
      <c r="FK15" s="15"/>
      <c r="FL15" s="17">
        <v>24.2</v>
      </c>
      <c r="FM15" s="17">
        <v>7.94</v>
      </c>
      <c r="FN15" s="17"/>
      <c r="FO15" s="17">
        <v>12</v>
      </c>
      <c r="FP15" s="17">
        <v>27.18328</v>
      </c>
      <c r="FQ15" s="17">
        <v>18.91742</v>
      </c>
      <c r="FR15" s="17">
        <v>4.5</v>
      </c>
      <c r="FS15" s="17">
        <v>16</v>
      </c>
      <c r="FT15" s="17">
        <v>110.7407</v>
      </c>
    </row>
    <row r="16" spans="1:176" ht="24" customHeight="1" x14ac:dyDescent="0.3">
      <c r="A16" s="16" t="s">
        <v>34</v>
      </c>
      <c r="B16" s="16" t="s">
        <v>797</v>
      </c>
      <c r="C16" s="17">
        <v>42.6</v>
      </c>
      <c r="D16" s="17">
        <v>595</v>
      </c>
      <c r="E16" s="17">
        <v>198.7</v>
      </c>
      <c r="F16" s="17"/>
      <c r="G16" s="17"/>
      <c r="H16" s="17">
        <v>89.8</v>
      </c>
      <c r="I16" s="17">
        <v>102.2</v>
      </c>
      <c r="J16" s="17">
        <v>26.2</v>
      </c>
      <c r="K16" s="17"/>
      <c r="L16" s="17">
        <v>150.9</v>
      </c>
      <c r="M16" s="17">
        <v>150.1</v>
      </c>
      <c r="N16" s="17">
        <v>150.30000000000001</v>
      </c>
      <c r="O16" s="17">
        <v>246.7</v>
      </c>
      <c r="P16" s="17"/>
      <c r="Q16" s="17"/>
      <c r="R16" s="17">
        <v>299.89999999999998</v>
      </c>
      <c r="S16" s="17">
        <v>4.8</v>
      </c>
      <c r="T16" s="17"/>
      <c r="U16" s="17"/>
      <c r="V16" s="17"/>
      <c r="W16" s="17"/>
      <c r="X16" s="17">
        <v>160.1</v>
      </c>
      <c r="Y16" s="17">
        <v>6.5</v>
      </c>
      <c r="Z16" s="17">
        <v>5.2</v>
      </c>
      <c r="AA16" s="17">
        <v>0</v>
      </c>
      <c r="AB16" s="17">
        <v>6.09</v>
      </c>
      <c r="AC16" s="17">
        <v>8.61</v>
      </c>
      <c r="AD16" s="17">
        <v>49.2</v>
      </c>
      <c r="AE16" s="17"/>
      <c r="AF16" s="17"/>
      <c r="AG16" s="17"/>
      <c r="AH16" s="17">
        <v>0</v>
      </c>
      <c r="AI16" s="17">
        <v>68.099999999999994</v>
      </c>
      <c r="AJ16" s="17">
        <v>0</v>
      </c>
      <c r="AK16" s="17"/>
      <c r="AL16" s="17"/>
      <c r="AM16" s="17"/>
      <c r="AN16" s="17">
        <v>6.5</v>
      </c>
      <c r="AO16" s="17">
        <v>451.3</v>
      </c>
      <c r="AP16" s="17">
        <v>74.099999999999994</v>
      </c>
      <c r="AQ16" s="17">
        <v>143.5</v>
      </c>
      <c r="AR16" s="17">
        <v>41.9</v>
      </c>
      <c r="AS16" s="17">
        <v>18.7</v>
      </c>
      <c r="AT16" s="17">
        <v>19.8</v>
      </c>
      <c r="AU16" s="17">
        <v>88.2</v>
      </c>
      <c r="AV16" s="17">
        <v>175.8</v>
      </c>
      <c r="AW16" s="17">
        <v>178.2</v>
      </c>
      <c r="AX16" s="17">
        <v>182.2</v>
      </c>
      <c r="AY16" s="17">
        <v>107.3</v>
      </c>
      <c r="AZ16" s="17">
        <v>8</v>
      </c>
      <c r="BA16" s="17">
        <v>2.7</v>
      </c>
      <c r="BB16" s="17">
        <v>30.2</v>
      </c>
      <c r="BC16" s="17">
        <v>43.7</v>
      </c>
      <c r="BD16" s="17">
        <v>4</v>
      </c>
      <c r="BE16" s="17">
        <v>0</v>
      </c>
      <c r="BF16" s="17">
        <v>60.3</v>
      </c>
      <c r="BG16" s="17"/>
      <c r="BH16" s="17"/>
      <c r="BI16" s="17">
        <v>47.5</v>
      </c>
      <c r="BJ16" s="17"/>
      <c r="BK16" s="17"/>
      <c r="BL16" s="17">
        <v>0</v>
      </c>
      <c r="BM16" s="17"/>
      <c r="BN16" s="17"/>
      <c r="BO16" s="17"/>
      <c r="BP16" s="17">
        <v>85.8</v>
      </c>
      <c r="BQ16" s="17">
        <v>156.6</v>
      </c>
      <c r="BR16" s="17">
        <v>0</v>
      </c>
      <c r="BS16" s="17">
        <v>0</v>
      </c>
      <c r="BT16" s="17">
        <v>69.599999999999994</v>
      </c>
      <c r="BU16" s="17"/>
      <c r="BV16" s="17"/>
      <c r="BW16" s="17"/>
      <c r="BX16" s="17"/>
      <c r="BY16" s="17">
        <v>0</v>
      </c>
      <c r="BZ16" s="17"/>
      <c r="CA16" s="17"/>
      <c r="CB16" s="17">
        <v>0</v>
      </c>
      <c r="CC16" s="17">
        <v>1.8</v>
      </c>
      <c r="CD16" s="17">
        <v>35.5</v>
      </c>
      <c r="CE16" s="17">
        <v>105.4</v>
      </c>
      <c r="CF16" s="17">
        <v>60.6</v>
      </c>
      <c r="CG16" s="17">
        <v>73.2</v>
      </c>
      <c r="CH16" s="17">
        <v>29.3</v>
      </c>
      <c r="CI16" s="17"/>
      <c r="CJ16" s="17"/>
      <c r="CK16" s="17"/>
      <c r="CL16" s="17">
        <v>102</v>
      </c>
      <c r="CM16" s="17">
        <v>101.6</v>
      </c>
      <c r="CN16" s="17">
        <v>120.7</v>
      </c>
      <c r="CO16" s="17"/>
      <c r="CP16" s="17"/>
      <c r="CQ16" s="17"/>
      <c r="CR16" s="17"/>
      <c r="CS16" s="17"/>
      <c r="CT16" s="17"/>
      <c r="CU16" s="17"/>
      <c r="CV16" s="17">
        <v>0</v>
      </c>
      <c r="CW16" s="17">
        <v>101.7</v>
      </c>
      <c r="CX16" s="17">
        <v>0</v>
      </c>
      <c r="CY16" s="17">
        <v>15</v>
      </c>
      <c r="CZ16" s="17">
        <v>0</v>
      </c>
      <c r="DA16" s="17">
        <v>17.8</v>
      </c>
      <c r="DB16" s="17">
        <v>10</v>
      </c>
      <c r="DC16" s="17">
        <v>5.6</v>
      </c>
      <c r="DD16" s="17">
        <v>0.7</v>
      </c>
      <c r="DE16" s="17">
        <v>1.5</v>
      </c>
      <c r="DF16" s="17">
        <v>2.6</v>
      </c>
      <c r="DG16" s="17">
        <v>19.7</v>
      </c>
      <c r="DH16" s="17">
        <v>20</v>
      </c>
      <c r="DI16" s="17">
        <v>15.5</v>
      </c>
      <c r="DJ16" s="17">
        <v>3.5</v>
      </c>
      <c r="DK16" s="17">
        <v>18.399999999999999</v>
      </c>
      <c r="DL16" s="17">
        <v>0</v>
      </c>
      <c r="DM16" s="17">
        <v>0</v>
      </c>
      <c r="DN16" s="17">
        <v>31.6</v>
      </c>
      <c r="DO16" s="17">
        <v>83.5</v>
      </c>
      <c r="DP16" s="17">
        <v>4.5</v>
      </c>
      <c r="DQ16" s="17">
        <v>2.2000000000000002</v>
      </c>
      <c r="DR16" s="17">
        <v>2.1</v>
      </c>
      <c r="DS16" s="17">
        <v>1.4</v>
      </c>
      <c r="DT16" s="17">
        <v>0</v>
      </c>
      <c r="DU16" s="17">
        <v>3</v>
      </c>
      <c r="DV16" s="17">
        <v>13.2</v>
      </c>
      <c r="DW16" s="17">
        <v>2.2000000000000002</v>
      </c>
      <c r="DX16" s="17"/>
      <c r="DY16" s="17">
        <v>19.7</v>
      </c>
      <c r="DZ16" s="17">
        <v>5.8</v>
      </c>
      <c r="EA16" s="17">
        <v>9.8000000000000007</v>
      </c>
      <c r="EB16" s="17">
        <v>12.9</v>
      </c>
      <c r="EC16" s="17">
        <v>18</v>
      </c>
      <c r="ED16" s="17">
        <v>17.2</v>
      </c>
      <c r="EE16" s="17">
        <v>17</v>
      </c>
      <c r="EF16" s="17">
        <v>0</v>
      </c>
      <c r="EG16" s="17">
        <v>89.2</v>
      </c>
      <c r="EH16" s="17">
        <v>87.5</v>
      </c>
      <c r="EI16" s="17">
        <v>11.2</v>
      </c>
      <c r="EJ16" s="17">
        <v>8.1</v>
      </c>
      <c r="EK16" s="17">
        <v>16.5</v>
      </c>
      <c r="EL16" s="17">
        <v>6</v>
      </c>
      <c r="EM16" s="17"/>
      <c r="EN16" s="17">
        <v>8.1999999999999993</v>
      </c>
      <c r="EO16" s="17">
        <v>9</v>
      </c>
      <c r="EP16" s="17">
        <v>9.5</v>
      </c>
      <c r="EQ16" s="17">
        <v>14.1</v>
      </c>
      <c r="ER16" s="17">
        <v>0</v>
      </c>
      <c r="ES16" s="17">
        <v>0</v>
      </c>
      <c r="ET16" s="17">
        <v>0</v>
      </c>
      <c r="EU16" s="17">
        <v>0.6</v>
      </c>
      <c r="EV16" s="17">
        <v>99.7</v>
      </c>
      <c r="EW16" s="17">
        <v>108.9</v>
      </c>
      <c r="EX16" s="17">
        <v>0</v>
      </c>
      <c r="EY16" s="17">
        <v>0</v>
      </c>
      <c r="EZ16" s="17">
        <v>5.4</v>
      </c>
      <c r="FA16" s="17">
        <v>19.2</v>
      </c>
      <c r="FB16" s="17">
        <v>9.5</v>
      </c>
      <c r="FC16" s="17">
        <v>42.8</v>
      </c>
      <c r="FD16" s="17">
        <v>14.7</v>
      </c>
      <c r="FE16" s="17">
        <v>17.8</v>
      </c>
      <c r="FF16" s="17"/>
      <c r="FG16" s="17">
        <v>7.7</v>
      </c>
      <c r="FH16" s="17"/>
      <c r="FI16" s="17"/>
      <c r="FJ16" s="17">
        <v>6048.7</v>
      </c>
      <c r="FK16" s="15"/>
      <c r="FL16" s="17">
        <v>24.4</v>
      </c>
      <c r="FM16" s="17">
        <v>7.9390000000000001</v>
      </c>
      <c r="FN16" s="17"/>
      <c r="FO16" s="17">
        <v>12</v>
      </c>
      <c r="FP16" s="17">
        <v>27.216470000000001</v>
      </c>
      <c r="FQ16" s="17">
        <v>18.91675</v>
      </c>
      <c r="FR16" s="17">
        <v>4.5999999999999996</v>
      </c>
      <c r="FS16" s="17">
        <v>15.9</v>
      </c>
      <c r="FT16" s="17">
        <v>110.97221999999999</v>
      </c>
    </row>
    <row r="17" spans="1:176" ht="24" customHeight="1" x14ac:dyDescent="0.3">
      <c r="A17" s="16" t="s">
        <v>34</v>
      </c>
      <c r="B17" s="16" t="s">
        <v>798</v>
      </c>
      <c r="C17" s="17">
        <v>53.6</v>
      </c>
      <c r="D17" s="17">
        <v>603.6</v>
      </c>
      <c r="E17" s="17">
        <v>202.4</v>
      </c>
      <c r="F17" s="17"/>
      <c r="G17" s="17"/>
      <c r="H17" s="17">
        <v>91</v>
      </c>
      <c r="I17" s="17">
        <v>108.8</v>
      </c>
      <c r="J17" s="17">
        <v>26.5</v>
      </c>
      <c r="K17" s="17"/>
      <c r="L17" s="17">
        <v>126.1</v>
      </c>
      <c r="M17" s="17">
        <v>126</v>
      </c>
      <c r="N17" s="17">
        <v>125.8</v>
      </c>
      <c r="O17" s="17">
        <v>225.8</v>
      </c>
      <c r="P17" s="17"/>
      <c r="Q17" s="17"/>
      <c r="R17" s="17">
        <v>309.60000000000002</v>
      </c>
      <c r="S17" s="17">
        <v>5</v>
      </c>
      <c r="T17" s="17"/>
      <c r="U17" s="17"/>
      <c r="V17" s="17"/>
      <c r="W17" s="17"/>
      <c r="X17" s="17">
        <v>165.3</v>
      </c>
      <c r="Y17" s="17">
        <v>7.5</v>
      </c>
      <c r="Z17" s="17">
        <v>5.5</v>
      </c>
      <c r="AA17" s="17">
        <v>0</v>
      </c>
      <c r="AB17" s="17">
        <v>6.09</v>
      </c>
      <c r="AC17" s="17">
        <v>8.64</v>
      </c>
      <c r="AD17" s="17">
        <v>50.48</v>
      </c>
      <c r="AE17" s="17"/>
      <c r="AF17" s="17"/>
      <c r="AG17" s="17"/>
      <c r="AH17" s="17">
        <v>0</v>
      </c>
      <c r="AI17" s="17">
        <v>70.7</v>
      </c>
      <c r="AJ17" s="17">
        <v>0</v>
      </c>
      <c r="AK17" s="17"/>
      <c r="AL17" s="17"/>
      <c r="AM17" s="17"/>
      <c r="AN17" s="17">
        <v>6.5</v>
      </c>
      <c r="AO17" s="17">
        <v>457.1</v>
      </c>
      <c r="AP17" s="17">
        <v>72.400000000000006</v>
      </c>
      <c r="AQ17" s="17">
        <v>146.30000000000001</v>
      </c>
      <c r="AR17" s="17">
        <v>42.1</v>
      </c>
      <c r="AS17" s="17">
        <v>18.8</v>
      </c>
      <c r="AT17" s="17">
        <v>19.8</v>
      </c>
      <c r="AU17" s="17">
        <v>91.4</v>
      </c>
      <c r="AV17" s="17">
        <v>183.2</v>
      </c>
      <c r="AW17" s="17">
        <v>183.7</v>
      </c>
      <c r="AX17" s="17">
        <v>183</v>
      </c>
      <c r="AY17" s="17">
        <v>109.9</v>
      </c>
      <c r="AZ17" s="17">
        <v>8.1</v>
      </c>
      <c r="BA17" s="17">
        <v>2.7</v>
      </c>
      <c r="BB17" s="17">
        <v>31.8</v>
      </c>
      <c r="BC17" s="17">
        <v>44.6</v>
      </c>
      <c r="BD17" s="17">
        <v>4</v>
      </c>
      <c r="BE17" s="17">
        <v>0</v>
      </c>
      <c r="BF17" s="17">
        <v>95.9</v>
      </c>
      <c r="BG17" s="17"/>
      <c r="BH17" s="17"/>
      <c r="BI17" s="17">
        <v>48.3</v>
      </c>
      <c r="BJ17" s="17"/>
      <c r="BK17" s="17"/>
      <c r="BL17" s="17">
        <v>0</v>
      </c>
      <c r="BM17" s="17"/>
      <c r="BN17" s="17"/>
      <c r="BO17" s="17"/>
      <c r="BP17" s="17">
        <v>87</v>
      </c>
      <c r="BQ17" s="17">
        <v>157.1</v>
      </c>
      <c r="BR17" s="17">
        <v>0</v>
      </c>
      <c r="BS17" s="17">
        <v>0</v>
      </c>
      <c r="BT17" s="17">
        <v>68.099999999999994</v>
      </c>
      <c r="BU17" s="17"/>
      <c r="BV17" s="17"/>
      <c r="BW17" s="17"/>
      <c r="BX17" s="17"/>
      <c r="BY17" s="17">
        <v>0</v>
      </c>
      <c r="BZ17" s="17"/>
      <c r="CA17" s="17"/>
      <c r="CB17" s="17">
        <v>0</v>
      </c>
      <c r="CC17" s="17">
        <v>1.8</v>
      </c>
      <c r="CD17" s="17">
        <v>58.6</v>
      </c>
      <c r="CE17" s="17">
        <v>113.3</v>
      </c>
      <c r="CF17" s="17">
        <v>62.4</v>
      </c>
      <c r="CG17" s="17">
        <v>73.8</v>
      </c>
      <c r="CH17" s="17">
        <v>30.2</v>
      </c>
      <c r="CI17" s="17"/>
      <c r="CJ17" s="17"/>
      <c r="CK17" s="17"/>
      <c r="CL17" s="17">
        <v>102.6</v>
      </c>
      <c r="CM17" s="17">
        <v>102.4</v>
      </c>
      <c r="CN17" s="17">
        <v>121.2</v>
      </c>
      <c r="CO17" s="17"/>
      <c r="CP17" s="17"/>
      <c r="CQ17" s="17"/>
      <c r="CR17" s="17"/>
      <c r="CS17" s="17"/>
      <c r="CT17" s="17"/>
      <c r="CU17" s="17"/>
      <c r="CV17" s="17">
        <v>0</v>
      </c>
      <c r="CW17" s="17">
        <v>104.3</v>
      </c>
      <c r="CX17" s="17">
        <v>0</v>
      </c>
      <c r="CY17" s="17">
        <v>13.2</v>
      </c>
      <c r="CZ17" s="17">
        <v>0</v>
      </c>
      <c r="DA17" s="17">
        <v>17.8</v>
      </c>
      <c r="DB17" s="17">
        <v>9.9</v>
      </c>
      <c r="DC17" s="17">
        <v>5.5</v>
      </c>
      <c r="DD17" s="17">
        <v>0.7</v>
      </c>
      <c r="DE17" s="17">
        <v>1.6</v>
      </c>
      <c r="DF17" s="17">
        <v>2.6</v>
      </c>
      <c r="DG17" s="17">
        <v>20.399999999999999</v>
      </c>
      <c r="DH17" s="17">
        <v>20</v>
      </c>
      <c r="DI17" s="17">
        <v>15.5</v>
      </c>
      <c r="DJ17" s="17">
        <v>3.5</v>
      </c>
      <c r="DK17" s="17">
        <v>18.399999999999999</v>
      </c>
      <c r="DL17" s="17">
        <v>0</v>
      </c>
      <c r="DM17" s="17">
        <v>0</v>
      </c>
      <c r="DN17" s="17">
        <v>31.7</v>
      </c>
      <c r="DO17" s="17">
        <v>82.8</v>
      </c>
      <c r="DP17" s="17">
        <v>4.5</v>
      </c>
      <c r="DQ17" s="17">
        <v>2.2000000000000002</v>
      </c>
      <c r="DR17" s="17">
        <v>2.1</v>
      </c>
      <c r="DS17" s="17">
        <v>1.4</v>
      </c>
      <c r="DT17" s="17">
        <v>0</v>
      </c>
      <c r="DU17" s="17">
        <v>3</v>
      </c>
      <c r="DV17" s="17">
        <v>13</v>
      </c>
      <c r="DW17" s="17">
        <v>2.2000000000000002</v>
      </c>
      <c r="DX17" s="17"/>
      <c r="DY17" s="17">
        <v>19.7</v>
      </c>
      <c r="DZ17" s="17">
        <v>5.8</v>
      </c>
      <c r="EA17" s="17">
        <v>10</v>
      </c>
      <c r="EB17" s="17">
        <v>13.7</v>
      </c>
      <c r="EC17" s="17">
        <v>17.899999999999999</v>
      </c>
      <c r="ED17" s="17">
        <v>16.399999999999999</v>
      </c>
      <c r="EE17" s="17">
        <v>15</v>
      </c>
      <c r="EF17" s="17">
        <v>0</v>
      </c>
      <c r="EG17" s="17">
        <v>104</v>
      </c>
      <c r="EH17" s="17">
        <v>90.1</v>
      </c>
      <c r="EI17" s="17">
        <v>13.8</v>
      </c>
      <c r="EJ17" s="17">
        <v>9.8000000000000007</v>
      </c>
      <c r="EK17" s="17">
        <v>16.5</v>
      </c>
      <c r="EL17" s="17">
        <v>6</v>
      </c>
      <c r="EM17" s="17"/>
      <c r="EN17" s="17">
        <v>8.1999999999999993</v>
      </c>
      <c r="EO17" s="17">
        <v>9</v>
      </c>
      <c r="EP17" s="17">
        <v>9.5</v>
      </c>
      <c r="EQ17" s="17">
        <v>13.5</v>
      </c>
      <c r="ER17" s="17">
        <v>0</v>
      </c>
      <c r="ES17" s="17">
        <v>0</v>
      </c>
      <c r="ET17" s="17">
        <v>0</v>
      </c>
      <c r="EU17" s="17">
        <v>0.6</v>
      </c>
      <c r="EV17" s="17">
        <v>103.7</v>
      </c>
      <c r="EW17" s="17">
        <v>136.6</v>
      </c>
      <c r="EX17" s="17">
        <v>0</v>
      </c>
      <c r="EY17" s="17">
        <v>0</v>
      </c>
      <c r="EZ17" s="17">
        <v>5.4</v>
      </c>
      <c r="FA17" s="17">
        <v>19.2</v>
      </c>
      <c r="FB17" s="17">
        <v>9.8000000000000007</v>
      </c>
      <c r="FC17" s="17">
        <v>43</v>
      </c>
      <c r="FD17" s="17">
        <v>14.7</v>
      </c>
      <c r="FE17" s="17">
        <v>17.8</v>
      </c>
      <c r="FF17" s="17"/>
      <c r="FG17" s="17">
        <v>7.2</v>
      </c>
      <c r="FH17" s="17"/>
      <c r="FI17" s="17"/>
      <c r="FJ17" s="17">
        <v>6159.71</v>
      </c>
      <c r="FK17" s="15"/>
      <c r="FL17" s="17">
        <v>24.4</v>
      </c>
      <c r="FM17" s="17">
        <v>7.9370000000000003</v>
      </c>
      <c r="FN17" s="17"/>
      <c r="FO17" s="17">
        <v>12</v>
      </c>
      <c r="FP17" s="17">
        <v>27.292149999999999</v>
      </c>
      <c r="FQ17" s="17">
        <v>18.91647</v>
      </c>
      <c r="FR17" s="17">
        <v>4.5999999999999996</v>
      </c>
      <c r="FS17" s="17">
        <v>15.9</v>
      </c>
      <c r="FT17" s="17">
        <v>111.04562</v>
      </c>
    </row>
    <row r="18" spans="1:176" ht="24" customHeight="1" x14ac:dyDescent="0.3">
      <c r="A18" s="18" t="s">
        <v>34</v>
      </c>
      <c r="B18" s="18" t="s">
        <v>799</v>
      </c>
      <c r="C18" s="19">
        <v>53.2</v>
      </c>
      <c r="D18" s="19">
        <v>605.29999999999995</v>
      </c>
      <c r="E18" s="19">
        <v>202.4</v>
      </c>
      <c r="F18" s="19"/>
      <c r="G18" s="19"/>
      <c r="H18" s="19">
        <v>90.5</v>
      </c>
      <c r="I18" s="19">
        <v>116.4</v>
      </c>
      <c r="J18" s="19">
        <v>26.6</v>
      </c>
      <c r="K18" s="19"/>
      <c r="L18" s="19">
        <v>113.2</v>
      </c>
      <c r="M18" s="19">
        <v>113.6</v>
      </c>
      <c r="N18" s="19">
        <v>112.5</v>
      </c>
      <c r="O18" s="19">
        <v>212</v>
      </c>
      <c r="P18" s="19"/>
      <c r="Q18" s="19"/>
      <c r="R18" s="19">
        <v>310.8</v>
      </c>
      <c r="S18" s="19">
        <v>5</v>
      </c>
      <c r="T18" s="19"/>
      <c r="U18" s="19"/>
      <c r="V18" s="19"/>
      <c r="W18" s="19"/>
      <c r="X18" s="19">
        <v>166.3</v>
      </c>
      <c r="Y18" s="19">
        <v>7.5</v>
      </c>
      <c r="Z18" s="19">
        <v>5.5</v>
      </c>
      <c r="AA18" s="19">
        <v>0</v>
      </c>
      <c r="AB18" s="19">
        <v>6.1</v>
      </c>
      <c r="AC18" s="19">
        <v>8.64</v>
      </c>
      <c r="AD18" s="19">
        <v>50.45</v>
      </c>
      <c r="AE18" s="19"/>
      <c r="AF18" s="19"/>
      <c r="AG18" s="19"/>
      <c r="AH18" s="19">
        <v>0</v>
      </c>
      <c r="AI18" s="19">
        <v>70.900000000000006</v>
      </c>
      <c r="AJ18" s="19">
        <v>0</v>
      </c>
      <c r="AK18" s="19"/>
      <c r="AL18" s="19"/>
      <c r="AM18" s="19"/>
      <c r="AN18" s="19">
        <v>6.5</v>
      </c>
      <c r="AO18" s="19">
        <v>460</v>
      </c>
      <c r="AP18" s="19">
        <v>72</v>
      </c>
      <c r="AQ18" s="19">
        <v>140.69999999999999</v>
      </c>
      <c r="AR18" s="19">
        <v>42.2</v>
      </c>
      <c r="AS18" s="19">
        <v>18.8</v>
      </c>
      <c r="AT18" s="19">
        <v>19.8</v>
      </c>
      <c r="AU18" s="19">
        <v>90.1</v>
      </c>
      <c r="AV18" s="19">
        <v>182.9</v>
      </c>
      <c r="AW18" s="19">
        <v>183.7</v>
      </c>
      <c r="AX18" s="19">
        <v>183.7</v>
      </c>
      <c r="AY18" s="19">
        <v>109.6</v>
      </c>
      <c r="AZ18" s="19">
        <v>8</v>
      </c>
      <c r="BA18" s="19">
        <v>2.7</v>
      </c>
      <c r="BB18" s="19">
        <v>27.2</v>
      </c>
      <c r="BC18" s="19">
        <v>43.5</v>
      </c>
      <c r="BD18" s="19">
        <v>4</v>
      </c>
      <c r="BE18" s="19">
        <v>0</v>
      </c>
      <c r="BF18" s="19">
        <v>65</v>
      </c>
      <c r="BG18" s="19"/>
      <c r="BH18" s="19"/>
      <c r="BI18" s="19">
        <v>48.4</v>
      </c>
      <c r="BJ18" s="19"/>
      <c r="BK18" s="19"/>
      <c r="BL18" s="19">
        <v>0</v>
      </c>
      <c r="BM18" s="19"/>
      <c r="BN18" s="19"/>
      <c r="BO18" s="19"/>
      <c r="BP18" s="19">
        <v>87.1</v>
      </c>
      <c r="BQ18" s="19">
        <v>158.1</v>
      </c>
      <c r="BR18" s="19">
        <v>0</v>
      </c>
      <c r="BS18" s="19">
        <v>0</v>
      </c>
      <c r="BT18" s="19">
        <v>68.400000000000006</v>
      </c>
      <c r="BU18" s="19"/>
      <c r="BV18" s="19"/>
      <c r="BW18" s="19"/>
      <c r="BX18" s="19"/>
      <c r="BY18" s="19">
        <v>0</v>
      </c>
      <c r="BZ18" s="19"/>
      <c r="CA18" s="19"/>
      <c r="CB18" s="19">
        <v>0</v>
      </c>
      <c r="CC18" s="19">
        <v>1.8</v>
      </c>
      <c r="CD18" s="19">
        <v>70.5</v>
      </c>
      <c r="CE18" s="19">
        <v>108.5</v>
      </c>
      <c r="CF18" s="19">
        <v>62.6</v>
      </c>
      <c r="CG18" s="19">
        <v>74</v>
      </c>
      <c r="CH18" s="19">
        <v>30.3</v>
      </c>
      <c r="CI18" s="19"/>
      <c r="CJ18" s="19"/>
      <c r="CK18" s="19"/>
      <c r="CL18" s="19">
        <v>103.5</v>
      </c>
      <c r="CM18" s="19">
        <v>103</v>
      </c>
      <c r="CN18" s="19">
        <v>122</v>
      </c>
      <c r="CO18" s="19"/>
      <c r="CP18" s="19"/>
      <c r="CQ18" s="19"/>
      <c r="CR18" s="19"/>
      <c r="CS18" s="19"/>
      <c r="CT18" s="19"/>
      <c r="CU18" s="19"/>
      <c r="CV18" s="19">
        <v>0</v>
      </c>
      <c r="CW18" s="19">
        <v>111.8</v>
      </c>
      <c r="CX18" s="19">
        <v>0</v>
      </c>
      <c r="CY18" s="19">
        <v>16.899999999999999</v>
      </c>
      <c r="CZ18" s="19">
        <v>0</v>
      </c>
      <c r="DA18" s="19">
        <v>17.8</v>
      </c>
      <c r="DB18" s="19">
        <v>9.9</v>
      </c>
      <c r="DC18" s="19">
        <v>5.6</v>
      </c>
      <c r="DD18" s="19">
        <v>0.7</v>
      </c>
      <c r="DE18" s="19">
        <v>1.6</v>
      </c>
      <c r="DF18" s="19">
        <v>2.6</v>
      </c>
      <c r="DG18" s="19">
        <v>20.3</v>
      </c>
      <c r="DH18" s="19">
        <v>20</v>
      </c>
      <c r="DI18" s="19">
        <v>13.4</v>
      </c>
      <c r="DJ18" s="19">
        <v>3.5</v>
      </c>
      <c r="DK18" s="19">
        <v>18.399999999999999</v>
      </c>
      <c r="DL18" s="19">
        <v>0</v>
      </c>
      <c r="DM18" s="19">
        <v>0</v>
      </c>
      <c r="DN18" s="19">
        <v>31.7</v>
      </c>
      <c r="DO18" s="19">
        <v>84.9</v>
      </c>
      <c r="DP18" s="19">
        <v>4.5</v>
      </c>
      <c r="DQ18" s="19">
        <v>2.2000000000000002</v>
      </c>
      <c r="DR18" s="19">
        <v>2.1</v>
      </c>
      <c r="DS18" s="19">
        <v>1.4</v>
      </c>
      <c r="DT18" s="19">
        <v>0</v>
      </c>
      <c r="DU18" s="19">
        <v>3</v>
      </c>
      <c r="DV18" s="19">
        <v>13</v>
      </c>
      <c r="DW18" s="19">
        <v>2.1</v>
      </c>
      <c r="DX18" s="19"/>
      <c r="DY18" s="19">
        <v>19.7</v>
      </c>
      <c r="DZ18" s="19">
        <v>5.8</v>
      </c>
      <c r="EA18" s="19">
        <v>10.199999999999999</v>
      </c>
      <c r="EB18" s="19">
        <v>13.7</v>
      </c>
      <c r="EC18" s="19">
        <v>17.8</v>
      </c>
      <c r="ED18" s="19">
        <v>18.899999999999999</v>
      </c>
      <c r="EE18" s="19">
        <v>9.9</v>
      </c>
      <c r="EF18" s="19">
        <v>0</v>
      </c>
      <c r="EG18" s="19">
        <v>101.9</v>
      </c>
      <c r="EH18" s="19">
        <v>95.5</v>
      </c>
      <c r="EI18" s="19">
        <v>19</v>
      </c>
      <c r="EJ18" s="19">
        <v>8.9</v>
      </c>
      <c r="EK18" s="19">
        <v>16.5</v>
      </c>
      <c r="EL18" s="19">
        <v>5.9</v>
      </c>
      <c r="EM18" s="19"/>
      <c r="EN18" s="19">
        <v>8</v>
      </c>
      <c r="EO18" s="19">
        <v>8.5</v>
      </c>
      <c r="EP18" s="19">
        <v>9</v>
      </c>
      <c r="EQ18" s="19">
        <v>14.5</v>
      </c>
      <c r="ER18" s="19">
        <v>0</v>
      </c>
      <c r="ES18" s="19">
        <v>0</v>
      </c>
      <c r="ET18" s="19">
        <v>0</v>
      </c>
      <c r="EU18" s="19">
        <v>0.6</v>
      </c>
      <c r="EV18" s="19">
        <v>121.5</v>
      </c>
      <c r="EW18" s="19">
        <v>130.6</v>
      </c>
      <c r="EX18" s="19">
        <v>0</v>
      </c>
      <c r="EY18" s="19">
        <v>0</v>
      </c>
      <c r="EZ18" s="19">
        <v>5.5</v>
      </c>
      <c r="FA18" s="19">
        <v>19.2</v>
      </c>
      <c r="FB18" s="19">
        <v>9.6999999999999993</v>
      </c>
      <c r="FC18" s="19">
        <v>43</v>
      </c>
      <c r="FD18" s="19">
        <v>14.6</v>
      </c>
      <c r="FE18" s="19">
        <v>17.399999999999999</v>
      </c>
      <c r="FF18" s="19"/>
      <c r="FG18" s="19">
        <v>8.1</v>
      </c>
      <c r="FH18" s="19"/>
      <c r="FI18" s="19"/>
      <c r="FJ18" s="19">
        <v>6116.79</v>
      </c>
      <c r="FK18" s="15"/>
      <c r="FL18" s="19">
        <v>24.5</v>
      </c>
      <c r="FM18" s="19">
        <v>7.94</v>
      </c>
      <c r="FN18" s="19"/>
      <c r="FO18" s="19">
        <v>12</v>
      </c>
      <c r="FP18" s="19">
        <v>27.254490000000001</v>
      </c>
      <c r="FQ18" s="19">
        <v>18.916679999999999</v>
      </c>
      <c r="FR18" s="19">
        <v>4.5999999999999996</v>
      </c>
      <c r="FS18" s="19">
        <v>16.2</v>
      </c>
      <c r="FT18" s="19">
        <v>111.41117</v>
      </c>
    </row>
    <row r="19" spans="1:176" ht="24" customHeight="1" x14ac:dyDescent="0.3">
      <c r="A19" s="13" t="s">
        <v>34</v>
      </c>
      <c r="B19" s="13" t="s">
        <v>800</v>
      </c>
      <c r="C19" s="14">
        <v>50.9</v>
      </c>
      <c r="D19" s="14">
        <v>605.29999999999995</v>
      </c>
      <c r="E19" s="14">
        <v>202.7</v>
      </c>
      <c r="F19" s="14"/>
      <c r="G19" s="14"/>
      <c r="H19" s="14">
        <v>91</v>
      </c>
      <c r="I19" s="14">
        <v>116.9</v>
      </c>
      <c r="J19" s="14">
        <v>24.7</v>
      </c>
      <c r="K19" s="14"/>
      <c r="L19" s="14">
        <v>117.6</v>
      </c>
      <c r="M19" s="14">
        <v>116.1</v>
      </c>
      <c r="N19" s="14">
        <v>116.5</v>
      </c>
      <c r="O19" s="14">
        <v>209.3</v>
      </c>
      <c r="P19" s="14"/>
      <c r="Q19" s="14"/>
      <c r="R19" s="14">
        <v>311.89999999999998</v>
      </c>
      <c r="S19" s="14">
        <v>5.0999999999999996</v>
      </c>
      <c r="T19" s="14"/>
      <c r="U19" s="14"/>
      <c r="V19" s="14"/>
      <c r="W19" s="14"/>
      <c r="X19" s="14">
        <v>162.6</v>
      </c>
      <c r="Y19" s="14">
        <v>7.5</v>
      </c>
      <c r="Z19" s="14">
        <v>5.4</v>
      </c>
      <c r="AA19" s="14">
        <v>0</v>
      </c>
      <c r="AB19" s="14">
        <v>6.08</v>
      </c>
      <c r="AC19" s="14">
        <v>8.73</v>
      </c>
      <c r="AD19" s="14">
        <v>51.31</v>
      </c>
      <c r="AE19" s="14"/>
      <c r="AF19" s="14"/>
      <c r="AG19" s="14"/>
      <c r="AH19" s="14">
        <v>0</v>
      </c>
      <c r="AI19" s="14">
        <v>70.599999999999994</v>
      </c>
      <c r="AJ19" s="14">
        <v>0</v>
      </c>
      <c r="AK19" s="14"/>
      <c r="AL19" s="14"/>
      <c r="AM19" s="14"/>
      <c r="AN19" s="14">
        <v>6.5</v>
      </c>
      <c r="AO19" s="14">
        <v>458.4</v>
      </c>
      <c r="AP19" s="14">
        <v>72</v>
      </c>
      <c r="AQ19" s="14">
        <v>150</v>
      </c>
      <c r="AR19" s="14">
        <v>42</v>
      </c>
      <c r="AS19" s="14">
        <v>18.8</v>
      </c>
      <c r="AT19" s="14">
        <v>19.8</v>
      </c>
      <c r="AU19" s="14">
        <v>90.2</v>
      </c>
      <c r="AV19" s="14">
        <v>181.7</v>
      </c>
      <c r="AW19" s="14">
        <v>184</v>
      </c>
      <c r="AX19" s="14">
        <v>183.1</v>
      </c>
      <c r="AY19" s="14">
        <v>109.8</v>
      </c>
      <c r="AZ19" s="14">
        <v>8.1</v>
      </c>
      <c r="BA19" s="14">
        <v>2.7</v>
      </c>
      <c r="BB19" s="14">
        <v>34.200000000000003</v>
      </c>
      <c r="BC19" s="14">
        <v>43.4</v>
      </c>
      <c r="BD19" s="14">
        <v>4</v>
      </c>
      <c r="BE19" s="14">
        <v>0</v>
      </c>
      <c r="BF19" s="14">
        <v>83.2</v>
      </c>
      <c r="BG19" s="14"/>
      <c r="BH19" s="14"/>
      <c r="BI19" s="14">
        <v>48.2</v>
      </c>
      <c r="BJ19" s="14"/>
      <c r="BK19" s="14"/>
      <c r="BL19" s="14">
        <v>0</v>
      </c>
      <c r="BM19" s="14"/>
      <c r="BN19" s="14"/>
      <c r="BO19" s="14"/>
      <c r="BP19" s="14">
        <v>87.4</v>
      </c>
      <c r="BQ19" s="14">
        <v>156.9</v>
      </c>
      <c r="BR19" s="14">
        <v>0</v>
      </c>
      <c r="BS19" s="14">
        <v>0</v>
      </c>
      <c r="BT19" s="14">
        <v>69</v>
      </c>
      <c r="BU19" s="14"/>
      <c r="BV19" s="14"/>
      <c r="BW19" s="14"/>
      <c r="BX19" s="14"/>
      <c r="BY19" s="14">
        <v>0</v>
      </c>
      <c r="BZ19" s="14"/>
      <c r="CA19" s="14"/>
      <c r="CB19" s="14">
        <v>0</v>
      </c>
      <c r="CC19" s="14">
        <v>1.8</v>
      </c>
      <c r="CD19" s="14">
        <v>115.4</v>
      </c>
      <c r="CE19" s="14">
        <v>117.2</v>
      </c>
      <c r="CF19" s="14">
        <v>64.7</v>
      </c>
      <c r="CG19" s="14">
        <v>75.900000000000006</v>
      </c>
      <c r="CH19" s="14">
        <v>30.1</v>
      </c>
      <c r="CI19" s="14"/>
      <c r="CJ19" s="14"/>
      <c r="CK19" s="14"/>
      <c r="CL19" s="14">
        <v>101.9</v>
      </c>
      <c r="CM19" s="14">
        <v>101.9</v>
      </c>
      <c r="CN19" s="14">
        <v>120.7</v>
      </c>
      <c r="CO19" s="14"/>
      <c r="CP19" s="14"/>
      <c r="CQ19" s="14"/>
      <c r="CR19" s="14"/>
      <c r="CS19" s="14"/>
      <c r="CT19" s="14"/>
      <c r="CU19" s="14"/>
      <c r="CV19" s="14">
        <v>0</v>
      </c>
      <c r="CW19" s="14">
        <v>115.5</v>
      </c>
      <c r="CX19" s="14">
        <v>0</v>
      </c>
      <c r="CY19" s="14">
        <v>16.600000000000001</v>
      </c>
      <c r="CZ19" s="14">
        <v>0</v>
      </c>
      <c r="DA19" s="14">
        <v>17.7</v>
      </c>
      <c r="DB19" s="14">
        <v>9.9</v>
      </c>
      <c r="DC19" s="14">
        <v>5.4</v>
      </c>
      <c r="DD19" s="14">
        <v>0.7</v>
      </c>
      <c r="DE19" s="14">
        <v>1.6</v>
      </c>
      <c r="DF19" s="14">
        <v>2.6</v>
      </c>
      <c r="DG19" s="14">
        <v>20.3</v>
      </c>
      <c r="DH19" s="14">
        <v>20</v>
      </c>
      <c r="DI19" s="14">
        <v>13.5</v>
      </c>
      <c r="DJ19" s="14">
        <v>3.5</v>
      </c>
      <c r="DK19" s="14">
        <v>18.399999999999999</v>
      </c>
      <c r="DL19" s="14">
        <v>0</v>
      </c>
      <c r="DM19" s="14">
        <v>0</v>
      </c>
      <c r="DN19" s="14">
        <v>31.8</v>
      </c>
      <c r="DO19" s="14">
        <v>85.6</v>
      </c>
      <c r="DP19" s="14">
        <v>4.5</v>
      </c>
      <c r="DQ19" s="14">
        <v>2.2000000000000002</v>
      </c>
      <c r="DR19" s="14">
        <v>2.1</v>
      </c>
      <c r="DS19" s="14">
        <v>1.4</v>
      </c>
      <c r="DT19" s="14">
        <v>0</v>
      </c>
      <c r="DU19" s="14">
        <v>3.2</v>
      </c>
      <c r="DV19" s="14">
        <v>13</v>
      </c>
      <c r="DW19" s="14">
        <v>2.1</v>
      </c>
      <c r="DX19" s="14"/>
      <c r="DY19" s="14">
        <v>19.7</v>
      </c>
      <c r="DZ19" s="14">
        <v>5.7</v>
      </c>
      <c r="EA19" s="14">
        <v>10.199999999999999</v>
      </c>
      <c r="EB19" s="14">
        <v>13.8</v>
      </c>
      <c r="EC19" s="14">
        <v>17.8</v>
      </c>
      <c r="ED19" s="14">
        <v>18.5</v>
      </c>
      <c r="EE19" s="14">
        <v>5.4</v>
      </c>
      <c r="EF19" s="14">
        <v>0</v>
      </c>
      <c r="EG19" s="14">
        <v>100</v>
      </c>
      <c r="EH19" s="14">
        <v>94.3</v>
      </c>
      <c r="EI19" s="14">
        <v>15.8</v>
      </c>
      <c r="EJ19" s="14">
        <v>6.8</v>
      </c>
      <c r="EK19" s="14">
        <v>16.5</v>
      </c>
      <c r="EL19" s="14">
        <v>5.8</v>
      </c>
      <c r="EM19" s="14"/>
      <c r="EN19" s="14">
        <v>8</v>
      </c>
      <c r="EO19" s="14">
        <v>8.5</v>
      </c>
      <c r="EP19" s="14">
        <v>8.6999999999999993</v>
      </c>
      <c r="EQ19" s="14">
        <v>13.8</v>
      </c>
      <c r="ER19" s="14">
        <v>0</v>
      </c>
      <c r="ES19" s="14">
        <v>0</v>
      </c>
      <c r="ET19" s="14">
        <v>0</v>
      </c>
      <c r="EU19" s="14">
        <v>0.6</v>
      </c>
      <c r="EV19" s="14">
        <v>97.7</v>
      </c>
      <c r="EW19" s="14">
        <v>104.6</v>
      </c>
      <c r="EX19" s="14">
        <v>0</v>
      </c>
      <c r="EY19" s="14">
        <v>0</v>
      </c>
      <c r="EZ19" s="14">
        <v>5.6</v>
      </c>
      <c r="FA19" s="14">
        <v>19.2</v>
      </c>
      <c r="FB19" s="14">
        <v>9.6999999999999993</v>
      </c>
      <c r="FC19" s="14">
        <v>43.3</v>
      </c>
      <c r="FD19" s="14">
        <v>14.7</v>
      </c>
      <c r="FE19" s="14">
        <v>17.7</v>
      </c>
      <c r="FF19" s="14"/>
      <c r="FG19" s="14">
        <v>7.9</v>
      </c>
      <c r="FH19" s="14"/>
      <c r="FI19" s="14"/>
      <c r="FJ19" s="14">
        <v>6145.12</v>
      </c>
      <c r="FK19" s="15"/>
      <c r="FL19" s="14">
        <v>24.4</v>
      </c>
      <c r="FM19" s="14">
        <v>7.9390000000000001</v>
      </c>
      <c r="FN19" s="14"/>
      <c r="FO19" s="14">
        <v>12</v>
      </c>
      <c r="FP19" s="14">
        <v>27.264150000000001</v>
      </c>
      <c r="FQ19" s="14">
        <v>18.916440000000001</v>
      </c>
      <c r="FR19" s="14">
        <v>4.5</v>
      </c>
      <c r="FS19" s="14">
        <v>16</v>
      </c>
      <c r="FT19" s="14">
        <v>111.01958999999999</v>
      </c>
    </row>
    <row r="20" spans="1:176" ht="24" customHeight="1" x14ac:dyDescent="0.3">
      <c r="A20" s="16" t="s">
        <v>34</v>
      </c>
      <c r="B20" s="16" t="s">
        <v>801</v>
      </c>
      <c r="C20" s="17">
        <v>44.5</v>
      </c>
      <c r="D20" s="17">
        <v>603</v>
      </c>
      <c r="E20" s="17">
        <v>202.1</v>
      </c>
      <c r="F20" s="17"/>
      <c r="G20" s="17"/>
      <c r="H20" s="17">
        <v>89.6</v>
      </c>
      <c r="I20" s="17">
        <v>115.8</v>
      </c>
      <c r="J20" s="17">
        <v>25.9</v>
      </c>
      <c r="K20" s="17"/>
      <c r="L20" s="17">
        <v>116.9</v>
      </c>
      <c r="M20" s="17">
        <v>117.2</v>
      </c>
      <c r="N20" s="17">
        <v>115.8</v>
      </c>
      <c r="O20" s="17">
        <v>211.3</v>
      </c>
      <c r="P20" s="17"/>
      <c r="Q20" s="17"/>
      <c r="R20" s="17">
        <v>313.10000000000002</v>
      </c>
      <c r="S20" s="17">
        <v>5</v>
      </c>
      <c r="T20" s="17"/>
      <c r="U20" s="17"/>
      <c r="V20" s="17"/>
      <c r="W20" s="17"/>
      <c r="X20" s="17">
        <v>160.9</v>
      </c>
      <c r="Y20" s="17">
        <v>7.1</v>
      </c>
      <c r="Z20" s="17">
        <v>5.0999999999999996</v>
      </c>
      <c r="AA20" s="17">
        <v>0</v>
      </c>
      <c r="AB20" s="17">
        <v>6.13</v>
      </c>
      <c r="AC20" s="17">
        <v>8.73</v>
      </c>
      <c r="AD20" s="17">
        <v>50.31</v>
      </c>
      <c r="AE20" s="17"/>
      <c r="AF20" s="17"/>
      <c r="AG20" s="17"/>
      <c r="AH20" s="17">
        <v>0</v>
      </c>
      <c r="AI20" s="17">
        <v>69.900000000000006</v>
      </c>
      <c r="AJ20" s="17">
        <v>1.3</v>
      </c>
      <c r="AK20" s="17"/>
      <c r="AL20" s="17"/>
      <c r="AM20" s="17"/>
      <c r="AN20" s="17">
        <v>6.5</v>
      </c>
      <c r="AO20" s="17">
        <v>455.2</v>
      </c>
      <c r="AP20" s="17">
        <v>72</v>
      </c>
      <c r="AQ20" s="17">
        <v>148.30000000000001</v>
      </c>
      <c r="AR20" s="17">
        <v>42</v>
      </c>
      <c r="AS20" s="17">
        <v>18.600000000000001</v>
      </c>
      <c r="AT20" s="17">
        <v>19.8</v>
      </c>
      <c r="AU20" s="17">
        <v>90</v>
      </c>
      <c r="AV20" s="17">
        <v>181.6</v>
      </c>
      <c r="AW20" s="17">
        <v>181</v>
      </c>
      <c r="AX20" s="17">
        <v>183.5</v>
      </c>
      <c r="AY20" s="17">
        <v>109.5</v>
      </c>
      <c r="AZ20" s="17">
        <v>8.1</v>
      </c>
      <c r="BA20" s="17">
        <v>2.8</v>
      </c>
      <c r="BB20" s="17">
        <v>32.9</v>
      </c>
      <c r="BC20" s="17">
        <v>43.7</v>
      </c>
      <c r="BD20" s="17">
        <v>4</v>
      </c>
      <c r="BE20" s="17">
        <v>0</v>
      </c>
      <c r="BF20" s="17">
        <v>85.4</v>
      </c>
      <c r="BG20" s="17"/>
      <c r="BH20" s="17"/>
      <c r="BI20" s="17">
        <v>47.9</v>
      </c>
      <c r="BJ20" s="17"/>
      <c r="BK20" s="17"/>
      <c r="BL20" s="17">
        <v>0</v>
      </c>
      <c r="BM20" s="17"/>
      <c r="BN20" s="17"/>
      <c r="BO20" s="17"/>
      <c r="BP20" s="17">
        <v>86.5</v>
      </c>
      <c r="BQ20" s="17">
        <v>157.6</v>
      </c>
      <c r="BR20" s="17">
        <v>0</v>
      </c>
      <c r="BS20" s="17">
        <v>0</v>
      </c>
      <c r="BT20" s="17">
        <v>68.099999999999994</v>
      </c>
      <c r="BU20" s="17"/>
      <c r="BV20" s="17"/>
      <c r="BW20" s="17"/>
      <c r="BX20" s="17"/>
      <c r="BY20" s="17">
        <v>0</v>
      </c>
      <c r="BZ20" s="17"/>
      <c r="CA20" s="17"/>
      <c r="CB20" s="17">
        <v>0</v>
      </c>
      <c r="CC20" s="17">
        <v>1.8</v>
      </c>
      <c r="CD20" s="17">
        <v>110.6</v>
      </c>
      <c r="CE20" s="17">
        <v>112.2</v>
      </c>
      <c r="CF20" s="17">
        <v>64</v>
      </c>
      <c r="CG20" s="17">
        <v>76.8</v>
      </c>
      <c r="CH20" s="17">
        <v>29.9</v>
      </c>
      <c r="CI20" s="17"/>
      <c r="CJ20" s="17"/>
      <c r="CK20" s="17"/>
      <c r="CL20" s="17">
        <v>102.8</v>
      </c>
      <c r="CM20" s="17">
        <v>102.6</v>
      </c>
      <c r="CN20" s="17">
        <v>121.6</v>
      </c>
      <c r="CO20" s="17"/>
      <c r="CP20" s="17"/>
      <c r="CQ20" s="17"/>
      <c r="CR20" s="17"/>
      <c r="CS20" s="17"/>
      <c r="CT20" s="17"/>
      <c r="CU20" s="17"/>
      <c r="CV20" s="17">
        <v>0</v>
      </c>
      <c r="CW20" s="17">
        <v>114.5</v>
      </c>
      <c r="CX20" s="17">
        <v>0</v>
      </c>
      <c r="CY20" s="17">
        <v>17.8</v>
      </c>
      <c r="CZ20" s="17">
        <v>0</v>
      </c>
      <c r="DA20" s="17">
        <v>17.3</v>
      </c>
      <c r="DB20" s="17">
        <v>9.9</v>
      </c>
      <c r="DC20" s="17">
        <v>5.5</v>
      </c>
      <c r="DD20" s="17">
        <v>0.7</v>
      </c>
      <c r="DE20" s="17">
        <v>1.6</v>
      </c>
      <c r="DF20" s="17">
        <v>2.6</v>
      </c>
      <c r="DG20" s="17">
        <v>20.100000000000001</v>
      </c>
      <c r="DH20" s="17">
        <v>20</v>
      </c>
      <c r="DI20" s="17">
        <v>13.5</v>
      </c>
      <c r="DJ20" s="17">
        <v>3.5</v>
      </c>
      <c r="DK20" s="17">
        <v>18.399999999999999</v>
      </c>
      <c r="DL20" s="17">
        <v>0</v>
      </c>
      <c r="DM20" s="17">
        <v>0</v>
      </c>
      <c r="DN20" s="17">
        <v>31.7</v>
      </c>
      <c r="DO20" s="17">
        <v>85.9</v>
      </c>
      <c r="DP20" s="17">
        <v>4.5</v>
      </c>
      <c r="DQ20" s="17">
        <v>2.2000000000000002</v>
      </c>
      <c r="DR20" s="17">
        <v>2.1</v>
      </c>
      <c r="DS20" s="17">
        <v>1.4</v>
      </c>
      <c r="DT20" s="17">
        <v>0</v>
      </c>
      <c r="DU20" s="17">
        <v>3.2</v>
      </c>
      <c r="DV20" s="17">
        <v>13</v>
      </c>
      <c r="DW20" s="17">
        <v>2</v>
      </c>
      <c r="DX20" s="17"/>
      <c r="DY20" s="17">
        <v>19.7</v>
      </c>
      <c r="DZ20" s="17">
        <v>5.2</v>
      </c>
      <c r="EA20" s="17">
        <v>10</v>
      </c>
      <c r="EB20" s="17">
        <v>13.9</v>
      </c>
      <c r="EC20" s="17">
        <v>17.8</v>
      </c>
      <c r="ED20" s="17">
        <v>18.2</v>
      </c>
      <c r="EE20" s="17">
        <v>5</v>
      </c>
      <c r="EF20" s="17">
        <v>0</v>
      </c>
      <c r="EG20" s="17">
        <v>100.3</v>
      </c>
      <c r="EH20" s="17">
        <v>93.3</v>
      </c>
      <c r="EI20" s="17">
        <v>17.5</v>
      </c>
      <c r="EJ20" s="17">
        <v>7.6</v>
      </c>
      <c r="EK20" s="17">
        <v>16.5</v>
      </c>
      <c r="EL20" s="17">
        <v>5.7</v>
      </c>
      <c r="EM20" s="17"/>
      <c r="EN20" s="17">
        <v>7.5</v>
      </c>
      <c r="EO20" s="17">
        <v>8.5</v>
      </c>
      <c r="EP20" s="17">
        <v>8.6999999999999993</v>
      </c>
      <c r="EQ20" s="17">
        <v>15.7</v>
      </c>
      <c r="ER20" s="17">
        <v>0</v>
      </c>
      <c r="ES20" s="17">
        <v>0</v>
      </c>
      <c r="ET20" s="17">
        <v>0</v>
      </c>
      <c r="EU20" s="17">
        <v>0.6</v>
      </c>
      <c r="EV20" s="17">
        <v>103.5</v>
      </c>
      <c r="EW20" s="17">
        <v>128.4</v>
      </c>
      <c r="EX20" s="17">
        <v>0</v>
      </c>
      <c r="EY20" s="17">
        <v>0</v>
      </c>
      <c r="EZ20" s="17">
        <v>5.5</v>
      </c>
      <c r="FA20" s="17">
        <v>19.2</v>
      </c>
      <c r="FB20" s="17">
        <v>9.6999999999999993</v>
      </c>
      <c r="FC20" s="17">
        <v>42.9</v>
      </c>
      <c r="FD20" s="17">
        <v>14.8</v>
      </c>
      <c r="FE20" s="17">
        <v>17.8</v>
      </c>
      <c r="FF20" s="17"/>
      <c r="FG20" s="17">
        <v>8.3000000000000007</v>
      </c>
      <c r="FH20" s="17"/>
      <c r="FI20" s="17"/>
      <c r="FJ20" s="17">
        <v>6150.17</v>
      </c>
      <c r="FK20" s="15"/>
      <c r="FL20" s="17">
        <v>24.5</v>
      </c>
      <c r="FM20" s="17">
        <v>7.9370000000000003</v>
      </c>
      <c r="FN20" s="17"/>
      <c r="FO20" s="17">
        <v>12</v>
      </c>
      <c r="FP20" s="17">
        <v>27.339020000000001</v>
      </c>
      <c r="FQ20" s="17">
        <v>18.91628</v>
      </c>
      <c r="FR20" s="17">
        <v>4.4000000000000004</v>
      </c>
      <c r="FS20" s="17">
        <v>16.100000000000001</v>
      </c>
      <c r="FT20" s="17">
        <v>111.1923</v>
      </c>
    </row>
    <row r="21" spans="1:176" ht="24" customHeight="1" x14ac:dyDescent="0.3">
      <c r="A21" s="16" t="s">
        <v>34</v>
      </c>
      <c r="B21" s="16" t="s">
        <v>802</v>
      </c>
      <c r="C21" s="17">
        <v>49.8</v>
      </c>
      <c r="D21" s="17">
        <v>601.4</v>
      </c>
      <c r="E21" s="17">
        <v>202.8</v>
      </c>
      <c r="F21" s="17"/>
      <c r="G21" s="17"/>
      <c r="H21" s="17">
        <v>90.5</v>
      </c>
      <c r="I21" s="17">
        <v>118.9</v>
      </c>
      <c r="J21" s="17">
        <v>26</v>
      </c>
      <c r="K21" s="17"/>
      <c r="L21" s="17">
        <v>119.5</v>
      </c>
      <c r="M21" s="17">
        <v>119.4</v>
      </c>
      <c r="N21" s="17">
        <v>119.2</v>
      </c>
      <c r="O21" s="17">
        <v>224.4</v>
      </c>
      <c r="P21" s="17"/>
      <c r="Q21" s="17"/>
      <c r="R21" s="17">
        <v>305.39999999999998</v>
      </c>
      <c r="S21" s="17">
        <v>5</v>
      </c>
      <c r="T21" s="17"/>
      <c r="U21" s="17"/>
      <c r="V21" s="17"/>
      <c r="W21" s="17"/>
      <c r="X21" s="17">
        <v>165.9</v>
      </c>
      <c r="Y21" s="17">
        <v>7.3</v>
      </c>
      <c r="Z21" s="17">
        <v>5.2</v>
      </c>
      <c r="AA21" s="17">
        <v>0</v>
      </c>
      <c r="AB21" s="17">
        <v>6.15</v>
      </c>
      <c r="AC21" s="17">
        <v>8.81</v>
      </c>
      <c r="AD21" s="17">
        <v>50.3</v>
      </c>
      <c r="AE21" s="17"/>
      <c r="AF21" s="17"/>
      <c r="AG21" s="17"/>
      <c r="AH21" s="17">
        <v>0</v>
      </c>
      <c r="AI21" s="17">
        <v>70.2</v>
      </c>
      <c r="AJ21" s="17">
        <v>62.1</v>
      </c>
      <c r="AK21" s="17"/>
      <c r="AL21" s="17"/>
      <c r="AM21" s="17"/>
      <c r="AN21" s="17">
        <v>6.5</v>
      </c>
      <c r="AO21" s="17">
        <v>455.9</v>
      </c>
      <c r="AP21" s="17">
        <v>72.7</v>
      </c>
      <c r="AQ21" s="17">
        <v>150</v>
      </c>
      <c r="AR21" s="17">
        <v>42</v>
      </c>
      <c r="AS21" s="17">
        <v>18.8</v>
      </c>
      <c r="AT21" s="17">
        <v>19.8</v>
      </c>
      <c r="AU21" s="17">
        <v>89.3</v>
      </c>
      <c r="AV21" s="17">
        <v>182.2</v>
      </c>
      <c r="AW21" s="17">
        <v>183.1</v>
      </c>
      <c r="AX21" s="17">
        <v>182.6</v>
      </c>
      <c r="AY21" s="17">
        <v>109.4</v>
      </c>
      <c r="AZ21" s="17">
        <v>8.1</v>
      </c>
      <c r="BA21" s="17">
        <v>2.7</v>
      </c>
      <c r="BB21" s="17">
        <v>34.6</v>
      </c>
      <c r="BC21" s="17">
        <v>44.3</v>
      </c>
      <c r="BD21" s="17">
        <v>4</v>
      </c>
      <c r="BE21" s="17">
        <v>0</v>
      </c>
      <c r="BF21" s="17">
        <v>83.4</v>
      </c>
      <c r="BG21" s="17"/>
      <c r="BH21" s="17"/>
      <c r="BI21" s="17">
        <v>48.1</v>
      </c>
      <c r="BJ21" s="17"/>
      <c r="BK21" s="17"/>
      <c r="BL21" s="17">
        <v>0</v>
      </c>
      <c r="BM21" s="17"/>
      <c r="BN21" s="17"/>
      <c r="BO21" s="17"/>
      <c r="BP21" s="17">
        <v>86.8</v>
      </c>
      <c r="BQ21" s="17">
        <v>157.19999999999999</v>
      </c>
      <c r="BR21" s="17">
        <v>0</v>
      </c>
      <c r="BS21" s="17">
        <v>0</v>
      </c>
      <c r="BT21" s="17">
        <v>68.7</v>
      </c>
      <c r="BU21" s="17"/>
      <c r="BV21" s="17"/>
      <c r="BW21" s="17"/>
      <c r="BX21" s="17"/>
      <c r="BY21" s="17">
        <v>0</v>
      </c>
      <c r="BZ21" s="17"/>
      <c r="CA21" s="17"/>
      <c r="CB21" s="17">
        <v>0</v>
      </c>
      <c r="CC21" s="17">
        <v>1.8</v>
      </c>
      <c r="CD21" s="17">
        <v>134.5</v>
      </c>
      <c r="CE21" s="17">
        <v>102.5</v>
      </c>
      <c r="CF21" s="17">
        <v>64.2</v>
      </c>
      <c r="CG21" s="17">
        <v>76.8</v>
      </c>
      <c r="CH21" s="17">
        <v>30.1</v>
      </c>
      <c r="CI21" s="17"/>
      <c r="CJ21" s="17"/>
      <c r="CK21" s="17"/>
      <c r="CL21" s="17">
        <v>102.3</v>
      </c>
      <c r="CM21" s="17">
        <v>102.2</v>
      </c>
      <c r="CN21" s="17">
        <v>120.9</v>
      </c>
      <c r="CO21" s="17"/>
      <c r="CP21" s="17"/>
      <c r="CQ21" s="17"/>
      <c r="CR21" s="17"/>
      <c r="CS21" s="17"/>
      <c r="CT21" s="17"/>
      <c r="CU21" s="17"/>
      <c r="CV21" s="17">
        <v>0</v>
      </c>
      <c r="CW21" s="17">
        <v>94.7</v>
      </c>
      <c r="CX21" s="17">
        <v>0</v>
      </c>
      <c r="CY21" s="17">
        <v>17.600000000000001</v>
      </c>
      <c r="CZ21" s="17">
        <v>0</v>
      </c>
      <c r="DA21" s="17">
        <v>17</v>
      </c>
      <c r="DB21" s="17">
        <v>9.9</v>
      </c>
      <c r="DC21" s="17">
        <v>5.5</v>
      </c>
      <c r="DD21" s="17">
        <v>0.7</v>
      </c>
      <c r="DE21" s="17">
        <v>1.5</v>
      </c>
      <c r="DF21" s="17">
        <v>2.6</v>
      </c>
      <c r="DG21" s="17">
        <v>20.2</v>
      </c>
      <c r="DH21" s="17">
        <v>20</v>
      </c>
      <c r="DI21" s="17">
        <v>13.5</v>
      </c>
      <c r="DJ21" s="17">
        <v>3.5</v>
      </c>
      <c r="DK21" s="17">
        <v>18.399999999999999</v>
      </c>
      <c r="DL21" s="17">
        <v>0</v>
      </c>
      <c r="DM21" s="17">
        <v>0</v>
      </c>
      <c r="DN21" s="17">
        <v>31.9</v>
      </c>
      <c r="DO21" s="17">
        <v>85.2</v>
      </c>
      <c r="DP21" s="17">
        <v>4.5</v>
      </c>
      <c r="DQ21" s="17">
        <v>2.2000000000000002</v>
      </c>
      <c r="DR21" s="17">
        <v>2.1</v>
      </c>
      <c r="DS21" s="17">
        <v>1.4</v>
      </c>
      <c r="DT21" s="17">
        <v>0</v>
      </c>
      <c r="DU21" s="17">
        <v>3.2</v>
      </c>
      <c r="DV21" s="17">
        <v>13.1</v>
      </c>
      <c r="DW21" s="17">
        <v>2</v>
      </c>
      <c r="DX21" s="17"/>
      <c r="DY21" s="17">
        <v>19.7</v>
      </c>
      <c r="DZ21" s="17">
        <v>5</v>
      </c>
      <c r="EA21" s="17">
        <v>10</v>
      </c>
      <c r="EB21" s="17">
        <v>13.7</v>
      </c>
      <c r="EC21" s="17">
        <v>18</v>
      </c>
      <c r="ED21" s="17">
        <v>22.7</v>
      </c>
      <c r="EE21" s="17">
        <v>5.6</v>
      </c>
      <c r="EF21" s="17">
        <v>0</v>
      </c>
      <c r="EG21" s="17">
        <v>87.4</v>
      </c>
      <c r="EH21" s="17">
        <v>77.099999999999994</v>
      </c>
      <c r="EI21" s="17">
        <v>13.5</v>
      </c>
      <c r="EJ21" s="17">
        <v>9</v>
      </c>
      <c r="EK21" s="17">
        <v>16.5</v>
      </c>
      <c r="EL21" s="17">
        <v>5.6</v>
      </c>
      <c r="EM21" s="17"/>
      <c r="EN21" s="17">
        <v>7.5</v>
      </c>
      <c r="EO21" s="17">
        <v>8.5</v>
      </c>
      <c r="EP21" s="17">
        <v>8.6999999999999993</v>
      </c>
      <c r="EQ21" s="17">
        <v>15.9</v>
      </c>
      <c r="ER21" s="17">
        <v>0</v>
      </c>
      <c r="ES21" s="17">
        <v>0</v>
      </c>
      <c r="ET21" s="17">
        <v>0</v>
      </c>
      <c r="EU21" s="17">
        <v>0.6</v>
      </c>
      <c r="EV21" s="17">
        <v>109.9</v>
      </c>
      <c r="EW21" s="17">
        <v>133.19999999999999</v>
      </c>
      <c r="EX21" s="17">
        <v>0</v>
      </c>
      <c r="EY21" s="17">
        <v>0</v>
      </c>
      <c r="EZ21" s="17">
        <v>5.5</v>
      </c>
      <c r="FA21" s="17">
        <v>19.2</v>
      </c>
      <c r="FB21" s="17">
        <v>9</v>
      </c>
      <c r="FC21" s="17">
        <v>42.8</v>
      </c>
      <c r="FD21" s="17">
        <v>14.7</v>
      </c>
      <c r="FE21" s="17">
        <v>17</v>
      </c>
      <c r="FF21" s="17"/>
      <c r="FG21" s="17">
        <v>8.4</v>
      </c>
      <c r="FH21" s="17"/>
      <c r="FI21" s="17"/>
      <c r="FJ21" s="17">
        <v>6219.16</v>
      </c>
      <c r="FK21" s="15"/>
      <c r="FL21" s="17">
        <v>24.4</v>
      </c>
      <c r="FM21" s="17">
        <v>7.9390000000000001</v>
      </c>
      <c r="FN21" s="17"/>
      <c r="FO21" s="17">
        <v>12</v>
      </c>
      <c r="FP21" s="17">
        <v>27.358640000000001</v>
      </c>
      <c r="FQ21" s="17">
        <v>18.916229999999999</v>
      </c>
      <c r="FR21" s="17">
        <v>4.3</v>
      </c>
      <c r="FS21" s="17">
        <v>16</v>
      </c>
      <c r="FT21" s="17">
        <v>110.91387</v>
      </c>
    </row>
    <row r="22" spans="1:176" ht="24" customHeight="1" x14ac:dyDescent="0.3">
      <c r="A22" s="16" t="s">
        <v>34</v>
      </c>
      <c r="B22" s="16" t="s">
        <v>803</v>
      </c>
      <c r="C22" s="17">
        <v>47.7</v>
      </c>
      <c r="D22" s="17">
        <v>602.20000000000005</v>
      </c>
      <c r="E22" s="17">
        <v>200.2</v>
      </c>
      <c r="F22" s="17"/>
      <c r="G22" s="17"/>
      <c r="H22" s="17">
        <v>90</v>
      </c>
      <c r="I22" s="17">
        <v>116</v>
      </c>
      <c r="J22" s="17">
        <v>25.4</v>
      </c>
      <c r="K22" s="17"/>
      <c r="L22" s="17">
        <v>137.1</v>
      </c>
      <c r="M22" s="17">
        <v>136.80000000000001</v>
      </c>
      <c r="N22" s="17">
        <v>136.19999999999999</v>
      </c>
      <c r="O22" s="17">
        <v>241.6</v>
      </c>
      <c r="P22" s="17"/>
      <c r="Q22" s="17"/>
      <c r="R22" s="17">
        <v>471.8</v>
      </c>
      <c r="S22" s="17">
        <v>5</v>
      </c>
      <c r="T22" s="17"/>
      <c r="U22" s="17"/>
      <c r="V22" s="17"/>
      <c r="W22" s="17"/>
      <c r="X22" s="17">
        <v>164.1</v>
      </c>
      <c r="Y22" s="17">
        <v>6.9</v>
      </c>
      <c r="Z22" s="17">
        <v>5.3</v>
      </c>
      <c r="AA22" s="17">
        <v>0</v>
      </c>
      <c r="AB22" s="17">
        <v>6.13</v>
      </c>
      <c r="AC22" s="17">
        <v>8.81</v>
      </c>
      <c r="AD22" s="17">
        <v>50.04</v>
      </c>
      <c r="AE22" s="17"/>
      <c r="AF22" s="17"/>
      <c r="AG22" s="17"/>
      <c r="AH22" s="17">
        <v>0</v>
      </c>
      <c r="AI22" s="17">
        <v>69.900000000000006</v>
      </c>
      <c r="AJ22" s="17">
        <v>82.1</v>
      </c>
      <c r="AK22" s="17"/>
      <c r="AL22" s="17"/>
      <c r="AM22" s="17"/>
      <c r="AN22" s="17">
        <v>6.5</v>
      </c>
      <c r="AO22" s="17">
        <v>458.5</v>
      </c>
      <c r="AP22" s="17">
        <v>72.3</v>
      </c>
      <c r="AQ22" s="17">
        <v>149.6</v>
      </c>
      <c r="AR22" s="17">
        <v>42.1</v>
      </c>
      <c r="AS22" s="17">
        <v>18.8</v>
      </c>
      <c r="AT22" s="17">
        <v>19.8</v>
      </c>
      <c r="AU22" s="17">
        <v>91.2</v>
      </c>
      <c r="AV22" s="17">
        <v>180.9</v>
      </c>
      <c r="AW22" s="17">
        <v>181.7</v>
      </c>
      <c r="AX22" s="17">
        <v>182.6</v>
      </c>
      <c r="AY22" s="17">
        <v>109.2</v>
      </c>
      <c r="AZ22" s="17">
        <v>8.1</v>
      </c>
      <c r="BA22" s="17">
        <v>2.7</v>
      </c>
      <c r="BB22" s="17">
        <v>34.1</v>
      </c>
      <c r="BC22" s="17">
        <v>43.9</v>
      </c>
      <c r="BD22" s="17">
        <v>4</v>
      </c>
      <c r="BE22" s="17">
        <v>0</v>
      </c>
      <c r="BF22" s="17">
        <v>57.8</v>
      </c>
      <c r="BG22" s="17"/>
      <c r="BH22" s="17"/>
      <c r="BI22" s="17">
        <v>48.1</v>
      </c>
      <c r="BJ22" s="17"/>
      <c r="BK22" s="17"/>
      <c r="BL22" s="17">
        <v>0</v>
      </c>
      <c r="BM22" s="17"/>
      <c r="BN22" s="17"/>
      <c r="BO22" s="17"/>
      <c r="BP22" s="17">
        <v>86.7</v>
      </c>
      <c r="BQ22" s="17">
        <v>157.69999999999999</v>
      </c>
      <c r="BR22" s="17">
        <v>0</v>
      </c>
      <c r="BS22" s="17">
        <v>0</v>
      </c>
      <c r="BT22" s="17">
        <v>69.400000000000006</v>
      </c>
      <c r="BU22" s="17"/>
      <c r="BV22" s="17"/>
      <c r="BW22" s="17"/>
      <c r="BX22" s="17"/>
      <c r="BY22" s="17">
        <v>0</v>
      </c>
      <c r="BZ22" s="17"/>
      <c r="CA22" s="17"/>
      <c r="CB22" s="17">
        <v>0</v>
      </c>
      <c r="CC22" s="17">
        <v>1.8</v>
      </c>
      <c r="CD22" s="17">
        <v>87.7</v>
      </c>
      <c r="CE22" s="17">
        <v>104.3</v>
      </c>
      <c r="CF22" s="17">
        <v>64.099999999999994</v>
      </c>
      <c r="CG22" s="17">
        <v>76.900000000000006</v>
      </c>
      <c r="CH22" s="17">
        <v>29.9</v>
      </c>
      <c r="CI22" s="17"/>
      <c r="CJ22" s="17"/>
      <c r="CK22" s="17"/>
      <c r="CL22" s="17">
        <v>145</v>
      </c>
      <c r="CM22" s="17">
        <v>146.19999999999999</v>
      </c>
      <c r="CN22" s="17">
        <v>145.9</v>
      </c>
      <c r="CO22" s="17"/>
      <c r="CP22" s="17"/>
      <c r="CQ22" s="17"/>
      <c r="CR22" s="17"/>
      <c r="CS22" s="17"/>
      <c r="CT22" s="17"/>
      <c r="CU22" s="17"/>
      <c r="CV22" s="17">
        <v>0</v>
      </c>
      <c r="CW22" s="17">
        <v>100.4</v>
      </c>
      <c r="CX22" s="17">
        <v>0</v>
      </c>
      <c r="CY22" s="17">
        <v>16.600000000000001</v>
      </c>
      <c r="CZ22" s="17">
        <v>0</v>
      </c>
      <c r="DA22" s="17">
        <v>16.899999999999999</v>
      </c>
      <c r="DB22" s="17">
        <v>9.9</v>
      </c>
      <c r="DC22" s="17">
        <v>5.6</v>
      </c>
      <c r="DD22" s="17">
        <v>0.7</v>
      </c>
      <c r="DE22" s="17">
        <v>1.5</v>
      </c>
      <c r="DF22" s="17">
        <v>2.6</v>
      </c>
      <c r="DG22" s="17">
        <v>20.100000000000001</v>
      </c>
      <c r="DH22" s="17">
        <v>20</v>
      </c>
      <c r="DI22" s="17">
        <v>13.6</v>
      </c>
      <c r="DJ22" s="17">
        <v>3.4</v>
      </c>
      <c r="DK22" s="17">
        <v>18.399999999999999</v>
      </c>
      <c r="DL22" s="17">
        <v>0.1</v>
      </c>
      <c r="DM22" s="17">
        <v>0</v>
      </c>
      <c r="DN22" s="17">
        <v>31.2</v>
      </c>
      <c r="DO22" s="17">
        <v>79.900000000000006</v>
      </c>
      <c r="DP22" s="17">
        <v>4.5</v>
      </c>
      <c r="DQ22" s="17">
        <v>2.2000000000000002</v>
      </c>
      <c r="DR22" s="17">
        <v>2.1</v>
      </c>
      <c r="DS22" s="17">
        <v>1.4</v>
      </c>
      <c r="DT22" s="17">
        <v>0</v>
      </c>
      <c r="DU22" s="17">
        <v>3.2</v>
      </c>
      <c r="DV22" s="17">
        <v>13.2</v>
      </c>
      <c r="DW22" s="17">
        <v>2.1</v>
      </c>
      <c r="DX22" s="17"/>
      <c r="DY22" s="17">
        <v>19.7</v>
      </c>
      <c r="DZ22" s="17">
        <v>5</v>
      </c>
      <c r="EA22" s="17">
        <v>9.9</v>
      </c>
      <c r="EB22" s="17">
        <v>14</v>
      </c>
      <c r="EC22" s="17">
        <v>18</v>
      </c>
      <c r="ED22" s="17">
        <v>20</v>
      </c>
      <c r="EE22" s="17">
        <v>11</v>
      </c>
      <c r="EF22" s="17">
        <v>0</v>
      </c>
      <c r="EG22" s="17">
        <v>79.5</v>
      </c>
      <c r="EH22" s="17">
        <v>63.7</v>
      </c>
      <c r="EI22" s="17">
        <v>16.7</v>
      </c>
      <c r="EJ22" s="17">
        <v>7.8</v>
      </c>
      <c r="EK22" s="17">
        <v>16.5</v>
      </c>
      <c r="EL22" s="17">
        <v>5.5</v>
      </c>
      <c r="EM22" s="17"/>
      <c r="EN22" s="17">
        <v>7.5</v>
      </c>
      <c r="EO22" s="17">
        <v>8.5</v>
      </c>
      <c r="EP22" s="17">
        <v>8.6999999999999993</v>
      </c>
      <c r="EQ22" s="17">
        <v>15.2</v>
      </c>
      <c r="ER22" s="17">
        <v>0</v>
      </c>
      <c r="ES22" s="17">
        <v>0</v>
      </c>
      <c r="ET22" s="17">
        <v>0</v>
      </c>
      <c r="EU22" s="17">
        <v>0.6</v>
      </c>
      <c r="EV22" s="17">
        <v>99.7</v>
      </c>
      <c r="EW22" s="17">
        <v>107.3</v>
      </c>
      <c r="EX22" s="17">
        <v>0</v>
      </c>
      <c r="EY22" s="17">
        <v>0</v>
      </c>
      <c r="EZ22" s="17">
        <v>5.5</v>
      </c>
      <c r="FA22" s="17">
        <v>19.3</v>
      </c>
      <c r="FB22" s="17">
        <v>9.8000000000000007</v>
      </c>
      <c r="FC22" s="17">
        <v>42.9</v>
      </c>
      <c r="FD22" s="17">
        <v>15.8</v>
      </c>
      <c r="FE22" s="17">
        <v>17.100000000000001</v>
      </c>
      <c r="FF22" s="17"/>
      <c r="FG22" s="17">
        <v>8.6999999999999993</v>
      </c>
      <c r="FH22" s="17"/>
      <c r="FI22" s="17"/>
      <c r="FJ22" s="17">
        <v>6454.28</v>
      </c>
      <c r="FK22" s="15"/>
      <c r="FL22" s="17">
        <v>24.4</v>
      </c>
      <c r="FM22" s="17">
        <v>7.944</v>
      </c>
      <c r="FN22" s="17"/>
      <c r="FO22" s="17">
        <v>12</v>
      </c>
      <c r="FP22" s="17">
        <v>27.338170000000002</v>
      </c>
      <c r="FQ22" s="17">
        <v>18.915690000000001</v>
      </c>
      <c r="FR22" s="17">
        <v>4.3</v>
      </c>
      <c r="FS22" s="17">
        <v>16.100000000000001</v>
      </c>
      <c r="FT22" s="17">
        <v>110.99786</v>
      </c>
    </row>
    <row r="23" spans="1:176" ht="24" customHeight="1" x14ac:dyDescent="0.3">
      <c r="A23" s="16" t="s">
        <v>34</v>
      </c>
      <c r="B23" s="16" t="s">
        <v>804</v>
      </c>
      <c r="C23" s="17">
        <v>103.8</v>
      </c>
      <c r="D23" s="17">
        <v>604.79999999999995</v>
      </c>
      <c r="E23" s="17">
        <v>202.4</v>
      </c>
      <c r="F23" s="17"/>
      <c r="G23" s="17"/>
      <c r="H23" s="17">
        <v>90.4</v>
      </c>
      <c r="I23" s="17">
        <v>116.5</v>
      </c>
      <c r="J23" s="17">
        <v>25.9</v>
      </c>
      <c r="K23" s="17"/>
      <c r="L23" s="17">
        <v>144.30000000000001</v>
      </c>
      <c r="M23" s="17">
        <v>144.19999999999999</v>
      </c>
      <c r="N23" s="17">
        <v>143.6</v>
      </c>
      <c r="O23" s="17">
        <v>233.2</v>
      </c>
      <c r="P23" s="17"/>
      <c r="Q23" s="17"/>
      <c r="R23" s="17">
        <v>560.9</v>
      </c>
      <c r="S23" s="17">
        <v>5</v>
      </c>
      <c r="T23" s="17"/>
      <c r="U23" s="17"/>
      <c r="V23" s="17"/>
      <c r="W23" s="17"/>
      <c r="X23" s="17">
        <v>159.1</v>
      </c>
      <c r="Y23" s="17">
        <v>7.2</v>
      </c>
      <c r="Z23" s="17">
        <v>5.4</v>
      </c>
      <c r="AA23" s="17">
        <v>0</v>
      </c>
      <c r="AB23" s="17">
        <v>6.15</v>
      </c>
      <c r="AC23" s="17">
        <v>8.34</v>
      </c>
      <c r="AD23" s="17">
        <v>50.81</v>
      </c>
      <c r="AE23" s="17"/>
      <c r="AF23" s="17"/>
      <c r="AG23" s="17"/>
      <c r="AH23" s="17">
        <v>0</v>
      </c>
      <c r="AI23" s="17">
        <v>70.2</v>
      </c>
      <c r="AJ23" s="17">
        <v>88.1</v>
      </c>
      <c r="AK23" s="17"/>
      <c r="AL23" s="17"/>
      <c r="AM23" s="17"/>
      <c r="AN23" s="17">
        <v>6.5</v>
      </c>
      <c r="AO23" s="17">
        <v>456.9</v>
      </c>
      <c r="AP23" s="17">
        <v>72.3</v>
      </c>
      <c r="AQ23" s="17">
        <v>149.1</v>
      </c>
      <c r="AR23" s="17">
        <v>42.1</v>
      </c>
      <c r="AS23" s="17">
        <v>18.8</v>
      </c>
      <c r="AT23" s="17">
        <v>19.8</v>
      </c>
      <c r="AU23" s="17">
        <v>87.9</v>
      </c>
      <c r="AV23" s="17">
        <v>181.4</v>
      </c>
      <c r="AW23" s="17">
        <v>182.6</v>
      </c>
      <c r="AX23" s="17">
        <v>184</v>
      </c>
      <c r="AY23" s="17">
        <v>109.3</v>
      </c>
      <c r="AZ23" s="17">
        <v>8.1</v>
      </c>
      <c r="BA23" s="17">
        <v>2.7</v>
      </c>
      <c r="BB23" s="17">
        <v>34.5</v>
      </c>
      <c r="BC23" s="17">
        <v>44.2</v>
      </c>
      <c r="BD23" s="17">
        <v>4</v>
      </c>
      <c r="BE23" s="17">
        <v>0</v>
      </c>
      <c r="BF23" s="17">
        <v>83.4</v>
      </c>
      <c r="BG23" s="17"/>
      <c r="BH23" s="17"/>
      <c r="BI23" s="17">
        <v>48.1</v>
      </c>
      <c r="BJ23" s="17"/>
      <c r="BK23" s="17"/>
      <c r="BL23" s="17">
        <v>0</v>
      </c>
      <c r="BM23" s="17"/>
      <c r="BN23" s="17"/>
      <c r="BO23" s="17"/>
      <c r="BP23" s="17">
        <v>86.8</v>
      </c>
      <c r="BQ23" s="17">
        <v>157.5</v>
      </c>
      <c r="BR23" s="17">
        <v>0</v>
      </c>
      <c r="BS23" s="17">
        <v>0</v>
      </c>
      <c r="BT23" s="17">
        <v>68.2</v>
      </c>
      <c r="BU23" s="17"/>
      <c r="BV23" s="17"/>
      <c r="BW23" s="17"/>
      <c r="BX23" s="17"/>
      <c r="BY23" s="17">
        <v>0</v>
      </c>
      <c r="BZ23" s="17"/>
      <c r="CA23" s="17"/>
      <c r="CB23" s="17">
        <v>0</v>
      </c>
      <c r="CC23" s="17">
        <v>1.8</v>
      </c>
      <c r="CD23" s="17">
        <v>144.30000000000001</v>
      </c>
      <c r="CE23" s="17">
        <v>104</v>
      </c>
      <c r="CF23" s="17">
        <v>64.099999999999994</v>
      </c>
      <c r="CG23" s="17">
        <v>76.8</v>
      </c>
      <c r="CH23" s="17">
        <v>29.9</v>
      </c>
      <c r="CI23" s="17"/>
      <c r="CJ23" s="17"/>
      <c r="CK23" s="17"/>
      <c r="CL23" s="17">
        <v>145.1</v>
      </c>
      <c r="CM23" s="17">
        <v>146.30000000000001</v>
      </c>
      <c r="CN23" s="17">
        <v>148</v>
      </c>
      <c r="CO23" s="17"/>
      <c r="CP23" s="17"/>
      <c r="CQ23" s="17"/>
      <c r="CR23" s="17"/>
      <c r="CS23" s="17"/>
      <c r="CT23" s="17"/>
      <c r="CU23" s="17"/>
      <c r="CV23" s="17">
        <v>0</v>
      </c>
      <c r="CW23" s="17">
        <v>109.8</v>
      </c>
      <c r="CX23" s="17">
        <v>0</v>
      </c>
      <c r="CY23" s="17">
        <v>15.4</v>
      </c>
      <c r="CZ23" s="17">
        <v>0</v>
      </c>
      <c r="DA23" s="17">
        <v>16.899999999999999</v>
      </c>
      <c r="DB23" s="17">
        <v>10</v>
      </c>
      <c r="DC23" s="17">
        <v>5.5</v>
      </c>
      <c r="DD23" s="17">
        <v>0.7</v>
      </c>
      <c r="DE23" s="17">
        <v>1.6</v>
      </c>
      <c r="DF23" s="17">
        <v>2.6</v>
      </c>
      <c r="DG23" s="17">
        <v>20.2</v>
      </c>
      <c r="DH23" s="17">
        <v>20</v>
      </c>
      <c r="DI23" s="17">
        <v>13.6</v>
      </c>
      <c r="DJ23" s="17">
        <v>3.4</v>
      </c>
      <c r="DK23" s="17">
        <v>18.399999999999999</v>
      </c>
      <c r="DL23" s="17">
        <v>2.4</v>
      </c>
      <c r="DM23" s="17">
        <v>2.7</v>
      </c>
      <c r="DN23" s="17">
        <v>31.5</v>
      </c>
      <c r="DO23" s="17">
        <v>84</v>
      </c>
      <c r="DP23" s="17">
        <v>4.5</v>
      </c>
      <c r="DQ23" s="17">
        <v>2.2000000000000002</v>
      </c>
      <c r="DR23" s="17">
        <v>2.1</v>
      </c>
      <c r="DS23" s="17">
        <v>1.4</v>
      </c>
      <c r="DT23" s="17">
        <v>0.1</v>
      </c>
      <c r="DU23" s="17">
        <v>3.2</v>
      </c>
      <c r="DV23" s="17">
        <v>13.2</v>
      </c>
      <c r="DW23" s="17">
        <v>2</v>
      </c>
      <c r="DX23" s="17"/>
      <c r="DY23" s="17">
        <v>19.7</v>
      </c>
      <c r="DZ23" s="17">
        <v>4.9000000000000004</v>
      </c>
      <c r="EA23" s="17">
        <v>9.1999999999999993</v>
      </c>
      <c r="EB23" s="17">
        <v>14.2</v>
      </c>
      <c r="EC23" s="17">
        <v>18</v>
      </c>
      <c r="ED23" s="17">
        <v>21.5</v>
      </c>
      <c r="EE23" s="17">
        <v>12.8</v>
      </c>
      <c r="EF23" s="17">
        <v>0.3</v>
      </c>
      <c r="EG23" s="17">
        <v>64.900000000000006</v>
      </c>
      <c r="EH23" s="17">
        <v>67.2</v>
      </c>
      <c r="EI23" s="17">
        <v>11.5</v>
      </c>
      <c r="EJ23" s="17">
        <v>5</v>
      </c>
      <c r="EK23" s="17">
        <v>16.5</v>
      </c>
      <c r="EL23" s="17">
        <v>5.5</v>
      </c>
      <c r="EM23" s="17"/>
      <c r="EN23" s="17">
        <v>8</v>
      </c>
      <c r="EO23" s="17">
        <v>8.1999999999999993</v>
      </c>
      <c r="EP23" s="17">
        <v>8.4</v>
      </c>
      <c r="EQ23" s="17">
        <v>14.8</v>
      </c>
      <c r="ER23" s="17">
        <v>2.8</v>
      </c>
      <c r="ES23" s="17">
        <v>0</v>
      </c>
      <c r="ET23" s="17">
        <v>2.1</v>
      </c>
      <c r="EU23" s="17">
        <v>0.6</v>
      </c>
      <c r="EV23" s="17">
        <v>93.5</v>
      </c>
      <c r="EW23" s="17">
        <v>111.1</v>
      </c>
      <c r="EX23" s="17">
        <v>1.7</v>
      </c>
      <c r="EY23" s="17">
        <v>0</v>
      </c>
      <c r="EZ23" s="17">
        <v>5.6</v>
      </c>
      <c r="FA23" s="17">
        <v>19.2</v>
      </c>
      <c r="FB23" s="17">
        <v>8.6999999999999993</v>
      </c>
      <c r="FC23" s="17">
        <v>42.9</v>
      </c>
      <c r="FD23" s="17">
        <v>15.3</v>
      </c>
      <c r="FE23" s="17">
        <v>16.5</v>
      </c>
      <c r="FF23" s="17"/>
      <c r="FG23" s="17">
        <v>7.7</v>
      </c>
      <c r="FH23" s="17"/>
      <c r="FI23" s="17"/>
      <c r="FJ23" s="17">
        <v>6704.5</v>
      </c>
      <c r="FK23" s="15"/>
      <c r="FL23" s="17">
        <v>24.5</v>
      </c>
      <c r="FM23" s="17">
        <v>7.9420000000000002</v>
      </c>
      <c r="FN23" s="17"/>
      <c r="FO23" s="17">
        <v>12</v>
      </c>
      <c r="FP23" s="17">
        <v>27.380680000000002</v>
      </c>
      <c r="FQ23" s="17">
        <v>18.91497</v>
      </c>
      <c r="FR23" s="17">
        <v>4.3</v>
      </c>
      <c r="FS23" s="17">
        <v>16.100000000000001</v>
      </c>
      <c r="FT23" s="17">
        <v>111.13764999999999</v>
      </c>
    </row>
    <row r="24" spans="1:176" ht="24" customHeight="1" x14ac:dyDescent="0.3">
      <c r="A24" s="16" t="s">
        <v>34</v>
      </c>
      <c r="B24" s="16" t="s">
        <v>805</v>
      </c>
      <c r="C24" s="17">
        <v>104.6</v>
      </c>
      <c r="D24" s="17">
        <v>601.20000000000005</v>
      </c>
      <c r="E24" s="17">
        <v>198.6</v>
      </c>
      <c r="F24" s="17"/>
      <c r="G24" s="17"/>
      <c r="H24" s="17">
        <v>90.4</v>
      </c>
      <c r="I24" s="17">
        <v>114.5</v>
      </c>
      <c r="J24" s="17">
        <v>26.4</v>
      </c>
      <c r="K24" s="17"/>
      <c r="L24" s="17">
        <v>124.1</v>
      </c>
      <c r="M24" s="17">
        <v>123.4</v>
      </c>
      <c r="N24" s="17">
        <v>124.6</v>
      </c>
      <c r="O24" s="17">
        <v>225.7</v>
      </c>
      <c r="P24" s="17"/>
      <c r="Q24" s="17"/>
      <c r="R24" s="17">
        <v>555.5</v>
      </c>
      <c r="S24" s="17">
        <v>5</v>
      </c>
      <c r="T24" s="17"/>
      <c r="U24" s="17"/>
      <c r="V24" s="17"/>
      <c r="W24" s="17"/>
      <c r="X24" s="17">
        <v>162.9</v>
      </c>
      <c r="Y24" s="17">
        <v>6.9</v>
      </c>
      <c r="Z24" s="17">
        <v>5.4</v>
      </c>
      <c r="AA24" s="17">
        <v>0</v>
      </c>
      <c r="AB24" s="17">
        <v>6.13</v>
      </c>
      <c r="AC24" s="17">
        <v>8.4700000000000006</v>
      </c>
      <c r="AD24" s="17">
        <v>39.53</v>
      </c>
      <c r="AE24" s="17"/>
      <c r="AF24" s="17"/>
      <c r="AG24" s="17"/>
      <c r="AH24" s="17">
        <v>0</v>
      </c>
      <c r="AI24" s="17">
        <v>70.099999999999994</v>
      </c>
      <c r="AJ24" s="17">
        <v>80.5</v>
      </c>
      <c r="AK24" s="17"/>
      <c r="AL24" s="17"/>
      <c r="AM24" s="17"/>
      <c r="AN24" s="17">
        <v>6.5</v>
      </c>
      <c r="AO24" s="17">
        <v>459.6</v>
      </c>
      <c r="AP24" s="17">
        <v>71.8</v>
      </c>
      <c r="AQ24" s="17">
        <v>119.7</v>
      </c>
      <c r="AR24" s="17">
        <v>42.1</v>
      </c>
      <c r="AS24" s="17">
        <v>18.8</v>
      </c>
      <c r="AT24" s="17">
        <v>19.8</v>
      </c>
      <c r="AU24" s="17">
        <v>87.2</v>
      </c>
      <c r="AV24" s="17">
        <v>181.5</v>
      </c>
      <c r="AW24" s="17">
        <v>181.2</v>
      </c>
      <c r="AX24" s="17">
        <v>182.9</v>
      </c>
      <c r="AY24" s="17">
        <v>109.1</v>
      </c>
      <c r="AZ24" s="17">
        <v>8.1</v>
      </c>
      <c r="BA24" s="17">
        <v>2.7</v>
      </c>
      <c r="BB24" s="17">
        <v>28</v>
      </c>
      <c r="BC24" s="17">
        <v>44.2</v>
      </c>
      <c r="BD24" s="17">
        <v>4</v>
      </c>
      <c r="BE24" s="17">
        <v>0</v>
      </c>
      <c r="BF24" s="17">
        <v>135.6</v>
      </c>
      <c r="BG24" s="17"/>
      <c r="BH24" s="17"/>
      <c r="BI24" s="17">
        <v>47.9</v>
      </c>
      <c r="BJ24" s="17"/>
      <c r="BK24" s="17"/>
      <c r="BL24" s="17">
        <v>0</v>
      </c>
      <c r="BM24" s="17"/>
      <c r="BN24" s="17"/>
      <c r="BO24" s="17"/>
      <c r="BP24" s="17">
        <v>86.7</v>
      </c>
      <c r="BQ24" s="17">
        <v>157.80000000000001</v>
      </c>
      <c r="BR24" s="17">
        <v>0</v>
      </c>
      <c r="BS24" s="17">
        <v>0</v>
      </c>
      <c r="BT24" s="17">
        <v>68.900000000000006</v>
      </c>
      <c r="BU24" s="17"/>
      <c r="BV24" s="17"/>
      <c r="BW24" s="17"/>
      <c r="BX24" s="17"/>
      <c r="BY24" s="17">
        <v>0</v>
      </c>
      <c r="BZ24" s="17"/>
      <c r="CA24" s="17"/>
      <c r="CB24" s="17">
        <v>0</v>
      </c>
      <c r="CC24" s="17">
        <v>1.8</v>
      </c>
      <c r="CD24" s="17">
        <v>93.3</v>
      </c>
      <c r="CE24" s="17">
        <v>100</v>
      </c>
      <c r="CF24" s="17">
        <v>64.099999999999994</v>
      </c>
      <c r="CG24" s="17">
        <v>76.900000000000006</v>
      </c>
      <c r="CH24" s="17">
        <v>29.9</v>
      </c>
      <c r="CI24" s="17"/>
      <c r="CJ24" s="17"/>
      <c r="CK24" s="17"/>
      <c r="CL24" s="17">
        <v>145.4</v>
      </c>
      <c r="CM24" s="17">
        <v>146.30000000000001</v>
      </c>
      <c r="CN24" s="17">
        <v>148.5</v>
      </c>
      <c r="CO24" s="17"/>
      <c r="CP24" s="17"/>
      <c r="CQ24" s="17"/>
      <c r="CR24" s="17"/>
      <c r="CS24" s="17"/>
      <c r="CT24" s="17"/>
      <c r="CU24" s="17"/>
      <c r="CV24" s="17">
        <v>0</v>
      </c>
      <c r="CW24" s="17">
        <v>109.7</v>
      </c>
      <c r="CX24" s="17">
        <v>16</v>
      </c>
      <c r="CY24" s="17">
        <v>17.399999999999999</v>
      </c>
      <c r="CZ24" s="17">
        <v>0</v>
      </c>
      <c r="DA24" s="17">
        <v>16.899999999999999</v>
      </c>
      <c r="DB24" s="17">
        <v>10</v>
      </c>
      <c r="DC24" s="17">
        <v>5.4</v>
      </c>
      <c r="DD24" s="17">
        <v>0.7</v>
      </c>
      <c r="DE24" s="17">
        <v>1.6</v>
      </c>
      <c r="DF24" s="17">
        <v>2.6</v>
      </c>
      <c r="DG24" s="17">
        <v>20.100000000000001</v>
      </c>
      <c r="DH24" s="17">
        <v>20</v>
      </c>
      <c r="DI24" s="17">
        <v>13.6</v>
      </c>
      <c r="DJ24" s="17">
        <v>3.4</v>
      </c>
      <c r="DK24" s="17">
        <v>18.399999999999999</v>
      </c>
      <c r="DL24" s="17">
        <v>8.5</v>
      </c>
      <c r="DM24" s="17">
        <v>9.6</v>
      </c>
      <c r="DN24" s="17">
        <v>31.6</v>
      </c>
      <c r="DO24" s="17">
        <v>84.8</v>
      </c>
      <c r="DP24" s="17">
        <v>4.5</v>
      </c>
      <c r="DQ24" s="17">
        <v>2.2000000000000002</v>
      </c>
      <c r="DR24" s="17">
        <v>2.1</v>
      </c>
      <c r="DS24" s="17">
        <v>1.4</v>
      </c>
      <c r="DT24" s="17">
        <v>1</v>
      </c>
      <c r="DU24" s="17">
        <v>3.2</v>
      </c>
      <c r="DV24" s="17">
        <v>13.3</v>
      </c>
      <c r="DW24" s="17">
        <v>2</v>
      </c>
      <c r="DX24" s="17"/>
      <c r="DY24" s="17">
        <v>19.7</v>
      </c>
      <c r="DZ24" s="17">
        <v>4.9000000000000004</v>
      </c>
      <c r="EA24" s="17">
        <v>9.1</v>
      </c>
      <c r="EB24" s="17">
        <v>14</v>
      </c>
      <c r="EC24" s="17">
        <v>18</v>
      </c>
      <c r="ED24" s="17">
        <v>24.2</v>
      </c>
      <c r="EE24" s="17">
        <v>15.1</v>
      </c>
      <c r="EF24" s="17">
        <v>5.0999999999999996</v>
      </c>
      <c r="EG24" s="17">
        <v>63.7</v>
      </c>
      <c r="EH24" s="17">
        <v>81.900000000000006</v>
      </c>
      <c r="EI24" s="17">
        <v>9.6</v>
      </c>
      <c r="EJ24" s="17">
        <v>6.7</v>
      </c>
      <c r="EK24" s="17">
        <v>16.5</v>
      </c>
      <c r="EL24" s="17">
        <v>5.4</v>
      </c>
      <c r="EM24" s="17"/>
      <c r="EN24" s="17">
        <v>8.1999999999999993</v>
      </c>
      <c r="EO24" s="17">
        <v>8.5</v>
      </c>
      <c r="EP24" s="17">
        <v>8.6999999999999993</v>
      </c>
      <c r="EQ24" s="17">
        <v>15.2</v>
      </c>
      <c r="ER24" s="17">
        <v>44.7</v>
      </c>
      <c r="ES24" s="17">
        <v>1.9</v>
      </c>
      <c r="ET24" s="17">
        <v>28.8</v>
      </c>
      <c r="EU24" s="17">
        <v>0.6</v>
      </c>
      <c r="EV24" s="17">
        <v>84.3</v>
      </c>
      <c r="EW24" s="17">
        <v>96.8</v>
      </c>
      <c r="EX24" s="17">
        <v>22.5</v>
      </c>
      <c r="EY24" s="17">
        <v>1.8</v>
      </c>
      <c r="EZ24" s="17">
        <v>5.5</v>
      </c>
      <c r="FA24" s="17">
        <v>19.2</v>
      </c>
      <c r="FB24" s="17">
        <v>9.3000000000000007</v>
      </c>
      <c r="FC24" s="17">
        <v>42.8</v>
      </c>
      <c r="FD24" s="17">
        <v>15.4</v>
      </c>
      <c r="FE24" s="17">
        <v>16.600000000000001</v>
      </c>
      <c r="FF24" s="17"/>
      <c r="FG24" s="17">
        <v>8.1999999999999993</v>
      </c>
      <c r="FH24" s="17"/>
      <c r="FI24" s="17"/>
      <c r="FJ24" s="17">
        <v>6697.13</v>
      </c>
      <c r="FK24" s="15"/>
      <c r="FL24" s="17">
        <v>24.4</v>
      </c>
      <c r="FM24" s="17">
        <v>7.9370000000000003</v>
      </c>
      <c r="FN24" s="17"/>
      <c r="FO24" s="17">
        <v>12</v>
      </c>
      <c r="FP24" s="17">
        <v>27.34994</v>
      </c>
      <c r="FQ24" s="17">
        <v>18.915469999999999</v>
      </c>
      <c r="FR24" s="17">
        <v>4.4000000000000004</v>
      </c>
      <c r="FS24" s="17">
        <v>16.100000000000001</v>
      </c>
      <c r="FT24" s="17">
        <v>111.10241000000001</v>
      </c>
    </row>
    <row r="25" spans="1:176" ht="24" customHeight="1" x14ac:dyDescent="0.3">
      <c r="A25" s="16" t="s">
        <v>34</v>
      </c>
      <c r="B25" s="16" t="s">
        <v>806</v>
      </c>
      <c r="C25" s="17">
        <v>104.1</v>
      </c>
      <c r="D25" s="17">
        <v>604.79999999999995</v>
      </c>
      <c r="E25" s="17">
        <v>203.1</v>
      </c>
      <c r="F25" s="17"/>
      <c r="G25" s="17"/>
      <c r="H25" s="17">
        <v>90.3</v>
      </c>
      <c r="I25" s="17">
        <v>108.7</v>
      </c>
      <c r="J25" s="17">
        <v>25.4</v>
      </c>
      <c r="K25" s="17"/>
      <c r="L25" s="17">
        <v>125.6</v>
      </c>
      <c r="M25" s="17">
        <v>124.9</v>
      </c>
      <c r="N25" s="17">
        <v>125.7</v>
      </c>
      <c r="O25" s="17">
        <v>224.5</v>
      </c>
      <c r="P25" s="17"/>
      <c r="Q25" s="17"/>
      <c r="R25" s="17">
        <v>558.9</v>
      </c>
      <c r="S25" s="17">
        <v>5</v>
      </c>
      <c r="T25" s="17"/>
      <c r="U25" s="17"/>
      <c r="V25" s="17"/>
      <c r="W25" s="17"/>
      <c r="X25" s="17">
        <v>161.5</v>
      </c>
      <c r="Y25" s="17">
        <v>7</v>
      </c>
      <c r="Z25" s="17">
        <v>5.4</v>
      </c>
      <c r="AA25" s="17">
        <v>0</v>
      </c>
      <c r="AB25" s="17">
        <v>6.15</v>
      </c>
      <c r="AC25" s="17">
        <v>8.48</v>
      </c>
      <c r="AD25" s="17">
        <v>40.93</v>
      </c>
      <c r="AE25" s="17"/>
      <c r="AF25" s="17"/>
      <c r="AG25" s="17"/>
      <c r="AH25" s="17">
        <v>0</v>
      </c>
      <c r="AI25" s="17">
        <v>70</v>
      </c>
      <c r="AJ25" s="17">
        <v>92.6</v>
      </c>
      <c r="AK25" s="17"/>
      <c r="AL25" s="17"/>
      <c r="AM25" s="17"/>
      <c r="AN25" s="17">
        <v>6.5</v>
      </c>
      <c r="AO25" s="17">
        <v>350.5</v>
      </c>
      <c r="AP25" s="17">
        <v>72.5</v>
      </c>
      <c r="AQ25" s="17">
        <v>147.6</v>
      </c>
      <c r="AR25" s="17">
        <v>42.2</v>
      </c>
      <c r="AS25" s="17">
        <v>18.8</v>
      </c>
      <c r="AT25" s="17">
        <v>19.8</v>
      </c>
      <c r="AU25" s="17">
        <v>88.3</v>
      </c>
      <c r="AV25" s="17">
        <v>181.1</v>
      </c>
      <c r="AW25" s="17">
        <v>183.2</v>
      </c>
      <c r="AX25" s="17">
        <v>184.2</v>
      </c>
      <c r="AY25" s="17">
        <v>108.9</v>
      </c>
      <c r="AZ25" s="17">
        <v>8.1</v>
      </c>
      <c r="BA25" s="17">
        <v>2.7</v>
      </c>
      <c r="BB25" s="17">
        <v>29.9</v>
      </c>
      <c r="BC25" s="17">
        <v>42.5</v>
      </c>
      <c r="BD25" s="17">
        <v>4</v>
      </c>
      <c r="BE25" s="17">
        <v>0</v>
      </c>
      <c r="BF25" s="17">
        <v>96.7</v>
      </c>
      <c r="BG25" s="17"/>
      <c r="BH25" s="17"/>
      <c r="BI25" s="17">
        <v>48.1</v>
      </c>
      <c r="BJ25" s="17"/>
      <c r="BK25" s="17"/>
      <c r="BL25" s="17">
        <v>0</v>
      </c>
      <c r="BM25" s="17"/>
      <c r="BN25" s="17"/>
      <c r="BO25" s="17"/>
      <c r="BP25" s="17">
        <v>86.9</v>
      </c>
      <c r="BQ25" s="17">
        <v>158.19999999999999</v>
      </c>
      <c r="BR25" s="17">
        <v>0</v>
      </c>
      <c r="BS25" s="17">
        <v>0</v>
      </c>
      <c r="BT25" s="17">
        <v>68.599999999999994</v>
      </c>
      <c r="BU25" s="17"/>
      <c r="BV25" s="17"/>
      <c r="BW25" s="17"/>
      <c r="BX25" s="17"/>
      <c r="BY25" s="17">
        <v>0</v>
      </c>
      <c r="BZ25" s="17"/>
      <c r="CA25" s="17"/>
      <c r="CB25" s="17">
        <v>0</v>
      </c>
      <c r="CC25" s="17">
        <v>1.8</v>
      </c>
      <c r="CD25" s="17">
        <v>100.3</v>
      </c>
      <c r="CE25" s="17">
        <v>96.6</v>
      </c>
      <c r="CF25" s="17">
        <v>65.2</v>
      </c>
      <c r="CG25" s="17">
        <v>77</v>
      </c>
      <c r="CH25" s="17">
        <v>29.9</v>
      </c>
      <c r="CI25" s="17"/>
      <c r="CJ25" s="17"/>
      <c r="CK25" s="17"/>
      <c r="CL25" s="17">
        <v>145.9</v>
      </c>
      <c r="CM25" s="17">
        <v>147.4</v>
      </c>
      <c r="CN25" s="17">
        <v>149.19999999999999</v>
      </c>
      <c r="CO25" s="17"/>
      <c r="CP25" s="17"/>
      <c r="CQ25" s="17"/>
      <c r="CR25" s="17"/>
      <c r="CS25" s="17"/>
      <c r="CT25" s="17"/>
      <c r="CU25" s="17"/>
      <c r="CV25" s="17">
        <v>0.1</v>
      </c>
      <c r="CW25" s="17">
        <v>103.5</v>
      </c>
      <c r="CX25" s="17">
        <v>38</v>
      </c>
      <c r="CY25" s="17">
        <v>16.399999999999999</v>
      </c>
      <c r="CZ25" s="17">
        <v>0</v>
      </c>
      <c r="DA25" s="17">
        <v>16.899999999999999</v>
      </c>
      <c r="DB25" s="17">
        <v>10</v>
      </c>
      <c r="DC25" s="17">
        <v>5.4</v>
      </c>
      <c r="DD25" s="17">
        <v>0.6</v>
      </c>
      <c r="DE25" s="17">
        <v>1.6</v>
      </c>
      <c r="DF25" s="17">
        <v>2.6</v>
      </c>
      <c r="DG25" s="17">
        <v>20.2</v>
      </c>
      <c r="DH25" s="17">
        <v>20</v>
      </c>
      <c r="DI25" s="17">
        <v>13.6</v>
      </c>
      <c r="DJ25" s="17">
        <v>3.4</v>
      </c>
      <c r="DK25" s="17">
        <v>18.399999999999999</v>
      </c>
      <c r="DL25" s="17">
        <v>11.6</v>
      </c>
      <c r="DM25" s="17">
        <v>13.8</v>
      </c>
      <c r="DN25" s="17">
        <v>31.9</v>
      </c>
      <c r="DO25" s="17">
        <v>85.2</v>
      </c>
      <c r="DP25" s="17">
        <v>4.5</v>
      </c>
      <c r="DQ25" s="17">
        <v>2.2000000000000002</v>
      </c>
      <c r="DR25" s="17">
        <v>2.1</v>
      </c>
      <c r="DS25" s="17">
        <v>1.4</v>
      </c>
      <c r="DT25" s="17">
        <v>1.9</v>
      </c>
      <c r="DU25" s="17">
        <v>3.2</v>
      </c>
      <c r="DV25" s="17">
        <v>13.3</v>
      </c>
      <c r="DW25" s="17">
        <v>2</v>
      </c>
      <c r="DX25" s="17"/>
      <c r="DY25" s="17">
        <v>19.7</v>
      </c>
      <c r="DZ25" s="17">
        <v>4.7</v>
      </c>
      <c r="EA25" s="17">
        <v>9.3000000000000007</v>
      </c>
      <c r="EB25" s="17">
        <v>14.1</v>
      </c>
      <c r="EC25" s="17">
        <v>18</v>
      </c>
      <c r="ED25" s="17">
        <v>24</v>
      </c>
      <c r="EE25" s="17">
        <v>10.4</v>
      </c>
      <c r="EF25" s="17">
        <v>14.4</v>
      </c>
      <c r="EG25" s="17">
        <v>66.7</v>
      </c>
      <c r="EH25" s="17">
        <v>88.8</v>
      </c>
      <c r="EI25" s="17">
        <v>9.1999999999999993</v>
      </c>
      <c r="EJ25" s="17">
        <v>4.8</v>
      </c>
      <c r="EK25" s="17">
        <v>16.5</v>
      </c>
      <c r="EL25" s="17">
        <v>5.3</v>
      </c>
      <c r="EM25" s="17"/>
      <c r="EN25" s="17">
        <v>8</v>
      </c>
      <c r="EO25" s="17">
        <v>8.5</v>
      </c>
      <c r="EP25" s="17">
        <v>8.6999999999999993</v>
      </c>
      <c r="EQ25" s="17">
        <v>14.4</v>
      </c>
      <c r="ER25" s="17">
        <v>128.19999999999999</v>
      </c>
      <c r="ES25" s="17">
        <v>4.5</v>
      </c>
      <c r="ET25" s="17">
        <v>71.2</v>
      </c>
      <c r="EU25" s="17">
        <v>0.6</v>
      </c>
      <c r="EV25" s="17">
        <v>90.4</v>
      </c>
      <c r="EW25" s="17">
        <v>86.9</v>
      </c>
      <c r="EX25" s="17">
        <v>55.4</v>
      </c>
      <c r="EY25" s="17">
        <v>4.4000000000000004</v>
      </c>
      <c r="EZ25" s="17">
        <v>5.5</v>
      </c>
      <c r="FA25" s="17">
        <v>19.2</v>
      </c>
      <c r="FB25" s="17">
        <v>9.8000000000000007</v>
      </c>
      <c r="FC25" s="17">
        <v>42.6</v>
      </c>
      <c r="FD25" s="17">
        <v>15.2</v>
      </c>
      <c r="FE25" s="17">
        <v>16.399999999999999</v>
      </c>
      <c r="FF25" s="17"/>
      <c r="FG25" s="17">
        <v>8</v>
      </c>
      <c r="FH25" s="17"/>
      <c r="FI25" s="17"/>
      <c r="FJ25" s="17">
        <v>6803.26</v>
      </c>
      <c r="FK25" s="15"/>
      <c r="FL25" s="17">
        <v>24.4</v>
      </c>
      <c r="FM25" s="17">
        <v>7.9429999999999996</v>
      </c>
      <c r="FN25" s="17"/>
      <c r="FO25" s="17">
        <v>12</v>
      </c>
      <c r="FP25" s="17">
        <v>27.34384</v>
      </c>
      <c r="FQ25" s="17">
        <v>18.915289999999999</v>
      </c>
      <c r="FR25" s="17">
        <v>4.4000000000000004</v>
      </c>
      <c r="FS25" s="17">
        <v>16</v>
      </c>
      <c r="FT25" s="17">
        <v>111.00212999999999</v>
      </c>
    </row>
    <row r="26" spans="1:176" ht="24" customHeight="1" x14ac:dyDescent="0.3">
      <c r="A26" s="18" t="s">
        <v>34</v>
      </c>
      <c r="B26" s="18" t="s">
        <v>807</v>
      </c>
      <c r="C26" s="19">
        <v>98.5</v>
      </c>
      <c r="D26" s="19">
        <v>596.4</v>
      </c>
      <c r="E26" s="19">
        <v>201.7</v>
      </c>
      <c r="F26" s="19"/>
      <c r="G26" s="19"/>
      <c r="H26" s="19">
        <v>88.1</v>
      </c>
      <c r="I26" s="19">
        <v>103.9</v>
      </c>
      <c r="J26" s="19">
        <v>25.9</v>
      </c>
      <c r="K26" s="19"/>
      <c r="L26" s="19">
        <v>144.69999999999999</v>
      </c>
      <c r="M26" s="19">
        <v>144.19999999999999</v>
      </c>
      <c r="N26" s="19">
        <v>144.4</v>
      </c>
      <c r="O26" s="19">
        <v>242.8</v>
      </c>
      <c r="P26" s="19"/>
      <c r="Q26" s="19"/>
      <c r="R26" s="19">
        <v>547.1</v>
      </c>
      <c r="S26" s="19">
        <v>4.8</v>
      </c>
      <c r="T26" s="19"/>
      <c r="U26" s="19"/>
      <c r="V26" s="19"/>
      <c r="W26" s="19"/>
      <c r="X26" s="19">
        <v>161.5</v>
      </c>
      <c r="Y26" s="19">
        <v>6.7</v>
      </c>
      <c r="Z26" s="19">
        <v>5.0999999999999996</v>
      </c>
      <c r="AA26" s="19">
        <v>0</v>
      </c>
      <c r="AB26" s="19">
        <v>6.13</v>
      </c>
      <c r="AC26" s="19">
        <v>8.43</v>
      </c>
      <c r="AD26" s="19">
        <v>38.82</v>
      </c>
      <c r="AE26" s="19"/>
      <c r="AF26" s="19"/>
      <c r="AG26" s="19"/>
      <c r="AH26" s="19">
        <v>0</v>
      </c>
      <c r="AI26" s="19">
        <v>68.900000000000006</v>
      </c>
      <c r="AJ26" s="19">
        <v>125.1</v>
      </c>
      <c r="AK26" s="19"/>
      <c r="AL26" s="19"/>
      <c r="AM26" s="19"/>
      <c r="AN26" s="19">
        <v>6.5</v>
      </c>
      <c r="AO26" s="19">
        <v>288.8</v>
      </c>
      <c r="AP26" s="19">
        <v>70.3</v>
      </c>
      <c r="AQ26" s="19">
        <v>145.5</v>
      </c>
      <c r="AR26" s="19">
        <v>42</v>
      </c>
      <c r="AS26" s="19">
        <v>18.8</v>
      </c>
      <c r="AT26" s="19">
        <v>19.8</v>
      </c>
      <c r="AU26" s="19">
        <v>86.2</v>
      </c>
      <c r="AV26" s="19">
        <v>179.1</v>
      </c>
      <c r="AW26" s="19">
        <v>179</v>
      </c>
      <c r="AX26" s="19">
        <v>182.1</v>
      </c>
      <c r="AY26" s="19">
        <v>107.9</v>
      </c>
      <c r="AZ26" s="19">
        <v>8.1</v>
      </c>
      <c r="BA26" s="19">
        <v>2.7</v>
      </c>
      <c r="BB26" s="19">
        <v>19</v>
      </c>
      <c r="BC26" s="19">
        <v>40.9</v>
      </c>
      <c r="BD26" s="19">
        <v>4</v>
      </c>
      <c r="BE26" s="19">
        <v>0</v>
      </c>
      <c r="BF26" s="19">
        <v>58.7</v>
      </c>
      <c r="BG26" s="19"/>
      <c r="BH26" s="19"/>
      <c r="BI26" s="19">
        <v>47.4</v>
      </c>
      <c r="BJ26" s="19"/>
      <c r="BK26" s="19"/>
      <c r="BL26" s="19">
        <v>36.4</v>
      </c>
      <c r="BM26" s="19"/>
      <c r="BN26" s="19"/>
      <c r="BO26" s="19"/>
      <c r="BP26" s="19">
        <v>85.6</v>
      </c>
      <c r="BQ26" s="19">
        <v>157.69999999999999</v>
      </c>
      <c r="BR26" s="19">
        <v>0</v>
      </c>
      <c r="BS26" s="19">
        <v>0</v>
      </c>
      <c r="BT26" s="19">
        <v>69</v>
      </c>
      <c r="BU26" s="19"/>
      <c r="BV26" s="19"/>
      <c r="BW26" s="19"/>
      <c r="BX26" s="19"/>
      <c r="BY26" s="19">
        <v>0</v>
      </c>
      <c r="BZ26" s="19"/>
      <c r="CA26" s="19"/>
      <c r="CB26" s="19">
        <v>10.9</v>
      </c>
      <c r="CC26" s="19">
        <v>1.8</v>
      </c>
      <c r="CD26" s="19">
        <v>75.099999999999994</v>
      </c>
      <c r="CE26" s="19">
        <v>87.6</v>
      </c>
      <c r="CF26" s="19">
        <v>64</v>
      </c>
      <c r="CG26" s="19">
        <v>76.099999999999994</v>
      </c>
      <c r="CH26" s="19">
        <v>29.5</v>
      </c>
      <c r="CI26" s="19"/>
      <c r="CJ26" s="19"/>
      <c r="CK26" s="19"/>
      <c r="CL26" s="19">
        <v>145.69999999999999</v>
      </c>
      <c r="CM26" s="19">
        <v>146.9</v>
      </c>
      <c r="CN26" s="19">
        <v>148.6</v>
      </c>
      <c r="CO26" s="19"/>
      <c r="CP26" s="19"/>
      <c r="CQ26" s="19"/>
      <c r="CR26" s="19"/>
      <c r="CS26" s="19"/>
      <c r="CT26" s="19"/>
      <c r="CU26" s="19"/>
      <c r="CV26" s="19">
        <v>0.1</v>
      </c>
      <c r="CW26" s="19">
        <v>95.6</v>
      </c>
      <c r="CX26" s="19">
        <v>58.1</v>
      </c>
      <c r="CY26" s="19">
        <v>17.2</v>
      </c>
      <c r="CZ26" s="19">
        <v>0</v>
      </c>
      <c r="DA26" s="19">
        <v>16.899999999999999</v>
      </c>
      <c r="DB26" s="19">
        <v>9.8000000000000007</v>
      </c>
      <c r="DC26" s="19">
        <v>5.6</v>
      </c>
      <c r="DD26" s="19">
        <v>0.6</v>
      </c>
      <c r="DE26" s="19">
        <v>1.5</v>
      </c>
      <c r="DF26" s="19">
        <v>2.6</v>
      </c>
      <c r="DG26" s="19">
        <v>19.899999999999999</v>
      </c>
      <c r="DH26" s="19">
        <v>20</v>
      </c>
      <c r="DI26" s="19">
        <v>13.6</v>
      </c>
      <c r="DJ26" s="19">
        <v>3.4</v>
      </c>
      <c r="DK26" s="19">
        <v>18.399999999999999</v>
      </c>
      <c r="DL26" s="19">
        <v>12.2</v>
      </c>
      <c r="DM26" s="19">
        <v>14.6</v>
      </c>
      <c r="DN26" s="19">
        <v>31.9</v>
      </c>
      <c r="DO26" s="19">
        <v>85.1</v>
      </c>
      <c r="DP26" s="19">
        <v>4.5</v>
      </c>
      <c r="DQ26" s="19">
        <v>2.2000000000000002</v>
      </c>
      <c r="DR26" s="19">
        <v>2.1</v>
      </c>
      <c r="DS26" s="19">
        <v>1.4</v>
      </c>
      <c r="DT26" s="19">
        <v>3</v>
      </c>
      <c r="DU26" s="19">
        <v>3.2</v>
      </c>
      <c r="DV26" s="19">
        <v>13.4</v>
      </c>
      <c r="DW26" s="19">
        <v>2</v>
      </c>
      <c r="DX26" s="19"/>
      <c r="DY26" s="19">
        <v>19.7</v>
      </c>
      <c r="DZ26" s="19">
        <v>4.7</v>
      </c>
      <c r="EA26" s="19">
        <v>8.6999999999999993</v>
      </c>
      <c r="EB26" s="19">
        <v>13.7</v>
      </c>
      <c r="EC26" s="19">
        <v>18</v>
      </c>
      <c r="ED26" s="19">
        <v>21.3</v>
      </c>
      <c r="EE26" s="19">
        <v>12.4</v>
      </c>
      <c r="EF26" s="19">
        <v>23.2</v>
      </c>
      <c r="EG26" s="19">
        <v>66.599999999999994</v>
      </c>
      <c r="EH26" s="19">
        <v>84</v>
      </c>
      <c r="EI26" s="19">
        <v>7.6</v>
      </c>
      <c r="EJ26" s="19">
        <v>4.9000000000000004</v>
      </c>
      <c r="EK26" s="19">
        <v>16.5</v>
      </c>
      <c r="EL26" s="19">
        <v>5.3</v>
      </c>
      <c r="EM26" s="19"/>
      <c r="EN26" s="19">
        <v>8</v>
      </c>
      <c r="EO26" s="19">
        <v>8.5</v>
      </c>
      <c r="EP26" s="19">
        <v>8.6999999999999993</v>
      </c>
      <c r="EQ26" s="19">
        <v>16</v>
      </c>
      <c r="ER26" s="19">
        <v>189</v>
      </c>
      <c r="ES26" s="19">
        <v>7.1</v>
      </c>
      <c r="ET26" s="19">
        <v>104.6</v>
      </c>
      <c r="EU26" s="19">
        <v>0.6</v>
      </c>
      <c r="EV26" s="19">
        <v>63.1</v>
      </c>
      <c r="EW26" s="19">
        <v>54.6</v>
      </c>
      <c r="EX26" s="19">
        <v>78.3</v>
      </c>
      <c r="EY26" s="19">
        <v>6.7</v>
      </c>
      <c r="EZ26" s="19">
        <v>5.6</v>
      </c>
      <c r="FA26" s="19">
        <v>19.100000000000001</v>
      </c>
      <c r="FB26" s="19">
        <v>9.8000000000000007</v>
      </c>
      <c r="FC26" s="19">
        <v>42.8</v>
      </c>
      <c r="FD26" s="19">
        <v>15.4</v>
      </c>
      <c r="FE26" s="19">
        <v>17.3</v>
      </c>
      <c r="FF26" s="19"/>
      <c r="FG26" s="19">
        <v>5.3</v>
      </c>
      <c r="FH26" s="19"/>
      <c r="FI26" s="19"/>
      <c r="FJ26" s="19">
        <v>6830.88</v>
      </c>
      <c r="FK26" s="15"/>
      <c r="FL26" s="19">
        <v>24.4</v>
      </c>
      <c r="FM26" s="19">
        <v>7.9390000000000001</v>
      </c>
      <c r="FN26" s="19"/>
      <c r="FO26" s="19">
        <v>12</v>
      </c>
      <c r="FP26" s="19">
        <v>27.317730000000001</v>
      </c>
      <c r="FQ26" s="19">
        <v>18.915299999999998</v>
      </c>
      <c r="FR26" s="19">
        <v>4.3</v>
      </c>
      <c r="FS26" s="19">
        <v>16.100000000000001</v>
      </c>
      <c r="FT26" s="19">
        <v>110.97203</v>
      </c>
    </row>
    <row r="27" spans="1:176" ht="24" customHeight="1" x14ac:dyDescent="0.3">
      <c r="A27" s="13" t="s">
        <v>34</v>
      </c>
      <c r="B27" s="13" t="s">
        <v>808</v>
      </c>
      <c r="C27" s="14">
        <v>106.7</v>
      </c>
      <c r="D27" s="14">
        <v>603.9</v>
      </c>
      <c r="E27" s="14">
        <v>202.7</v>
      </c>
      <c r="F27" s="14"/>
      <c r="G27" s="14"/>
      <c r="H27" s="14">
        <v>89.8</v>
      </c>
      <c r="I27" s="14">
        <v>107.3</v>
      </c>
      <c r="J27" s="14">
        <v>26.2</v>
      </c>
      <c r="K27" s="14"/>
      <c r="L27" s="14">
        <v>148.1</v>
      </c>
      <c r="M27" s="14">
        <v>147.80000000000001</v>
      </c>
      <c r="N27" s="14">
        <v>146.9</v>
      </c>
      <c r="O27" s="14">
        <v>243.5</v>
      </c>
      <c r="P27" s="14"/>
      <c r="Q27" s="14"/>
      <c r="R27" s="14">
        <v>558.9</v>
      </c>
      <c r="S27" s="14">
        <v>5</v>
      </c>
      <c r="T27" s="14"/>
      <c r="U27" s="14"/>
      <c r="V27" s="14"/>
      <c r="W27" s="14"/>
      <c r="X27" s="14">
        <v>164</v>
      </c>
      <c r="Y27" s="14">
        <v>7.4</v>
      </c>
      <c r="Z27" s="14">
        <v>5.3</v>
      </c>
      <c r="AA27" s="14">
        <v>0</v>
      </c>
      <c r="AB27" s="14">
        <v>6.14</v>
      </c>
      <c r="AC27" s="14">
        <v>8.43</v>
      </c>
      <c r="AD27" s="14">
        <v>40.200000000000003</v>
      </c>
      <c r="AE27" s="14"/>
      <c r="AF27" s="14"/>
      <c r="AG27" s="14"/>
      <c r="AH27" s="14">
        <v>0</v>
      </c>
      <c r="AI27" s="14">
        <v>70.400000000000006</v>
      </c>
      <c r="AJ27" s="14">
        <v>147.80000000000001</v>
      </c>
      <c r="AK27" s="14"/>
      <c r="AL27" s="14"/>
      <c r="AM27" s="14"/>
      <c r="AN27" s="14">
        <v>6.5</v>
      </c>
      <c r="AO27" s="14">
        <v>295.5</v>
      </c>
      <c r="AP27" s="14">
        <v>70.7</v>
      </c>
      <c r="AQ27" s="14">
        <v>134.1</v>
      </c>
      <c r="AR27" s="14">
        <v>42.1</v>
      </c>
      <c r="AS27" s="14">
        <v>18.8</v>
      </c>
      <c r="AT27" s="14">
        <v>19.8</v>
      </c>
      <c r="AU27" s="14">
        <v>86</v>
      </c>
      <c r="AV27" s="14">
        <v>184.6</v>
      </c>
      <c r="AW27" s="14">
        <v>184.1</v>
      </c>
      <c r="AX27" s="14">
        <v>183.9</v>
      </c>
      <c r="AY27" s="14">
        <v>109.3</v>
      </c>
      <c r="AZ27" s="14">
        <v>8.1</v>
      </c>
      <c r="BA27" s="14">
        <v>2.7</v>
      </c>
      <c r="BB27" s="14">
        <v>31.5</v>
      </c>
      <c r="BC27" s="14">
        <v>41.7</v>
      </c>
      <c r="BD27" s="14">
        <v>4</v>
      </c>
      <c r="BE27" s="14">
        <v>0</v>
      </c>
      <c r="BF27" s="14">
        <v>106</v>
      </c>
      <c r="BG27" s="14"/>
      <c r="BH27" s="14"/>
      <c r="BI27" s="14">
        <v>48.2</v>
      </c>
      <c r="BJ27" s="14"/>
      <c r="BK27" s="14"/>
      <c r="BL27" s="14">
        <v>46.7</v>
      </c>
      <c r="BM27" s="14"/>
      <c r="BN27" s="14"/>
      <c r="BO27" s="14"/>
      <c r="BP27" s="14">
        <v>86.9</v>
      </c>
      <c r="BQ27" s="14">
        <v>157.9</v>
      </c>
      <c r="BR27" s="14">
        <v>0</v>
      </c>
      <c r="BS27" s="14">
        <v>0</v>
      </c>
      <c r="BT27" s="14">
        <v>68.599999999999994</v>
      </c>
      <c r="BU27" s="14"/>
      <c r="BV27" s="14"/>
      <c r="BW27" s="14"/>
      <c r="BX27" s="14"/>
      <c r="BY27" s="14">
        <v>0</v>
      </c>
      <c r="BZ27" s="14"/>
      <c r="CA27" s="14"/>
      <c r="CB27" s="14">
        <v>10.9</v>
      </c>
      <c r="CC27" s="14">
        <v>1.8</v>
      </c>
      <c r="CD27" s="14">
        <v>115.9</v>
      </c>
      <c r="CE27" s="14">
        <v>99.1</v>
      </c>
      <c r="CF27" s="14">
        <v>63.5</v>
      </c>
      <c r="CG27" s="14">
        <v>76.900000000000006</v>
      </c>
      <c r="CH27" s="14">
        <v>30.3</v>
      </c>
      <c r="CI27" s="14"/>
      <c r="CJ27" s="14"/>
      <c r="CK27" s="14"/>
      <c r="CL27" s="14">
        <v>145.6</v>
      </c>
      <c r="CM27" s="14">
        <v>146.9</v>
      </c>
      <c r="CN27" s="14">
        <v>148.80000000000001</v>
      </c>
      <c r="CO27" s="14"/>
      <c r="CP27" s="14"/>
      <c r="CQ27" s="14"/>
      <c r="CR27" s="14"/>
      <c r="CS27" s="14"/>
      <c r="CT27" s="14"/>
      <c r="CU27" s="14"/>
      <c r="CV27" s="14">
        <v>0.2</v>
      </c>
      <c r="CW27" s="14">
        <v>103.1</v>
      </c>
      <c r="CX27" s="14">
        <v>60.9</v>
      </c>
      <c r="CY27" s="14">
        <v>17.3</v>
      </c>
      <c r="CZ27" s="14">
        <v>0</v>
      </c>
      <c r="DA27" s="14">
        <v>16.899999999999999</v>
      </c>
      <c r="DB27" s="14">
        <v>9.9</v>
      </c>
      <c r="DC27" s="14">
        <v>5.4</v>
      </c>
      <c r="DD27" s="14">
        <v>0.6</v>
      </c>
      <c r="DE27" s="14">
        <v>1.5</v>
      </c>
      <c r="DF27" s="14">
        <v>2.6</v>
      </c>
      <c r="DG27" s="14">
        <v>20.399999999999999</v>
      </c>
      <c r="DH27" s="14">
        <v>20</v>
      </c>
      <c r="DI27" s="14">
        <v>13.6</v>
      </c>
      <c r="DJ27" s="14">
        <v>3.4</v>
      </c>
      <c r="DK27" s="14">
        <v>18.399999999999999</v>
      </c>
      <c r="DL27" s="14">
        <v>12.4</v>
      </c>
      <c r="DM27" s="14">
        <v>14.8</v>
      </c>
      <c r="DN27" s="14">
        <v>31.7</v>
      </c>
      <c r="DO27" s="14">
        <v>83.5</v>
      </c>
      <c r="DP27" s="14">
        <v>4.5</v>
      </c>
      <c r="DQ27" s="14">
        <v>1.2</v>
      </c>
      <c r="DR27" s="14">
        <v>2.1</v>
      </c>
      <c r="DS27" s="14">
        <v>0</v>
      </c>
      <c r="DT27" s="14">
        <v>4.2</v>
      </c>
      <c r="DU27" s="14">
        <v>3.1</v>
      </c>
      <c r="DV27" s="14">
        <v>13.5</v>
      </c>
      <c r="DW27" s="14">
        <v>1.9</v>
      </c>
      <c r="DX27" s="14"/>
      <c r="DY27" s="14">
        <v>19.7</v>
      </c>
      <c r="DZ27" s="14">
        <v>4.7</v>
      </c>
      <c r="EA27" s="14">
        <v>9.1999999999999993</v>
      </c>
      <c r="EB27" s="14">
        <v>12.9</v>
      </c>
      <c r="EC27" s="14">
        <v>18</v>
      </c>
      <c r="ED27" s="14">
        <v>24.2</v>
      </c>
      <c r="EE27" s="14">
        <v>9.6</v>
      </c>
      <c r="EF27" s="14">
        <v>27.2</v>
      </c>
      <c r="EG27" s="14">
        <v>77.3</v>
      </c>
      <c r="EH27" s="14">
        <v>83.6</v>
      </c>
      <c r="EI27" s="14">
        <v>10</v>
      </c>
      <c r="EJ27" s="14">
        <v>8.5</v>
      </c>
      <c r="EK27" s="14">
        <v>16.5</v>
      </c>
      <c r="EL27" s="14">
        <v>5.2</v>
      </c>
      <c r="EM27" s="14"/>
      <c r="EN27" s="14">
        <v>8</v>
      </c>
      <c r="EO27" s="14">
        <v>8.5</v>
      </c>
      <c r="EP27" s="14">
        <v>8.6999999999999993</v>
      </c>
      <c r="EQ27" s="14">
        <v>17</v>
      </c>
      <c r="ER27" s="14">
        <v>197</v>
      </c>
      <c r="ES27" s="14">
        <v>9.1999999999999993</v>
      </c>
      <c r="ET27" s="14">
        <v>113.3</v>
      </c>
      <c r="EU27" s="14">
        <v>0.6</v>
      </c>
      <c r="EV27" s="14">
        <v>47.8</v>
      </c>
      <c r="EW27" s="14">
        <v>58.9</v>
      </c>
      <c r="EX27" s="14">
        <v>81.599999999999994</v>
      </c>
      <c r="EY27" s="14">
        <v>8.6999999999999993</v>
      </c>
      <c r="EZ27" s="14">
        <v>5.6</v>
      </c>
      <c r="FA27" s="14">
        <v>19.2</v>
      </c>
      <c r="FB27" s="14">
        <v>9.6999999999999993</v>
      </c>
      <c r="FC27" s="14">
        <v>42.8</v>
      </c>
      <c r="FD27" s="14">
        <v>15.5</v>
      </c>
      <c r="FE27" s="14">
        <v>17</v>
      </c>
      <c r="FF27" s="14"/>
      <c r="FG27" s="14">
        <v>8.8000000000000007</v>
      </c>
      <c r="FH27" s="14"/>
      <c r="FI27" s="14"/>
      <c r="FJ27" s="14">
        <v>7085.47</v>
      </c>
      <c r="FK27" s="15"/>
      <c r="FL27" s="14">
        <v>24.5</v>
      </c>
      <c r="FM27" s="14">
        <v>7.94</v>
      </c>
      <c r="FN27" s="14"/>
      <c r="FO27" s="14">
        <v>12</v>
      </c>
      <c r="FP27" s="14">
        <v>27.262740000000001</v>
      </c>
      <c r="FQ27" s="14">
        <v>18.914819999999999</v>
      </c>
      <c r="FR27" s="14">
        <v>4.3</v>
      </c>
      <c r="FS27" s="14">
        <v>16</v>
      </c>
      <c r="FT27" s="14">
        <v>110.91755999999999</v>
      </c>
    </row>
    <row r="28" spans="1:176" ht="24" customHeight="1" x14ac:dyDescent="0.3">
      <c r="A28" s="16" t="s">
        <v>34</v>
      </c>
      <c r="B28" s="16" t="s">
        <v>809</v>
      </c>
      <c r="C28" s="17">
        <v>106.7</v>
      </c>
      <c r="D28" s="17">
        <v>604.6</v>
      </c>
      <c r="E28" s="17">
        <v>201.3</v>
      </c>
      <c r="F28" s="17"/>
      <c r="G28" s="17"/>
      <c r="H28" s="17">
        <v>90.1</v>
      </c>
      <c r="I28" s="17">
        <v>107.9</v>
      </c>
      <c r="J28" s="17">
        <v>26.4</v>
      </c>
      <c r="K28" s="17"/>
      <c r="L28" s="17">
        <v>154.1</v>
      </c>
      <c r="M28" s="17">
        <v>154.19999999999999</v>
      </c>
      <c r="N28" s="17">
        <v>153.9</v>
      </c>
      <c r="O28" s="17">
        <v>243.5</v>
      </c>
      <c r="P28" s="17"/>
      <c r="Q28" s="17"/>
      <c r="R28" s="17">
        <v>558.9</v>
      </c>
      <c r="S28" s="17">
        <v>5</v>
      </c>
      <c r="T28" s="17"/>
      <c r="U28" s="17"/>
      <c r="V28" s="17"/>
      <c r="W28" s="17"/>
      <c r="X28" s="17">
        <v>164.5</v>
      </c>
      <c r="Y28" s="17">
        <v>7.6</v>
      </c>
      <c r="Z28" s="17">
        <v>5.2</v>
      </c>
      <c r="AA28" s="17">
        <v>0</v>
      </c>
      <c r="AB28" s="17">
        <v>6.15</v>
      </c>
      <c r="AC28" s="17">
        <v>8.1300000000000008</v>
      </c>
      <c r="AD28" s="17">
        <v>40.39</v>
      </c>
      <c r="AE28" s="17"/>
      <c r="AF28" s="17"/>
      <c r="AG28" s="17"/>
      <c r="AH28" s="17">
        <v>2.1800000000000002</v>
      </c>
      <c r="AI28" s="17">
        <v>70.599999999999994</v>
      </c>
      <c r="AJ28" s="17">
        <v>186.1</v>
      </c>
      <c r="AK28" s="17"/>
      <c r="AL28" s="17"/>
      <c r="AM28" s="17"/>
      <c r="AN28" s="17">
        <v>6.5</v>
      </c>
      <c r="AO28" s="17">
        <v>294.60000000000002</v>
      </c>
      <c r="AP28" s="17">
        <v>70.400000000000006</v>
      </c>
      <c r="AQ28" s="17">
        <v>133.4</v>
      </c>
      <c r="AR28" s="17">
        <v>42.1</v>
      </c>
      <c r="AS28" s="17">
        <v>18.8</v>
      </c>
      <c r="AT28" s="17">
        <v>19.8</v>
      </c>
      <c r="AU28" s="17">
        <v>86.6</v>
      </c>
      <c r="AV28" s="17">
        <v>184.3</v>
      </c>
      <c r="AW28" s="17">
        <v>183.7</v>
      </c>
      <c r="AX28" s="17">
        <v>183.5</v>
      </c>
      <c r="AY28" s="17">
        <v>109</v>
      </c>
      <c r="AZ28" s="17">
        <v>8.1</v>
      </c>
      <c r="BA28" s="17">
        <v>2.8</v>
      </c>
      <c r="BB28" s="17">
        <v>34.200000000000003</v>
      </c>
      <c r="BC28" s="17">
        <v>41.7</v>
      </c>
      <c r="BD28" s="17">
        <v>4</v>
      </c>
      <c r="BE28" s="17">
        <v>0</v>
      </c>
      <c r="BF28" s="17">
        <v>107.6</v>
      </c>
      <c r="BG28" s="17"/>
      <c r="BH28" s="17"/>
      <c r="BI28" s="17">
        <v>47.1</v>
      </c>
      <c r="BJ28" s="17"/>
      <c r="BK28" s="17"/>
      <c r="BL28" s="17">
        <v>46.4</v>
      </c>
      <c r="BM28" s="17"/>
      <c r="BN28" s="17"/>
      <c r="BO28" s="17"/>
      <c r="BP28" s="17">
        <v>86.8</v>
      </c>
      <c r="BQ28" s="17">
        <v>157.69999999999999</v>
      </c>
      <c r="BR28" s="17">
        <v>0</v>
      </c>
      <c r="BS28" s="17">
        <v>0</v>
      </c>
      <c r="BT28" s="17">
        <v>66.7</v>
      </c>
      <c r="BU28" s="17"/>
      <c r="BV28" s="17"/>
      <c r="BW28" s="17"/>
      <c r="BX28" s="17"/>
      <c r="BY28" s="17">
        <v>0</v>
      </c>
      <c r="BZ28" s="17"/>
      <c r="CA28" s="17"/>
      <c r="CB28" s="17">
        <v>15.4</v>
      </c>
      <c r="CC28" s="17">
        <v>1.8</v>
      </c>
      <c r="CD28" s="17">
        <v>180.3</v>
      </c>
      <c r="CE28" s="17">
        <v>99.3</v>
      </c>
      <c r="CF28" s="17">
        <v>62.5</v>
      </c>
      <c r="CG28" s="17">
        <v>76.900000000000006</v>
      </c>
      <c r="CH28" s="17">
        <v>30.3</v>
      </c>
      <c r="CI28" s="17"/>
      <c r="CJ28" s="17"/>
      <c r="CK28" s="17"/>
      <c r="CL28" s="17">
        <v>145.30000000000001</v>
      </c>
      <c r="CM28" s="17">
        <v>146.69999999999999</v>
      </c>
      <c r="CN28" s="17">
        <v>148.80000000000001</v>
      </c>
      <c r="CO28" s="17"/>
      <c r="CP28" s="17"/>
      <c r="CQ28" s="17"/>
      <c r="CR28" s="17"/>
      <c r="CS28" s="17"/>
      <c r="CT28" s="17"/>
      <c r="CU28" s="17"/>
      <c r="CV28" s="17">
        <v>0.8</v>
      </c>
      <c r="CW28" s="17">
        <v>100.3</v>
      </c>
      <c r="CX28" s="17">
        <v>61.5</v>
      </c>
      <c r="CY28" s="17">
        <v>17.7</v>
      </c>
      <c r="CZ28" s="17">
        <v>0</v>
      </c>
      <c r="DA28" s="17">
        <v>16.899999999999999</v>
      </c>
      <c r="DB28" s="17">
        <v>9.9</v>
      </c>
      <c r="DC28" s="17">
        <v>5.6</v>
      </c>
      <c r="DD28" s="17">
        <v>0.6</v>
      </c>
      <c r="DE28" s="17">
        <v>1.5</v>
      </c>
      <c r="DF28" s="17">
        <v>2.6</v>
      </c>
      <c r="DG28" s="17">
        <v>20.5</v>
      </c>
      <c r="DH28" s="17">
        <v>20</v>
      </c>
      <c r="DI28" s="17">
        <v>15.3</v>
      </c>
      <c r="DJ28" s="17">
        <v>3.4</v>
      </c>
      <c r="DK28" s="17">
        <v>18.399999999999999</v>
      </c>
      <c r="DL28" s="17">
        <v>12.5</v>
      </c>
      <c r="DM28" s="17">
        <v>15</v>
      </c>
      <c r="DN28" s="17">
        <v>32</v>
      </c>
      <c r="DO28" s="17">
        <v>85.3</v>
      </c>
      <c r="DP28" s="17">
        <v>4.5</v>
      </c>
      <c r="DQ28" s="17">
        <v>1.2</v>
      </c>
      <c r="DR28" s="17">
        <v>2.1</v>
      </c>
      <c r="DS28" s="17">
        <v>0</v>
      </c>
      <c r="DT28" s="17">
        <v>7</v>
      </c>
      <c r="DU28" s="17">
        <v>3.1</v>
      </c>
      <c r="DV28" s="17">
        <v>12</v>
      </c>
      <c r="DW28" s="17">
        <v>1.9</v>
      </c>
      <c r="DX28" s="17"/>
      <c r="DY28" s="17">
        <v>19.7</v>
      </c>
      <c r="DZ28" s="17">
        <v>4.7</v>
      </c>
      <c r="EA28" s="17">
        <v>9.4</v>
      </c>
      <c r="EB28" s="17">
        <v>13.1</v>
      </c>
      <c r="EC28" s="17">
        <v>18</v>
      </c>
      <c r="ED28" s="17">
        <v>25.7</v>
      </c>
      <c r="EE28" s="17">
        <v>8</v>
      </c>
      <c r="EF28" s="17">
        <v>27.2</v>
      </c>
      <c r="EG28" s="17">
        <v>76.599999999999994</v>
      </c>
      <c r="EH28" s="17">
        <v>63.6</v>
      </c>
      <c r="EI28" s="17">
        <v>13.2</v>
      </c>
      <c r="EJ28" s="17">
        <v>12.2</v>
      </c>
      <c r="EK28" s="17">
        <v>16.5</v>
      </c>
      <c r="EL28" s="17">
        <v>5.0999999999999996</v>
      </c>
      <c r="EM28" s="17"/>
      <c r="EN28" s="17">
        <v>8</v>
      </c>
      <c r="EO28" s="17">
        <v>8.6999999999999993</v>
      </c>
      <c r="EP28" s="17">
        <v>8.6999999999999993</v>
      </c>
      <c r="EQ28" s="17">
        <v>15.6</v>
      </c>
      <c r="ER28" s="17">
        <v>200.4</v>
      </c>
      <c r="ES28" s="17">
        <v>11</v>
      </c>
      <c r="ET28" s="17">
        <v>113.9</v>
      </c>
      <c r="EU28" s="17">
        <v>0.6</v>
      </c>
      <c r="EV28" s="17">
        <v>65.7</v>
      </c>
      <c r="EW28" s="17">
        <v>75.5</v>
      </c>
      <c r="EX28" s="17">
        <v>82.8</v>
      </c>
      <c r="EY28" s="17">
        <v>10.7</v>
      </c>
      <c r="EZ28" s="17">
        <v>5.5</v>
      </c>
      <c r="FA28" s="17">
        <v>19.2</v>
      </c>
      <c r="FB28" s="17">
        <v>10</v>
      </c>
      <c r="FC28" s="17">
        <v>42.8</v>
      </c>
      <c r="FD28" s="17">
        <v>15.4</v>
      </c>
      <c r="FE28" s="17">
        <v>17</v>
      </c>
      <c r="FF28" s="17"/>
      <c r="FG28" s="17">
        <v>8.1999999999999993</v>
      </c>
      <c r="FH28" s="17"/>
      <c r="FI28" s="17"/>
      <c r="FJ28" s="17">
        <v>7244.85</v>
      </c>
      <c r="FK28" s="15"/>
      <c r="FL28" s="17">
        <v>24.5</v>
      </c>
      <c r="FM28" s="17">
        <v>7.94</v>
      </c>
      <c r="FN28" s="17"/>
      <c r="FO28" s="17">
        <v>0</v>
      </c>
      <c r="FP28" s="17">
        <v>27.286860000000001</v>
      </c>
      <c r="FQ28" s="17">
        <v>18.91432</v>
      </c>
      <c r="FR28" s="17">
        <v>4.0999999999999996</v>
      </c>
      <c r="FS28" s="17">
        <v>16</v>
      </c>
      <c r="FT28" s="17">
        <v>98.74118</v>
      </c>
    </row>
    <row r="29" spans="1:176" ht="24" customHeight="1" x14ac:dyDescent="0.3">
      <c r="A29" s="16" t="s">
        <v>34</v>
      </c>
      <c r="B29" s="16" t="s">
        <v>810</v>
      </c>
      <c r="C29" s="17">
        <v>98.8</v>
      </c>
      <c r="D29" s="17">
        <v>598.9</v>
      </c>
      <c r="E29" s="17">
        <v>201.1</v>
      </c>
      <c r="F29" s="17"/>
      <c r="G29" s="17"/>
      <c r="H29" s="17">
        <v>90.8</v>
      </c>
      <c r="I29" s="17">
        <v>183.4</v>
      </c>
      <c r="J29" s="17">
        <v>26.7</v>
      </c>
      <c r="K29" s="17"/>
      <c r="L29" s="17">
        <v>179.2</v>
      </c>
      <c r="M29" s="17">
        <v>179.5</v>
      </c>
      <c r="N29" s="17">
        <v>178.6</v>
      </c>
      <c r="O29" s="17">
        <v>261.10000000000002</v>
      </c>
      <c r="P29" s="17"/>
      <c r="Q29" s="17"/>
      <c r="R29" s="17">
        <v>556.20000000000005</v>
      </c>
      <c r="S29" s="17">
        <v>4.7</v>
      </c>
      <c r="T29" s="17"/>
      <c r="U29" s="17"/>
      <c r="V29" s="17"/>
      <c r="W29" s="17"/>
      <c r="X29" s="17">
        <v>154.19999999999999</v>
      </c>
      <c r="Y29" s="17">
        <v>6.6</v>
      </c>
      <c r="Z29" s="17">
        <v>5.3</v>
      </c>
      <c r="AA29" s="17">
        <v>0</v>
      </c>
      <c r="AB29" s="17">
        <v>6.14</v>
      </c>
      <c r="AC29" s="17">
        <v>8.32</v>
      </c>
      <c r="AD29" s="17">
        <v>38.79</v>
      </c>
      <c r="AE29" s="17"/>
      <c r="AF29" s="17"/>
      <c r="AG29" s="17"/>
      <c r="AH29" s="17">
        <v>5.07</v>
      </c>
      <c r="AI29" s="17">
        <v>68.2</v>
      </c>
      <c r="AJ29" s="17">
        <v>104.4</v>
      </c>
      <c r="AK29" s="17"/>
      <c r="AL29" s="17"/>
      <c r="AM29" s="17"/>
      <c r="AN29" s="17">
        <v>6.5</v>
      </c>
      <c r="AO29" s="17">
        <v>288.10000000000002</v>
      </c>
      <c r="AP29" s="17">
        <v>69.599999999999994</v>
      </c>
      <c r="AQ29" s="17">
        <v>129.19999999999999</v>
      </c>
      <c r="AR29" s="17">
        <v>42.1</v>
      </c>
      <c r="AS29" s="17">
        <v>18.8</v>
      </c>
      <c r="AT29" s="17">
        <v>19.8</v>
      </c>
      <c r="AU29" s="17">
        <v>88</v>
      </c>
      <c r="AV29" s="17">
        <v>174.7</v>
      </c>
      <c r="AW29" s="17">
        <v>175.1</v>
      </c>
      <c r="AX29" s="17">
        <v>184.2</v>
      </c>
      <c r="AY29" s="17">
        <v>109.5</v>
      </c>
      <c r="AZ29" s="17">
        <v>8.1</v>
      </c>
      <c r="BA29" s="17">
        <v>2.7</v>
      </c>
      <c r="BB29" s="17">
        <v>32.799999999999997</v>
      </c>
      <c r="BC29" s="17">
        <v>40.200000000000003</v>
      </c>
      <c r="BD29" s="17">
        <v>4</v>
      </c>
      <c r="BE29" s="17">
        <v>0</v>
      </c>
      <c r="BF29" s="17">
        <v>101.5</v>
      </c>
      <c r="BG29" s="17"/>
      <c r="BH29" s="17"/>
      <c r="BI29" s="17">
        <v>46.4</v>
      </c>
      <c r="BJ29" s="17"/>
      <c r="BK29" s="17"/>
      <c r="BL29" s="17">
        <v>46.7</v>
      </c>
      <c r="BM29" s="17"/>
      <c r="BN29" s="17"/>
      <c r="BO29" s="17"/>
      <c r="BP29" s="17">
        <v>84.6</v>
      </c>
      <c r="BQ29" s="17">
        <v>158.30000000000001</v>
      </c>
      <c r="BR29" s="17">
        <v>10.5</v>
      </c>
      <c r="BS29" s="17">
        <v>0</v>
      </c>
      <c r="BT29" s="17">
        <v>69</v>
      </c>
      <c r="BU29" s="17"/>
      <c r="BV29" s="17"/>
      <c r="BW29" s="17"/>
      <c r="BX29" s="17"/>
      <c r="BY29" s="17">
        <v>0</v>
      </c>
      <c r="BZ29" s="17"/>
      <c r="CA29" s="17"/>
      <c r="CB29" s="17">
        <v>20.3</v>
      </c>
      <c r="CC29" s="17">
        <v>1.8</v>
      </c>
      <c r="CD29" s="17">
        <v>174</v>
      </c>
      <c r="CE29" s="17">
        <v>99.5</v>
      </c>
      <c r="CF29" s="17">
        <v>64.3</v>
      </c>
      <c r="CG29" s="17">
        <v>75.5</v>
      </c>
      <c r="CH29" s="17">
        <v>29.3</v>
      </c>
      <c r="CI29" s="17"/>
      <c r="CJ29" s="17"/>
      <c r="CK29" s="17"/>
      <c r="CL29" s="17">
        <v>146.1</v>
      </c>
      <c r="CM29" s="17">
        <v>147.1</v>
      </c>
      <c r="CN29" s="17">
        <v>149.5</v>
      </c>
      <c r="CO29" s="17"/>
      <c r="CP29" s="17"/>
      <c r="CQ29" s="17"/>
      <c r="CR29" s="17"/>
      <c r="CS29" s="17"/>
      <c r="CT29" s="17"/>
      <c r="CU29" s="17"/>
      <c r="CV29" s="17">
        <v>0.9</v>
      </c>
      <c r="CW29" s="17">
        <v>105.2</v>
      </c>
      <c r="CX29" s="17">
        <v>61.7</v>
      </c>
      <c r="CY29" s="17">
        <v>16.3</v>
      </c>
      <c r="CZ29" s="17">
        <v>0.1</v>
      </c>
      <c r="DA29" s="17">
        <v>17</v>
      </c>
      <c r="DB29" s="17">
        <v>10</v>
      </c>
      <c r="DC29" s="17">
        <v>5.5</v>
      </c>
      <c r="DD29" s="17">
        <v>0.6</v>
      </c>
      <c r="DE29" s="17">
        <v>1.5</v>
      </c>
      <c r="DF29" s="17">
        <v>2.6</v>
      </c>
      <c r="DG29" s="17">
        <v>19.600000000000001</v>
      </c>
      <c r="DH29" s="17">
        <v>20</v>
      </c>
      <c r="DI29" s="17">
        <v>15.2</v>
      </c>
      <c r="DJ29" s="17">
        <v>3.4</v>
      </c>
      <c r="DK29" s="17">
        <v>18.399999999999999</v>
      </c>
      <c r="DL29" s="17">
        <v>12.7</v>
      </c>
      <c r="DM29" s="17">
        <v>15.1</v>
      </c>
      <c r="DN29" s="17">
        <v>31.4</v>
      </c>
      <c r="DO29" s="17">
        <v>80.7</v>
      </c>
      <c r="DP29" s="17">
        <v>4.5</v>
      </c>
      <c r="DQ29" s="17">
        <v>1.2</v>
      </c>
      <c r="DR29" s="17">
        <v>2.1</v>
      </c>
      <c r="DS29" s="17">
        <v>0</v>
      </c>
      <c r="DT29" s="17">
        <v>12.9</v>
      </c>
      <c r="DU29" s="17">
        <v>3.1</v>
      </c>
      <c r="DV29" s="17">
        <v>12</v>
      </c>
      <c r="DW29" s="17">
        <v>2</v>
      </c>
      <c r="DX29" s="17"/>
      <c r="DY29" s="17">
        <v>19.7</v>
      </c>
      <c r="DZ29" s="17">
        <v>4.7</v>
      </c>
      <c r="EA29" s="17">
        <v>8.9</v>
      </c>
      <c r="EB29" s="17">
        <v>12.9</v>
      </c>
      <c r="EC29" s="17">
        <v>18</v>
      </c>
      <c r="ED29" s="17">
        <v>24.9</v>
      </c>
      <c r="EE29" s="17">
        <v>3.9</v>
      </c>
      <c r="EF29" s="17">
        <v>27.7</v>
      </c>
      <c r="EG29" s="17">
        <v>52.9</v>
      </c>
      <c r="EH29" s="17">
        <v>50.9</v>
      </c>
      <c r="EI29" s="17">
        <v>8.3000000000000007</v>
      </c>
      <c r="EJ29" s="17">
        <v>7.6</v>
      </c>
      <c r="EK29" s="17">
        <v>16.5</v>
      </c>
      <c r="EL29" s="17">
        <v>5.0999999999999996</v>
      </c>
      <c r="EM29" s="17"/>
      <c r="EN29" s="17">
        <v>7.9</v>
      </c>
      <c r="EO29" s="17">
        <v>8.6999999999999993</v>
      </c>
      <c r="EP29" s="17">
        <v>8.6999999999999993</v>
      </c>
      <c r="EQ29" s="17">
        <v>14.4</v>
      </c>
      <c r="ER29" s="17">
        <v>196</v>
      </c>
      <c r="ES29" s="17">
        <v>12.8</v>
      </c>
      <c r="ET29" s="17">
        <v>113.7</v>
      </c>
      <c r="EU29" s="17">
        <v>0.6</v>
      </c>
      <c r="EV29" s="17">
        <v>70.900000000000006</v>
      </c>
      <c r="EW29" s="17">
        <v>72.2</v>
      </c>
      <c r="EX29" s="17">
        <v>83</v>
      </c>
      <c r="EY29" s="17">
        <v>12.4</v>
      </c>
      <c r="EZ29" s="17">
        <v>5.4</v>
      </c>
      <c r="FA29" s="17">
        <v>19.2</v>
      </c>
      <c r="FB29" s="17">
        <v>10</v>
      </c>
      <c r="FC29" s="17">
        <v>42.7</v>
      </c>
      <c r="FD29" s="17">
        <v>15.3</v>
      </c>
      <c r="FE29" s="17">
        <v>17.5</v>
      </c>
      <c r="FF29" s="17"/>
      <c r="FG29" s="17">
        <v>5.9</v>
      </c>
      <c r="FH29" s="17"/>
      <c r="FI29" s="17"/>
      <c r="FJ29" s="17">
        <v>7228.82</v>
      </c>
      <c r="FK29" s="15"/>
      <c r="FL29" s="17">
        <v>24.5</v>
      </c>
      <c r="FM29" s="17">
        <v>7.94</v>
      </c>
      <c r="FN29" s="17"/>
      <c r="FO29" s="17">
        <v>11.6</v>
      </c>
      <c r="FP29" s="17">
        <v>27.277100000000001</v>
      </c>
      <c r="FQ29" s="17">
        <v>18.914190000000001</v>
      </c>
      <c r="FR29" s="17">
        <v>4</v>
      </c>
      <c r="FS29" s="17">
        <v>15.9</v>
      </c>
      <c r="FT29" s="17">
        <v>110.13129000000001</v>
      </c>
    </row>
    <row r="30" spans="1:176" ht="24" customHeight="1" x14ac:dyDescent="0.3">
      <c r="A30" s="16" t="s">
        <v>34</v>
      </c>
      <c r="B30" s="16" t="s">
        <v>811</v>
      </c>
      <c r="C30" s="17">
        <v>105.8</v>
      </c>
      <c r="D30" s="17">
        <v>608.20000000000005</v>
      </c>
      <c r="E30" s="17">
        <v>201.7</v>
      </c>
      <c r="F30" s="17"/>
      <c r="G30" s="17"/>
      <c r="H30" s="17">
        <v>89.9</v>
      </c>
      <c r="I30" s="17">
        <v>171.3</v>
      </c>
      <c r="J30" s="17">
        <v>25.8</v>
      </c>
      <c r="K30" s="17"/>
      <c r="L30" s="17">
        <v>150</v>
      </c>
      <c r="M30" s="17">
        <v>149.4</v>
      </c>
      <c r="N30" s="17">
        <v>148.6</v>
      </c>
      <c r="O30" s="17">
        <v>230.3</v>
      </c>
      <c r="P30" s="17"/>
      <c r="Q30" s="17"/>
      <c r="R30" s="17">
        <v>567.5</v>
      </c>
      <c r="S30" s="17">
        <v>5</v>
      </c>
      <c r="T30" s="17"/>
      <c r="U30" s="17"/>
      <c r="V30" s="17"/>
      <c r="W30" s="17"/>
      <c r="X30" s="17">
        <v>165.3</v>
      </c>
      <c r="Y30" s="17">
        <v>7.5</v>
      </c>
      <c r="Z30" s="17">
        <v>5.5</v>
      </c>
      <c r="AA30" s="17">
        <v>0</v>
      </c>
      <c r="AB30" s="17">
        <v>6.2</v>
      </c>
      <c r="AC30" s="17">
        <v>8.33</v>
      </c>
      <c r="AD30" s="17">
        <v>40.950000000000003</v>
      </c>
      <c r="AE30" s="17"/>
      <c r="AF30" s="17"/>
      <c r="AG30" s="17"/>
      <c r="AH30" s="17">
        <v>0</v>
      </c>
      <c r="AI30" s="17">
        <v>70.599999999999994</v>
      </c>
      <c r="AJ30" s="17">
        <v>194.4</v>
      </c>
      <c r="AK30" s="17"/>
      <c r="AL30" s="17"/>
      <c r="AM30" s="17"/>
      <c r="AN30" s="17">
        <v>6.5</v>
      </c>
      <c r="AO30" s="17">
        <v>292.7</v>
      </c>
      <c r="AP30" s="17">
        <v>69</v>
      </c>
      <c r="AQ30" s="17">
        <v>132.80000000000001</v>
      </c>
      <c r="AR30" s="17">
        <v>42</v>
      </c>
      <c r="AS30" s="17">
        <v>18.8</v>
      </c>
      <c r="AT30" s="17">
        <v>19.8</v>
      </c>
      <c r="AU30" s="17">
        <v>92.2</v>
      </c>
      <c r="AV30" s="17">
        <v>183.3</v>
      </c>
      <c r="AW30" s="17">
        <v>183.3</v>
      </c>
      <c r="AX30" s="17">
        <v>185</v>
      </c>
      <c r="AY30" s="17">
        <v>109.3</v>
      </c>
      <c r="AZ30" s="17">
        <v>8.1</v>
      </c>
      <c r="BA30" s="17">
        <v>2.7</v>
      </c>
      <c r="BB30" s="17">
        <v>32.299999999999997</v>
      </c>
      <c r="BC30" s="17">
        <v>42.2</v>
      </c>
      <c r="BD30" s="17">
        <v>4</v>
      </c>
      <c r="BE30" s="17">
        <v>0</v>
      </c>
      <c r="BF30" s="17">
        <v>108.6</v>
      </c>
      <c r="BG30" s="17"/>
      <c r="BH30" s="17"/>
      <c r="BI30" s="17">
        <v>47</v>
      </c>
      <c r="BJ30" s="17"/>
      <c r="BK30" s="17"/>
      <c r="BL30" s="17">
        <v>46</v>
      </c>
      <c r="BM30" s="17"/>
      <c r="BN30" s="17"/>
      <c r="BO30" s="17"/>
      <c r="BP30" s="17">
        <v>87</v>
      </c>
      <c r="BQ30" s="17">
        <v>158</v>
      </c>
      <c r="BR30" s="17">
        <v>15</v>
      </c>
      <c r="BS30" s="17">
        <v>0</v>
      </c>
      <c r="BT30" s="17">
        <v>68.7</v>
      </c>
      <c r="BU30" s="17"/>
      <c r="BV30" s="17"/>
      <c r="BW30" s="17"/>
      <c r="BX30" s="17"/>
      <c r="BY30" s="17">
        <v>0</v>
      </c>
      <c r="BZ30" s="17"/>
      <c r="CA30" s="17"/>
      <c r="CB30" s="17">
        <v>20.3</v>
      </c>
      <c r="CC30" s="17">
        <v>1.7</v>
      </c>
      <c r="CD30" s="17">
        <v>191.1</v>
      </c>
      <c r="CE30" s="17">
        <v>108</v>
      </c>
      <c r="CF30" s="17">
        <v>66.599999999999994</v>
      </c>
      <c r="CG30" s="17">
        <v>73.900000000000006</v>
      </c>
      <c r="CH30" s="17">
        <v>30.1</v>
      </c>
      <c r="CI30" s="17"/>
      <c r="CJ30" s="17"/>
      <c r="CK30" s="17"/>
      <c r="CL30" s="17">
        <v>145.4</v>
      </c>
      <c r="CM30" s="17">
        <v>146.9</v>
      </c>
      <c r="CN30" s="17">
        <v>148.9</v>
      </c>
      <c r="CO30" s="17"/>
      <c r="CP30" s="17"/>
      <c r="CQ30" s="17"/>
      <c r="CR30" s="17"/>
      <c r="CS30" s="17"/>
      <c r="CT30" s="17"/>
      <c r="CU30" s="17"/>
      <c r="CV30" s="17">
        <v>1</v>
      </c>
      <c r="CW30" s="17">
        <v>102.7</v>
      </c>
      <c r="CX30" s="17">
        <v>61.9</v>
      </c>
      <c r="CY30" s="17">
        <v>16.5</v>
      </c>
      <c r="CZ30" s="17">
        <v>0.1</v>
      </c>
      <c r="DA30" s="17">
        <v>17</v>
      </c>
      <c r="DB30" s="17">
        <v>9.8000000000000007</v>
      </c>
      <c r="DC30" s="17">
        <v>5.5</v>
      </c>
      <c r="DD30" s="17">
        <v>0.6</v>
      </c>
      <c r="DE30" s="17">
        <v>1.5</v>
      </c>
      <c r="DF30" s="17">
        <v>2.6</v>
      </c>
      <c r="DG30" s="17">
        <v>20.399999999999999</v>
      </c>
      <c r="DH30" s="17">
        <v>20</v>
      </c>
      <c r="DI30" s="17">
        <v>15.2</v>
      </c>
      <c r="DJ30" s="17">
        <v>3.4</v>
      </c>
      <c r="DK30" s="17">
        <v>18.399999999999999</v>
      </c>
      <c r="DL30" s="17">
        <v>12.6</v>
      </c>
      <c r="DM30" s="17">
        <v>15.1</v>
      </c>
      <c r="DN30" s="17">
        <v>31.9</v>
      </c>
      <c r="DO30" s="17">
        <v>84.3</v>
      </c>
      <c r="DP30" s="17">
        <v>4.5</v>
      </c>
      <c r="DQ30" s="17">
        <v>1.2</v>
      </c>
      <c r="DR30" s="17">
        <v>2.1</v>
      </c>
      <c r="DS30" s="17">
        <v>0</v>
      </c>
      <c r="DT30" s="17">
        <v>14.7</v>
      </c>
      <c r="DU30" s="17">
        <v>3.3</v>
      </c>
      <c r="DV30" s="17">
        <v>12.5</v>
      </c>
      <c r="DW30" s="17">
        <v>1.9</v>
      </c>
      <c r="DX30" s="17"/>
      <c r="DY30" s="17">
        <v>19.7</v>
      </c>
      <c r="DZ30" s="17">
        <v>4.7</v>
      </c>
      <c r="EA30" s="17">
        <v>9.5</v>
      </c>
      <c r="EB30" s="17">
        <v>13.2</v>
      </c>
      <c r="EC30" s="17">
        <v>18</v>
      </c>
      <c r="ED30" s="17">
        <v>24.3</v>
      </c>
      <c r="EE30" s="17">
        <v>3.4</v>
      </c>
      <c r="EF30" s="17">
        <v>27.2</v>
      </c>
      <c r="EG30" s="17">
        <v>56.1</v>
      </c>
      <c r="EH30" s="17">
        <v>59.6</v>
      </c>
      <c r="EI30" s="17">
        <v>9.9</v>
      </c>
      <c r="EJ30" s="17">
        <v>9.4</v>
      </c>
      <c r="EK30" s="17">
        <v>16.5</v>
      </c>
      <c r="EL30" s="17">
        <v>5</v>
      </c>
      <c r="EM30" s="17"/>
      <c r="EN30" s="17">
        <v>7.8</v>
      </c>
      <c r="EO30" s="17">
        <v>8.6999999999999993</v>
      </c>
      <c r="EP30" s="17">
        <v>8.6999999999999993</v>
      </c>
      <c r="EQ30" s="17">
        <v>15.1</v>
      </c>
      <c r="ER30" s="17">
        <v>197.6</v>
      </c>
      <c r="ES30" s="17">
        <v>14.2</v>
      </c>
      <c r="ET30" s="17">
        <v>113.2</v>
      </c>
      <c r="EU30" s="17">
        <v>0.6</v>
      </c>
      <c r="EV30" s="17">
        <v>72.599999999999994</v>
      </c>
      <c r="EW30" s="17">
        <v>67.599999999999994</v>
      </c>
      <c r="EX30" s="17">
        <v>83</v>
      </c>
      <c r="EY30" s="17">
        <v>13.8</v>
      </c>
      <c r="EZ30" s="17">
        <v>5.5</v>
      </c>
      <c r="FA30" s="17">
        <v>19.2</v>
      </c>
      <c r="FB30" s="17">
        <v>9.6</v>
      </c>
      <c r="FC30" s="17">
        <v>43</v>
      </c>
      <c r="FD30" s="17">
        <v>15.4</v>
      </c>
      <c r="FE30" s="17">
        <v>18</v>
      </c>
      <c r="FF30" s="17"/>
      <c r="FG30" s="17">
        <v>4.5999999999999996</v>
      </c>
      <c r="FH30" s="17"/>
      <c r="FI30" s="17"/>
      <c r="FJ30" s="17">
        <v>7314.88</v>
      </c>
      <c r="FK30" s="15"/>
      <c r="FL30" s="17">
        <v>23.4</v>
      </c>
      <c r="FM30" s="17">
        <v>7.9359999999999999</v>
      </c>
      <c r="FN30" s="17"/>
      <c r="FO30" s="17">
        <v>11.6</v>
      </c>
      <c r="FP30" s="17">
        <v>27.207229999999999</v>
      </c>
      <c r="FQ30" s="17">
        <v>18.911660000000001</v>
      </c>
      <c r="FR30" s="17">
        <v>3.8</v>
      </c>
      <c r="FS30" s="17">
        <v>16.100000000000001</v>
      </c>
      <c r="FT30" s="17">
        <v>108.95489000000001</v>
      </c>
    </row>
    <row r="31" spans="1:176" ht="24" customHeight="1" x14ac:dyDescent="0.3">
      <c r="A31" s="16" t="s">
        <v>34</v>
      </c>
      <c r="B31" s="16" t="s">
        <v>812</v>
      </c>
      <c r="C31" s="17">
        <v>104.7</v>
      </c>
      <c r="D31" s="17">
        <v>600.5</v>
      </c>
      <c r="E31" s="17">
        <v>201.5</v>
      </c>
      <c r="F31" s="17"/>
      <c r="G31" s="17"/>
      <c r="H31" s="17">
        <v>89.5</v>
      </c>
      <c r="I31" s="17">
        <v>162.30000000000001</v>
      </c>
      <c r="J31" s="17">
        <v>25.7</v>
      </c>
      <c r="K31" s="17"/>
      <c r="L31" s="17">
        <v>139.80000000000001</v>
      </c>
      <c r="M31" s="17">
        <v>140.19999999999999</v>
      </c>
      <c r="N31" s="17">
        <v>140.1</v>
      </c>
      <c r="O31" s="17">
        <v>249.1</v>
      </c>
      <c r="P31" s="17"/>
      <c r="Q31" s="17"/>
      <c r="R31" s="17">
        <v>549.29999999999995</v>
      </c>
      <c r="S31" s="17">
        <v>5</v>
      </c>
      <c r="T31" s="17"/>
      <c r="U31" s="17"/>
      <c r="V31" s="17"/>
      <c r="W31" s="17"/>
      <c r="X31" s="17">
        <v>165.9</v>
      </c>
      <c r="Y31" s="17">
        <v>7.1</v>
      </c>
      <c r="Z31" s="17">
        <v>5.4</v>
      </c>
      <c r="AA31" s="17">
        <v>2.8</v>
      </c>
      <c r="AB31" s="17">
        <v>6.18</v>
      </c>
      <c r="AC31" s="17">
        <v>8.18</v>
      </c>
      <c r="AD31" s="17">
        <v>39.340000000000003</v>
      </c>
      <c r="AE31" s="17"/>
      <c r="AF31" s="17"/>
      <c r="AG31" s="17"/>
      <c r="AH31" s="17">
        <v>0</v>
      </c>
      <c r="AI31" s="17">
        <v>70</v>
      </c>
      <c r="AJ31" s="17">
        <v>215.9</v>
      </c>
      <c r="AK31" s="17"/>
      <c r="AL31" s="17"/>
      <c r="AM31" s="17"/>
      <c r="AN31" s="17">
        <v>6.5</v>
      </c>
      <c r="AO31" s="17">
        <v>292.89999999999998</v>
      </c>
      <c r="AP31" s="17">
        <v>67</v>
      </c>
      <c r="AQ31" s="17">
        <v>132.9</v>
      </c>
      <c r="AR31" s="17">
        <v>40.6</v>
      </c>
      <c r="AS31" s="17">
        <v>18.8</v>
      </c>
      <c r="AT31" s="17">
        <v>19.8</v>
      </c>
      <c r="AU31" s="17">
        <v>91.2</v>
      </c>
      <c r="AV31" s="17">
        <v>182.5</v>
      </c>
      <c r="AW31" s="17">
        <v>181.7</v>
      </c>
      <c r="AX31" s="17">
        <v>182.9</v>
      </c>
      <c r="AY31" s="17">
        <v>108.6</v>
      </c>
      <c r="AZ31" s="17">
        <v>8.1</v>
      </c>
      <c r="BA31" s="17">
        <v>2.7</v>
      </c>
      <c r="BB31" s="17">
        <v>26.4</v>
      </c>
      <c r="BC31" s="17">
        <v>42.1</v>
      </c>
      <c r="BD31" s="17">
        <v>4</v>
      </c>
      <c r="BE31" s="17">
        <v>0</v>
      </c>
      <c r="BF31" s="17">
        <v>105.2</v>
      </c>
      <c r="BG31" s="17"/>
      <c r="BH31" s="17"/>
      <c r="BI31" s="17">
        <v>46.8</v>
      </c>
      <c r="BJ31" s="17"/>
      <c r="BK31" s="17"/>
      <c r="BL31" s="17">
        <v>46.5</v>
      </c>
      <c r="BM31" s="17"/>
      <c r="BN31" s="17"/>
      <c r="BO31" s="17"/>
      <c r="BP31" s="17">
        <v>86.7</v>
      </c>
      <c r="BQ31" s="17">
        <v>174.7</v>
      </c>
      <c r="BR31" s="17">
        <v>35.200000000000003</v>
      </c>
      <c r="BS31" s="17">
        <v>0</v>
      </c>
      <c r="BT31" s="17">
        <v>73.2</v>
      </c>
      <c r="BU31" s="17"/>
      <c r="BV31" s="17"/>
      <c r="BW31" s="17"/>
      <c r="BX31" s="17"/>
      <c r="BY31" s="17">
        <v>0</v>
      </c>
      <c r="BZ31" s="17"/>
      <c r="CA31" s="17"/>
      <c r="CB31" s="17">
        <v>25.2</v>
      </c>
      <c r="CC31" s="17">
        <v>1.7</v>
      </c>
      <c r="CD31" s="17">
        <v>164.3</v>
      </c>
      <c r="CE31" s="17">
        <v>97.7</v>
      </c>
      <c r="CF31" s="17">
        <v>66.099999999999994</v>
      </c>
      <c r="CG31" s="17">
        <v>74</v>
      </c>
      <c r="CH31" s="17">
        <v>30.1</v>
      </c>
      <c r="CI31" s="17"/>
      <c r="CJ31" s="17"/>
      <c r="CK31" s="17"/>
      <c r="CL31" s="17">
        <v>145.69999999999999</v>
      </c>
      <c r="CM31" s="17">
        <v>146.9</v>
      </c>
      <c r="CN31" s="17">
        <v>149.4</v>
      </c>
      <c r="CO31" s="17"/>
      <c r="CP31" s="17"/>
      <c r="CQ31" s="17"/>
      <c r="CR31" s="17"/>
      <c r="CS31" s="17"/>
      <c r="CT31" s="17"/>
      <c r="CU31" s="17"/>
      <c r="CV31" s="17">
        <v>1.1000000000000001</v>
      </c>
      <c r="CW31" s="17">
        <v>98.1</v>
      </c>
      <c r="CX31" s="17">
        <v>61.5</v>
      </c>
      <c r="CY31" s="17">
        <v>15.9</v>
      </c>
      <c r="CZ31" s="17">
        <v>0.3</v>
      </c>
      <c r="DA31" s="17">
        <v>17.100000000000001</v>
      </c>
      <c r="DB31" s="17">
        <v>9.9</v>
      </c>
      <c r="DC31" s="17">
        <v>5.3</v>
      </c>
      <c r="DD31" s="17">
        <v>0.6</v>
      </c>
      <c r="DE31" s="17">
        <v>1.5</v>
      </c>
      <c r="DF31" s="17">
        <v>2.6</v>
      </c>
      <c r="DG31" s="17">
        <v>20.3</v>
      </c>
      <c r="DH31" s="17">
        <v>20</v>
      </c>
      <c r="DI31" s="17">
        <v>15.2</v>
      </c>
      <c r="DJ31" s="17">
        <v>3.4</v>
      </c>
      <c r="DK31" s="17">
        <v>18.399999999999999</v>
      </c>
      <c r="DL31" s="17">
        <v>12.4</v>
      </c>
      <c r="DM31" s="17">
        <v>14.8</v>
      </c>
      <c r="DN31" s="17">
        <v>32.1</v>
      </c>
      <c r="DO31" s="17">
        <v>84.4</v>
      </c>
      <c r="DP31" s="17">
        <v>4.5</v>
      </c>
      <c r="DQ31" s="17">
        <v>1.2</v>
      </c>
      <c r="DR31" s="17">
        <v>2.1</v>
      </c>
      <c r="DS31" s="17">
        <v>0</v>
      </c>
      <c r="DT31" s="17">
        <v>14.7</v>
      </c>
      <c r="DU31" s="17">
        <v>3.1</v>
      </c>
      <c r="DV31" s="17">
        <v>12.8</v>
      </c>
      <c r="DW31" s="17">
        <v>1.9</v>
      </c>
      <c r="DX31" s="17"/>
      <c r="DY31" s="17">
        <v>19.600000000000001</v>
      </c>
      <c r="DZ31" s="17">
        <v>4.7</v>
      </c>
      <c r="EA31" s="17">
        <v>9</v>
      </c>
      <c r="EB31" s="17">
        <v>13</v>
      </c>
      <c r="EC31" s="17">
        <v>18</v>
      </c>
      <c r="ED31" s="17">
        <v>24.2</v>
      </c>
      <c r="EE31" s="17">
        <v>6.7</v>
      </c>
      <c r="EF31" s="17">
        <v>26.8</v>
      </c>
      <c r="EG31" s="17">
        <v>57.8</v>
      </c>
      <c r="EH31" s="17">
        <v>65</v>
      </c>
      <c r="EI31" s="17">
        <v>7.9</v>
      </c>
      <c r="EJ31" s="17">
        <v>6.3</v>
      </c>
      <c r="EK31" s="17">
        <v>16.5</v>
      </c>
      <c r="EL31" s="17">
        <v>4.9000000000000004</v>
      </c>
      <c r="EM31" s="17"/>
      <c r="EN31" s="17">
        <v>7.7</v>
      </c>
      <c r="EO31" s="17">
        <v>8.6999999999999993</v>
      </c>
      <c r="EP31" s="17">
        <v>8.8000000000000007</v>
      </c>
      <c r="EQ31" s="17">
        <v>12.7</v>
      </c>
      <c r="ER31" s="17">
        <v>196</v>
      </c>
      <c r="ES31" s="17">
        <v>15.1</v>
      </c>
      <c r="ET31" s="17">
        <v>112.8</v>
      </c>
      <c r="EU31" s="17">
        <v>0.6</v>
      </c>
      <c r="EV31" s="17">
        <v>76.900000000000006</v>
      </c>
      <c r="EW31" s="17">
        <v>64.8</v>
      </c>
      <c r="EX31" s="17">
        <v>82.9</v>
      </c>
      <c r="EY31" s="17">
        <v>14.8</v>
      </c>
      <c r="EZ31" s="17">
        <v>5.4</v>
      </c>
      <c r="FA31" s="17">
        <v>19.2</v>
      </c>
      <c r="FB31" s="17">
        <v>9.8000000000000007</v>
      </c>
      <c r="FC31" s="17">
        <v>42.8</v>
      </c>
      <c r="FD31" s="17">
        <v>15.4</v>
      </c>
      <c r="FE31" s="17">
        <v>17.5</v>
      </c>
      <c r="FF31" s="17"/>
      <c r="FG31" s="17">
        <v>7.8</v>
      </c>
      <c r="FH31" s="17"/>
      <c r="FI31" s="17"/>
      <c r="FJ31" s="17">
        <v>7281.9</v>
      </c>
      <c r="FK31" s="15"/>
      <c r="FL31" s="17">
        <v>23.5</v>
      </c>
      <c r="FM31" s="17">
        <v>7.9349999999999996</v>
      </c>
      <c r="FN31" s="17"/>
      <c r="FO31" s="17">
        <v>11.6</v>
      </c>
      <c r="FP31" s="17">
        <v>27.217230000000001</v>
      </c>
      <c r="FQ31" s="17">
        <v>18.906199999999998</v>
      </c>
      <c r="FR31" s="17">
        <v>3.8</v>
      </c>
      <c r="FS31" s="17">
        <v>16</v>
      </c>
      <c r="FT31" s="17">
        <v>108.95843000000001</v>
      </c>
    </row>
    <row r="32" spans="1:176" ht="24" customHeight="1" x14ac:dyDescent="0.3">
      <c r="A32" s="16" t="s">
        <v>34</v>
      </c>
      <c r="B32" s="16" t="s">
        <v>813</v>
      </c>
      <c r="C32" s="17">
        <v>106.8</v>
      </c>
      <c r="D32" s="17">
        <v>603.5</v>
      </c>
      <c r="E32" s="17">
        <v>202.9</v>
      </c>
      <c r="F32" s="17"/>
      <c r="G32" s="17"/>
      <c r="H32" s="17">
        <v>90</v>
      </c>
      <c r="I32" s="17">
        <v>162.80000000000001</v>
      </c>
      <c r="J32" s="17">
        <v>26.1</v>
      </c>
      <c r="K32" s="17"/>
      <c r="L32" s="17">
        <v>161.6</v>
      </c>
      <c r="M32" s="17">
        <v>161.9</v>
      </c>
      <c r="N32" s="17">
        <v>161.5</v>
      </c>
      <c r="O32" s="17">
        <v>249.7</v>
      </c>
      <c r="P32" s="17"/>
      <c r="Q32" s="17"/>
      <c r="R32" s="17">
        <v>558.79999999999995</v>
      </c>
      <c r="S32" s="17">
        <v>5</v>
      </c>
      <c r="T32" s="17"/>
      <c r="U32" s="17"/>
      <c r="V32" s="17"/>
      <c r="W32" s="17"/>
      <c r="X32" s="17">
        <v>165.2</v>
      </c>
      <c r="Y32" s="17">
        <v>7.3</v>
      </c>
      <c r="Z32" s="17">
        <v>5.5</v>
      </c>
      <c r="AA32" s="17">
        <v>18</v>
      </c>
      <c r="AB32" s="17">
        <v>6.15</v>
      </c>
      <c r="AC32" s="17">
        <v>8.19</v>
      </c>
      <c r="AD32" s="17">
        <v>40.72</v>
      </c>
      <c r="AE32" s="17"/>
      <c r="AF32" s="17"/>
      <c r="AG32" s="17"/>
      <c r="AH32" s="17">
        <v>0</v>
      </c>
      <c r="AI32" s="17">
        <v>70.099999999999994</v>
      </c>
      <c r="AJ32" s="17">
        <v>220.9</v>
      </c>
      <c r="AK32" s="17"/>
      <c r="AL32" s="17"/>
      <c r="AM32" s="17"/>
      <c r="AN32" s="17">
        <v>6.5</v>
      </c>
      <c r="AO32" s="17">
        <v>292.60000000000002</v>
      </c>
      <c r="AP32" s="17">
        <v>65</v>
      </c>
      <c r="AQ32" s="17">
        <v>132.4</v>
      </c>
      <c r="AR32" s="17">
        <v>40.9</v>
      </c>
      <c r="AS32" s="17">
        <v>18.8</v>
      </c>
      <c r="AT32" s="17">
        <v>19.8</v>
      </c>
      <c r="AU32" s="17">
        <v>87</v>
      </c>
      <c r="AV32" s="17">
        <v>181.6</v>
      </c>
      <c r="AW32" s="17">
        <v>183.1</v>
      </c>
      <c r="AX32" s="17">
        <v>183.9</v>
      </c>
      <c r="AY32" s="17">
        <v>108.8</v>
      </c>
      <c r="AZ32" s="17">
        <v>8.1</v>
      </c>
      <c r="BA32" s="17">
        <v>2.7</v>
      </c>
      <c r="BB32" s="17">
        <v>34.299999999999997</v>
      </c>
      <c r="BC32" s="17">
        <v>42.1</v>
      </c>
      <c r="BD32" s="17">
        <v>4</v>
      </c>
      <c r="BE32" s="17">
        <v>0</v>
      </c>
      <c r="BF32" s="17">
        <v>106.5</v>
      </c>
      <c r="BG32" s="17"/>
      <c r="BH32" s="17"/>
      <c r="BI32" s="17">
        <v>46.9</v>
      </c>
      <c r="BJ32" s="17"/>
      <c r="BK32" s="17"/>
      <c r="BL32" s="17">
        <v>46.2</v>
      </c>
      <c r="BM32" s="17"/>
      <c r="BN32" s="17"/>
      <c r="BO32" s="17"/>
      <c r="BP32" s="17">
        <v>86.8</v>
      </c>
      <c r="BQ32" s="17">
        <v>174.9</v>
      </c>
      <c r="BR32" s="17">
        <v>74.7</v>
      </c>
      <c r="BS32" s="17">
        <v>0</v>
      </c>
      <c r="BT32" s="17">
        <v>77.2</v>
      </c>
      <c r="BU32" s="17"/>
      <c r="BV32" s="17"/>
      <c r="BW32" s="17"/>
      <c r="BX32" s="17"/>
      <c r="BY32" s="17">
        <v>0</v>
      </c>
      <c r="BZ32" s="17"/>
      <c r="CA32" s="17"/>
      <c r="CB32" s="17">
        <v>28.3</v>
      </c>
      <c r="CC32" s="17">
        <v>1.7</v>
      </c>
      <c r="CD32" s="17">
        <v>193</v>
      </c>
      <c r="CE32" s="17">
        <v>109</v>
      </c>
      <c r="CF32" s="17">
        <v>66.3</v>
      </c>
      <c r="CG32" s="17">
        <v>73.900000000000006</v>
      </c>
      <c r="CH32" s="17">
        <v>30</v>
      </c>
      <c r="CI32" s="17"/>
      <c r="CJ32" s="17"/>
      <c r="CK32" s="17"/>
      <c r="CL32" s="17">
        <v>145.9</v>
      </c>
      <c r="CM32" s="17">
        <v>147</v>
      </c>
      <c r="CN32" s="17">
        <v>148.9</v>
      </c>
      <c r="CO32" s="17"/>
      <c r="CP32" s="17"/>
      <c r="CQ32" s="17"/>
      <c r="CR32" s="17"/>
      <c r="CS32" s="17"/>
      <c r="CT32" s="17"/>
      <c r="CU32" s="17"/>
      <c r="CV32" s="17">
        <v>1.2</v>
      </c>
      <c r="CW32" s="17">
        <v>91.4</v>
      </c>
      <c r="CX32" s="17">
        <v>61.9</v>
      </c>
      <c r="CY32" s="17">
        <v>16.2</v>
      </c>
      <c r="CZ32" s="17">
        <v>0.5</v>
      </c>
      <c r="DA32" s="17">
        <v>17</v>
      </c>
      <c r="DB32" s="17">
        <v>9.9</v>
      </c>
      <c r="DC32" s="17">
        <v>5.5</v>
      </c>
      <c r="DD32" s="17">
        <v>0.6</v>
      </c>
      <c r="DE32" s="17">
        <v>1.5</v>
      </c>
      <c r="DF32" s="17">
        <v>2.6</v>
      </c>
      <c r="DG32" s="17">
        <v>20.2</v>
      </c>
      <c r="DH32" s="17">
        <v>20</v>
      </c>
      <c r="DI32" s="17">
        <v>15.2</v>
      </c>
      <c r="DJ32" s="17">
        <v>3.4</v>
      </c>
      <c r="DK32" s="17">
        <v>18.399999999999999</v>
      </c>
      <c r="DL32" s="17">
        <v>12.3</v>
      </c>
      <c r="DM32" s="17">
        <v>14.6</v>
      </c>
      <c r="DN32" s="17">
        <v>31.8</v>
      </c>
      <c r="DO32" s="17">
        <v>82.6</v>
      </c>
      <c r="DP32" s="17">
        <v>4.5</v>
      </c>
      <c r="DQ32" s="17">
        <v>1.2</v>
      </c>
      <c r="DR32" s="17">
        <v>2.1</v>
      </c>
      <c r="DS32" s="17">
        <v>0</v>
      </c>
      <c r="DT32" s="17">
        <v>14.5</v>
      </c>
      <c r="DU32" s="17">
        <v>3.1</v>
      </c>
      <c r="DV32" s="17">
        <v>13</v>
      </c>
      <c r="DW32" s="17">
        <v>1.9</v>
      </c>
      <c r="DX32" s="17"/>
      <c r="DY32" s="17">
        <v>19.399999999999999</v>
      </c>
      <c r="DZ32" s="17">
        <v>4.5</v>
      </c>
      <c r="EA32" s="17">
        <v>9.3000000000000007</v>
      </c>
      <c r="EB32" s="17">
        <v>13.3</v>
      </c>
      <c r="EC32" s="17">
        <v>18</v>
      </c>
      <c r="ED32" s="17">
        <v>25.1</v>
      </c>
      <c r="EE32" s="17">
        <v>7.8</v>
      </c>
      <c r="EF32" s="17">
        <v>26.7</v>
      </c>
      <c r="EG32" s="17">
        <v>54.8</v>
      </c>
      <c r="EH32" s="17">
        <v>70.400000000000006</v>
      </c>
      <c r="EI32" s="17">
        <v>9.6999999999999993</v>
      </c>
      <c r="EJ32" s="17">
        <v>7</v>
      </c>
      <c r="EK32" s="17">
        <v>16.5</v>
      </c>
      <c r="EL32" s="17">
        <v>4.9000000000000004</v>
      </c>
      <c r="EM32" s="17"/>
      <c r="EN32" s="17">
        <v>7.7</v>
      </c>
      <c r="EO32" s="17">
        <v>8.5</v>
      </c>
      <c r="EP32" s="17">
        <v>8.8000000000000007</v>
      </c>
      <c r="EQ32" s="17">
        <v>13.3</v>
      </c>
      <c r="ER32" s="17">
        <v>196.5</v>
      </c>
      <c r="ES32" s="17">
        <v>16.100000000000001</v>
      </c>
      <c r="ET32" s="17">
        <v>111.6</v>
      </c>
      <c r="EU32" s="17">
        <v>0.6</v>
      </c>
      <c r="EV32" s="17">
        <v>70.900000000000006</v>
      </c>
      <c r="EW32" s="17">
        <v>58</v>
      </c>
      <c r="EX32" s="17">
        <v>82.3</v>
      </c>
      <c r="EY32" s="17">
        <v>15.5</v>
      </c>
      <c r="EZ32" s="17">
        <v>5.6</v>
      </c>
      <c r="FA32" s="17">
        <v>19.2</v>
      </c>
      <c r="FB32" s="17">
        <v>9.4</v>
      </c>
      <c r="FC32" s="17">
        <v>42.7</v>
      </c>
      <c r="FD32" s="17">
        <v>15.8</v>
      </c>
      <c r="FE32" s="17">
        <v>17.7</v>
      </c>
      <c r="FF32" s="17"/>
      <c r="FG32" s="17">
        <v>6.7</v>
      </c>
      <c r="FH32" s="17"/>
      <c r="FI32" s="17"/>
      <c r="FJ32" s="17">
        <v>7462.86</v>
      </c>
      <c r="FK32" s="15"/>
      <c r="FL32" s="17">
        <v>23.5</v>
      </c>
      <c r="FM32" s="17">
        <v>7.9349999999999996</v>
      </c>
      <c r="FN32" s="17"/>
      <c r="FO32" s="17">
        <v>11.6</v>
      </c>
      <c r="FP32" s="17">
        <v>27.131309999999999</v>
      </c>
      <c r="FQ32" s="17">
        <v>18.906639999999999</v>
      </c>
      <c r="FR32" s="17">
        <v>3.7</v>
      </c>
      <c r="FS32" s="17">
        <v>16</v>
      </c>
      <c r="FT32" s="17">
        <v>108.77294999999999</v>
      </c>
    </row>
    <row r="33" spans="1:176" ht="24" customHeight="1" x14ac:dyDescent="0.3">
      <c r="A33" s="16" t="s">
        <v>34</v>
      </c>
      <c r="B33" s="16" t="s">
        <v>814</v>
      </c>
      <c r="C33" s="17">
        <v>105.6</v>
      </c>
      <c r="D33" s="17">
        <v>602.6</v>
      </c>
      <c r="E33" s="17">
        <v>205</v>
      </c>
      <c r="F33" s="17"/>
      <c r="G33" s="17"/>
      <c r="H33" s="17">
        <v>90.3</v>
      </c>
      <c r="I33" s="17">
        <v>173.6</v>
      </c>
      <c r="J33" s="17">
        <v>26.2</v>
      </c>
      <c r="K33" s="17"/>
      <c r="L33" s="17">
        <v>153.4</v>
      </c>
      <c r="M33" s="17">
        <v>154</v>
      </c>
      <c r="N33" s="17">
        <v>154.69999999999999</v>
      </c>
      <c r="O33" s="17">
        <v>254.9</v>
      </c>
      <c r="P33" s="17"/>
      <c r="Q33" s="17"/>
      <c r="R33" s="17">
        <v>549</v>
      </c>
      <c r="S33" s="17">
        <v>5</v>
      </c>
      <c r="T33" s="17"/>
      <c r="U33" s="17"/>
      <c r="V33" s="17"/>
      <c r="W33" s="17"/>
      <c r="X33" s="17">
        <v>162.9</v>
      </c>
      <c r="Y33" s="17">
        <v>7.4</v>
      </c>
      <c r="Z33" s="17">
        <v>5.4</v>
      </c>
      <c r="AA33" s="17">
        <v>22.2</v>
      </c>
      <c r="AB33" s="17">
        <v>6.13</v>
      </c>
      <c r="AC33" s="17">
        <v>8.31</v>
      </c>
      <c r="AD33" s="17">
        <v>39.880000000000003</v>
      </c>
      <c r="AE33" s="17"/>
      <c r="AF33" s="17"/>
      <c r="AG33" s="17"/>
      <c r="AH33" s="17">
        <v>0</v>
      </c>
      <c r="AI33" s="17">
        <v>70.400000000000006</v>
      </c>
      <c r="AJ33" s="17">
        <v>211.9</v>
      </c>
      <c r="AK33" s="17"/>
      <c r="AL33" s="17"/>
      <c r="AM33" s="17"/>
      <c r="AN33" s="17">
        <v>6.5</v>
      </c>
      <c r="AO33" s="17">
        <v>294.8</v>
      </c>
      <c r="AP33" s="17">
        <v>65</v>
      </c>
      <c r="AQ33" s="17">
        <v>132.69999999999999</v>
      </c>
      <c r="AR33" s="17">
        <v>40.9</v>
      </c>
      <c r="AS33" s="17">
        <v>18.8</v>
      </c>
      <c r="AT33" s="17">
        <v>19.8</v>
      </c>
      <c r="AU33" s="17">
        <v>88</v>
      </c>
      <c r="AV33" s="17">
        <v>183.4</v>
      </c>
      <c r="AW33" s="17">
        <v>182.9</v>
      </c>
      <c r="AX33" s="17">
        <v>183.2</v>
      </c>
      <c r="AY33" s="17">
        <v>108.6</v>
      </c>
      <c r="AZ33" s="17">
        <v>8.1</v>
      </c>
      <c r="BA33" s="17">
        <v>2.7</v>
      </c>
      <c r="BB33" s="17">
        <v>33.299999999999997</v>
      </c>
      <c r="BC33" s="17">
        <v>42</v>
      </c>
      <c r="BD33" s="17">
        <v>4</v>
      </c>
      <c r="BE33" s="17">
        <v>14.1</v>
      </c>
      <c r="BF33" s="17">
        <v>124.6</v>
      </c>
      <c r="BG33" s="17"/>
      <c r="BH33" s="17"/>
      <c r="BI33" s="17">
        <v>15.8</v>
      </c>
      <c r="BJ33" s="17"/>
      <c r="BK33" s="17"/>
      <c r="BL33" s="17">
        <v>46.2</v>
      </c>
      <c r="BM33" s="17"/>
      <c r="BN33" s="17"/>
      <c r="BO33" s="17"/>
      <c r="BP33" s="17">
        <v>86.9</v>
      </c>
      <c r="BQ33" s="17">
        <v>174</v>
      </c>
      <c r="BR33" s="17">
        <v>75</v>
      </c>
      <c r="BS33" s="17">
        <v>0</v>
      </c>
      <c r="BT33" s="17">
        <v>133</v>
      </c>
      <c r="BU33" s="17"/>
      <c r="BV33" s="17"/>
      <c r="BW33" s="17"/>
      <c r="BX33" s="17"/>
      <c r="BY33" s="17">
        <v>0</v>
      </c>
      <c r="BZ33" s="17"/>
      <c r="CA33" s="17"/>
      <c r="CB33" s="17">
        <v>30.3</v>
      </c>
      <c r="CC33" s="17">
        <v>1.7</v>
      </c>
      <c r="CD33" s="17">
        <v>189.8</v>
      </c>
      <c r="CE33" s="17">
        <v>105.2</v>
      </c>
      <c r="CF33" s="17">
        <v>66.5</v>
      </c>
      <c r="CG33" s="17">
        <v>74</v>
      </c>
      <c r="CH33" s="17">
        <v>30.2</v>
      </c>
      <c r="CI33" s="17"/>
      <c r="CJ33" s="17"/>
      <c r="CK33" s="17"/>
      <c r="CL33" s="17">
        <v>145.1</v>
      </c>
      <c r="CM33" s="17">
        <v>146.30000000000001</v>
      </c>
      <c r="CN33" s="17">
        <v>149.1</v>
      </c>
      <c r="CO33" s="17"/>
      <c r="CP33" s="17"/>
      <c r="CQ33" s="17"/>
      <c r="CR33" s="17"/>
      <c r="CS33" s="17"/>
      <c r="CT33" s="17"/>
      <c r="CU33" s="17"/>
      <c r="CV33" s="17">
        <v>1.2</v>
      </c>
      <c r="CW33" s="17">
        <v>65.099999999999994</v>
      </c>
      <c r="CX33" s="17">
        <v>63.2</v>
      </c>
      <c r="CY33" s="17">
        <v>17.5</v>
      </c>
      <c r="CZ33" s="17">
        <v>0.3</v>
      </c>
      <c r="DA33" s="17">
        <v>17.2</v>
      </c>
      <c r="DB33" s="17">
        <v>10</v>
      </c>
      <c r="DC33" s="17">
        <v>5.6</v>
      </c>
      <c r="DD33" s="17">
        <v>0.6</v>
      </c>
      <c r="DE33" s="17">
        <v>1.5</v>
      </c>
      <c r="DF33" s="17">
        <v>2.6</v>
      </c>
      <c r="DG33" s="17">
        <v>20.399999999999999</v>
      </c>
      <c r="DH33" s="17">
        <v>20</v>
      </c>
      <c r="DI33" s="17">
        <v>15.2</v>
      </c>
      <c r="DJ33" s="17">
        <v>3.4</v>
      </c>
      <c r="DK33" s="17">
        <v>18.399999999999999</v>
      </c>
      <c r="DL33" s="17">
        <v>12.2</v>
      </c>
      <c r="DM33" s="17">
        <v>14.5</v>
      </c>
      <c r="DN33" s="17">
        <v>30.2</v>
      </c>
      <c r="DO33" s="17">
        <v>82.6</v>
      </c>
      <c r="DP33" s="17">
        <v>4.5</v>
      </c>
      <c r="DQ33" s="17">
        <v>1.2</v>
      </c>
      <c r="DR33" s="17">
        <v>2</v>
      </c>
      <c r="DS33" s="17">
        <v>0</v>
      </c>
      <c r="DT33" s="17">
        <v>14.5</v>
      </c>
      <c r="DU33" s="17">
        <v>3</v>
      </c>
      <c r="DV33" s="17">
        <v>12.9</v>
      </c>
      <c r="DW33" s="17">
        <v>1.9</v>
      </c>
      <c r="DX33" s="17"/>
      <c r="DY33" s="17">
        <v>19.399999999999999</v>
      </c>
      <c r="DZ33" s="17">
        <v>4.4000000000000004</v>
      </c>
      <c r="EA33" s="17">
        <v>9.4</v>
      </c>
      <c r="EB33" s="17">
        <v>13.1</v>
      </c>
      <c r="EC33" s="17">
        <v>17.8</v>
      </c>
      <c r="ED33" s="17">
        <v>26</v>
      </c>
      <c r="EE33" s="17">
        <v>12.5</v>
      </c>
      <c r="EF33" s="17">
        <v>27.1</v>
      </c>
      <c r="EG33" s="17">
        <v>59.9</v>
      </c>
      <c r="EH33" s="17">
        <v>62.7</v>
      </c>
      <c r="EI33" s="17">
        <v>10.8</v>
      </c>
      <c r="EJ33" s="17">
        <v>10.7</v>
      </c>
      <c r="EK33" s="17">
        <v>16.5</v>
      </c>
      <c r="EL33" s="17">
        <v>4.9000000000000004</v>
      </c>
      <c r="EM33" s="17"/>
      <c r="EN33" s="17">
        <v>7.7</v>
      </c>
      <c r="EO33" s="17">
        <v>8.5</v>
      </c>
      <c r="EP33" s="17">
        <v>8.8000000000000007</v>
      </c>
      <c r="EQ33" s="17">
        <v>15.9</v>
      </c>
      <c r="ER33" s="17">
        <v>201.6</v>
      </c>
      <c r="ES33" s="17">
        <v>16.8</v>
      </c>
      <c r="ET33" s="17">
        <v>111.8</v>
      </c>
      <c r="EU33" s="17">
        <v>0.6</v>
      </c>
      <c r="EV33" s="17">
        <v>65.400000000000006</v>
      </c>
      <c r="EW33" s="17">
        <v>56.3</v>
      </c>
      <c r="EX33" s="17">
        <v>82.5</v>
      </c>
      <c r="EY33" s="17">
        <v>15.9</v>
      </c>
      <c r="EZ33" s="17">
        <v>5.6</v>
      </c>
      <c r="FA33" s="17">
        <v>19.2</v>
      </c>
      <c r="FB33" s="17">
        <v>9.6999999999999993</v>
      </c>
      <c r="FC33" s="17">
        <v>42.7</v>
      </c>
      <c r="FD33" s="17">
        <v>16.3</v>
      </c>
      <c r="FE33" s="17">
        <v>17.399999999999999</v>
      </c>
      <c r="FF33" s="17"/>
      <c r="FG33" s="17">
        <v>7</v>
      </c>
      <c r="FH33" s="17"/>
      <c r="FI33" s="17"/>
      <c r="FJ33" s="17">
        <v>7477.92</v>
      </c>
      <c r="FK33" s="15"/>
      <c r="FL33" s="17">
        <v>23.5</v>
      </c>
      <c r="FM33" s="17">
        <v>7.9359999999999999</v>
      </c>
      <c r="FN33" s="17"/>
      <c r="FO33" s="17">
        <v>11.8</v>
      </c>
      <c r="FP33" s="17">
        <v>26.962569999999999</v>
      </c>
      <c r="FQ33" s="17">
        <v>18.907170000000001</v>
      </c>
      <c r="FR33" s="17">
        <v>3.6</v>
      </c>
      <c r="FS33" s="17">
        <v>16.2</v>
      </c>
      <c r="FT33" s="17">
        <v>108.90573999999999</v>
      </c>
    </row>
    <row r="34" spans="1:176" ht="24" customHeight="1" x14ac:dyDescent="0.3">
      <c r="A34" s="18" t="s">
        <v>34</v>
      </c>
      <c r="B34" s="18" t="s">
        <v>815</v>
      </c>
      <c r="C34" s="19">
        <v>145.6</v>
      </c>
      <c r="D34" s="19">
        <v>606.4</v>
      </c>
      <c r="E34" s="19">
        <v>203.3</v>
      </c>
      <c r="F34" s="19"/>
      <c r="G34" s="19"/>
      <c r="H34" s="19">
        <v>89.8</v>
      </c>
      <c r="I34" s="19">
        <v>173.2</v>
      </c>
      <c r="J34" s="19">
        <v>26.3</v>
      </c>
      <c r="K34" s="19"/>
      <c r="L34" s="19">
        <v>184.6</v>
      </c>
      <c r="M34" s="19">
        <v>204.5</v>
      </c>
      <c r="N34" s="19">
        <v>206.9</v>
      </c>
      <c r="O34" s="19">
        <v>278.89999999999998</v>
      </c>
      <c r="P34" s="19"/>
      <c r="Q34" s="19"/>
      <c r="R34" s="19">
        <v>357.3</v>
      </c>
      <c r="S34" s="19">
        <v>5</v>
      </c>
      <c r="T34" s="19"/>
      <c r="U34" s="19"/>
      <c r="V34" s="19"/>
      <c r="W34" s="19"/>
      <c r="X34" s="19">
        <v>159.69999999999999</v>
      </c>
      <c r="Y34" s="19">
        <v>7.5</v>
      </c>
      <c r="Z34" s="19">
        <v>5.5</v>
      </c>
      <c r="AA34" s="19">
        <v>22.1</v>
      </c>
      <c r="AB34" s="19">
        <v>6.14</v>
      </c>
      <c r="AC34" s="19">
        <v>8.1300000000000008</v>
      </c>
      <c r="AD34" s="19">
        <v>40.72</v>
      </c>
      <c r="AE34" s="19"/>
      <c r="AF34" s="19"/>
      <c r="AG34" s="19"/>
      <c r="AH34" s="19">
        <v>0</v>
      </c>
      <c r="AI34" s="19">
        <v>70.599999999999994</v>
      </c>
      <c r="AJ34" s="19">
        <v>137.1</v>
      </c>
      <c r="AK34" s="19"/>
      <c r="AL34" s="19"/>
      <c r="AM34" s="19"/>
      <c r="AN34" s="19">
        <v>6.5</v>
      </c>
      <c r="AO34" s="19">
        <v>293.60000000000002</v>
      </c>
      <c r="AP34" s="19">
        <v>66.7</v>
      </c>
      <c r="AQ34" s="19">
        <v>61.3</v>
      </c>
      <c r="AR34" s="19">
        <v>41.1</v>
      </c>
      <c r="AS34" s="19">
        <v>18.8</v>
      </c>
      <c r="AT34" s="19">
        <v>19.8</v>
      </c>
      <c r="AU34" s="19">
        <v>91</v>
      </c>
      <c r="AV34" s="19">
        <v>183</v>
      </c>
      <c r="AW34" s="19">
        <v>183.3</v>
      </c>
      <c r="AX34" s="19">
        <v>185.1</v>
      </c>
      <c r="AY34" s="19">
        <v>109.2</v>
      </c>
      <c r="AZ34" s="19">
        <v>8.1</v>
      </c>
      <c r="BA34" s="19">
        <v>2.7</v>
      </c>
      <c r="BB34" s="19">
        <v>34.5</v>
      </c>
      <c r="BC34" s="19">
        <v>42.5</v>
      </c>
      <c r="BD34" s="19">
        <v>4</v>
      </c>
      <c r="BE34" s="19">
        <v>14</v>
      </c>
      <c r="BF34" s="19">
        <v>130</v>
      </c>
      <c r="BG34" s="19"/>
      <c r="BH34" s="19"/>
      <c r="BI34" s="19">
        <v>15.6</v>
      </c>
      <c r="BJ34" s="19"/>
      <c r="BK34" s="19"/>
      <c r="BL34" s="19">
        <v>45.9</v>
      </c>
      <c r="BM34" s="19"/>
      <c r="BN34" s="19"/>
      <c r="BO34" s="19"/>
      <c r="BP34" s="19">
        <v>86.8</v>
      </c>
      <c r="BQ34" s="19">
        <v>173.7</v>
      </c>
      <c r="BR34" s="19">
        <v>170.4</v>
      </c>
      <c r="BS34" s="19">
        <v>0</v>
      </c>
      <c r="BT34" s="19">
        <v>171.8</v>
      </c>
      <c r="BU34" s="19"/>
      <c r="BV34" s="19"/>
      <c r="BW34" s="19"/>
      <c r="BX34" s="19"/>
      <c r="BY34" s="19">
        <v>0</v>
      </c>
      <c r="BZ34" s="19"/>
      <c r="CA34" s="19"/>
      <c r="CB34" s="19">
        <v>30.3</v>
      </c>
      <c r="CC34" s="19">
        <v>1.7</v>
      </c>
      <c r="CD34" s="19">
        <v>152.1</v>
      </c>
      <c r="CE34" s="19">
        <v>109.7</v>
      </c>
      <c r="CF34" s="19">
        <v>67.3</v>
      </c>
      <c r="CG34" s="19">
        <v>74</v>
      </c>
      <c r="CH34" s="19">
        <v>30.2</v>
      </c>
      <c r="CI34" s="19"/>
      <c r="CJ34" s="19"/>
      <c r="CK34" s="19"/>
      <c r="CL34" s="19">
        <v>144.6</v>
      </c>
      <c r="CM34" s="19">
        <v>146.1</v>
      </c>
      <c r="CN34" s="19">
        <v>148.5</v>
      </c>
      <c r="CO34" s="19"/>
      <c r="CP34" s="19"/>
      <c r="CQ34" s="19"/>
      <c r="CR34" s="19"/>
      <c r="CS34" s="19"/>
      <c r="CT34" s="19"/>
      <c r="CU34" s="19"/>
      <c r="CV34" s="19">
        <v>1.2</v>
      </c>
      <c r="CW34" s="19">
        <v>77.8</v>
      </c>
      <c r="CX34" s="19">
        <v>64.400000000000006</v>
      </c>
      <c r="CY34" s="19">
        <v>17.600000000000001</v>
      </c>
      <c r="CZ34" s="19">
        <v>0.2</v>
      </c>
      <c r="DA34" s="19">
        <v>17</v>
      </c>
      <c r="DB34" s="19">
        <v>9.9</v>
      </c>
      <c r="DC34" s="19">
        <v>5.5</v>
      </c>
      <c r="DD34" s="19">
        <v>0.6</v>
      </c>
      <c r="DE34" s="19">
        <v>1.5</v>
      </c>
      <c r="DF34" s="19">
        <v>2.6</v>
      </c>
      <c r="DG34" s="19">
        <v>20.399999999999999</v>
      </c>
      <c r="DH34" s="19">
        <v>20</v>
      </c>
      <c r="DI34" s="19">
        <v>15.1</v>
      </c>
      <c r="DJ34" s="19">
        <v>3.4</v>
      </c>
      <c r="DK34" s="19">
        <v>18.399999999999999</v>
      </c>
      <c r="DL34" s="19">
        <v>12.3</v>
      </c>
      <c r="DM34" s="19">
        <v>14.9</v>
      </c>
      <c r="DN34" s="19">
        <v>26.9</v>
      </c>
      <c r="DO34" s="19">
        <v>78.400000000000006</v>
      </c>
      <c r="DP34" s="19">
        <v>4.5</v>
      </c>
      <c r="DQ34" s="19">
        <v>1.2</v>
      </c>
      <c r="DR34" s="19">
        <v>2.2999999999999998</v>
      </c>
      <c r="DS34" s="19">
        <v>0</v>
      </c>
      <c r="DT34" s="19">
        <v>14.4</v>
      </c>
      <c r="DU34" s="19">
        <v>3</v>
      </c>
      <c r="DV34" s="19">
        <v>5.4</v>
      </c>
      <c r="DW34" s="19">
        <v>1.9</v>
      </c>
      <c r="DX34" s="19"/>
      <c r="DY34" s="19">
        <v>19.3</v>
      </c>
      <c r="DZ34" s="19">
        <v>4.4000000000000004</v>
      </c>
      <c r="EA34" s="19">
        <v>9.4</v>
      </c>
      <c r="EB34" s="19">
        <v>13.4</v>
      </c>
      <c r="EC34" s="19">
        <v>17.8</v>
      </c>
      <c r="ED34" s="19">
        <v>24.8</v>
      </c>
      <c r="EE34" s="19">
        <v>14.7</v>
      </c>
      <c r="EF34" s="19">
        <v>27.3</v>
      </c>
      <c r="EG34" s="19">
        <v>70.400000000000006</v>
      </c>
      <c r="EH34" s="19">
        <v>65.7</v>
      </c>
      <c r="EI34" s="19">
        <v>14.8</v>
      </c>
      <c r="EJ34" s="19">
        <v>9.5</v>
      </c>
      <c r="EK34" s="19">
        <v>16.5</v>
      </c>
      <c r="EL34" s="19">
        <v>4.8</v>
      </c>
      <c r="EM34" s="19"/>
      <c r="EN34" s="19">
        <v>7.7</v>
      </c>
      <c r="EO34" s="19">
        <v>8.4</v>
      </c>
      <c r="EP34" s="19">
        <v>8.8000000000000007</v>
      </c>
      <c r="EQ34" s="19">
        <v>14.9</v>
      </c>
      <c r="ER34" s="19">
        <v>201.8</v>
      </c>
      <c r="ES34" s="19">
        <v>16.7</v>
      </c>
      <c r="ET34" s="19">
        <v>113.2</v>
      </c>
      <c r="EU34" s="19">
        <v>0.6</v>
      </c>
      <c r="EV34" s="19">
        <v>76.900000000000006</v>
      </c>
      <c r="EW34" s="19">
        <v>63.3</v>
      </c>
      <c r="EX34" s="19">
        <v>83.3</v>
      </c>
      <c r="EY34" s="19">
        <v>16.100000000000001</v>
      </c>
      <c r="EZ34" s="19">
        <v>5.5</v>
      </c>
      <c r="FA34" s="19">
        <v>19.2</v>
      </c>
      <c r="FB34" s="19">
        <v>9.6999999999999993</v>
      </c>
      <c r="FC34" s="19">
        <v>42.8</v>
      </c>
      <c r="FD34" s="19">
        <v>16.2</v>
      </c>
      <c r="FE34" s="19">
        <v>17.7</v>
      </c>
      <c r="FF34" s="19"/>
      <c r="FG34" s="19">
        <v>7.2</v>
      </c>
      <c r="FH34" s="19"/>
      <c r="FI34" s="19"/>
      <c r="FJ34" s="19">
        <v>7486.79</v>
      </c>
      <c r="FK34" s="15"/>
      <c r="FL34" s="19">
        <v>23.4</v>
      </c>
      <c r="FM34" s="19">
        <v>7.9329999999999998</v>
      </c>
      <c r="FN34" s="19"/>
      <c r="FO34" s="19">
        <v>11.8</v>
      </c>
      <c r="FP34" s="19">
        <v>26.89377</v>
      </c>
      <c r="FQ34" s="19">
        <v>18.90766</v>
      </c>
      <c r="FR34" s="19">
        <v>3.6</v>
      </c>
      <c r="FS34" s="19">
        <v>16.3</v>
      </c>
      <c r="FT34" s="19">
        <v>108.83443</v>
      </c>
    </row>
    <row r="35" spans="1:176" ht="24" customHeight="1" x14ac:dyDescent="0.3">
      <c r="A35" s="13" t="s">
        <v>34</v>
      </c>
      <c r="B35" s="13" t="s">
        <v>816</v>
      </c>
      <c r="C35" s="14">
        <v>170.4</v>
      </c>
      <c r="D35" s="14">
        <v>599.6</v>
      </c>
      <c r="E35" s="14">
        <v>201.6</v>
      </c>
      <c r="F35" s="14"/>
      <c r="G35" s="14"/>
      <c r="H35" s="14">
        <v>90</v>
      </c>
      <c r="I35" s="14">
        <v>172.3</v>
      </c>
      <c r="J35" s="14">
        <v>26.4</v>
      </c>
      <c r="K35" s="14"/>
      <c r="L35" s="14">
        <v>184.6</v>
      </c>
      <c r="M35" s="14">
        <v>190.4</v>
      </c>
      <c r="N35" s="14">
        <v>203.3</v>
      </c>
      <c r="O35" s="14">
        <v>288.39999999999998</v>
      </c>
      <c r="P35" s="14"/>
      <c r="Q35" s="14"/>
      <c r="R35" s="14">
        <v>345.4</v>
      </c>
      <c r="S35" s="14">
        <v>5</v>
      </c>
      <c r="T35" s="14"/>
      <c r="U35" s="14"/>
      <c r="V35" s="14"/>
      <c r="W35" s="14"/>
      <c r="X35" s="14">
        <v>160.69999999999999</v>
      </c>
      <c r="Y35" s="14">
        <v>6.9</v>
      </c>
      <c r="Z35" s="14">
        <v>5.2</v>
      </c>
      <c r="AA35" s="14">
        <v>22.1</v>
      </c>
      <c r="AB35" s="14">
        <v>6.14</v>
      </c>
      <c r="AC35" s="14">
        <v>8.17</v>
      </c>
      <c r="AD35" s="14">
        <v>39.979999999999997</v>
      </c>
      <c r="AE35" s="14"/>
      <c r="AF35" s="14"/>
      <c r="AG35" s="14"/>
      <c r="AH35" s="14">
        <v>0</v>
      </c>
      <c r="AI35" s="14">
        <v>69.599999999999994</v>
      </c>
      <c r="AJ35" s="14">
        <v>119.9</v>
      </c>
      <c r="AK35" s="14"/>
      <c r="AL35" s="14"/>
      <c r="AM35" s="14"/>
      <c r="AN35" s="14">
        <v>6.5</v>
      </c>
      <c r="AO35" s="14">
        <v>292.39999999999998</v>
      </c>
      <c r="AP35" s="14">
        <v>67.5</v>
      </c>
      <c r="AQ35" s="14">
        <v>46.5</v>
      </c>
      <c r="AR35" s="14">
        <v>40.5</v>
      </c>
      <c r="AS35" s="14">
        <v>18.8</v>
      </c>
      <c r="AT35" s="14">
        <v>19.8</v>
      </c>
      <c r="AU35" s="14">
        <v>89.2</v>
      </c>
      <c r="AV35" s="14">
        <v>180.6</v>
      </c>
      <c r="AW35" s="14">
        <v>181.8</v>
      </c>
      <c r="AX35" s="14">
        <v>183.2</v>
      </c>
      <c r="AY35" s="14">
        <v>108</v>
      </c>
      <c r="AZ35" s="14">
        <v>8.1</v>
      </c>
      <c r="BA35" s="14">
        <v>2.7</v>
      </c>
      <c r="BB35" s="14">
        <v>28.6</v>
      </c>
      <c r="BC35" s="14">
        <v>41.4</v>
      </c>
      <c r="BD35" s="14">
        <v>4</v>
      </c>
      <c r="BE35" s="14">
        <v>13.7</v>
      </c>
      <c r="BF35" s="14">
        <v>103.9</v>
      </c>
      <c r="BG35" s="14"/>
      <c r="BH35" s="14"/>
      <c r="BI35" s="14">
        <v>15.1</v>
      </c>
      <c r="BJ35" s="14"/>
      <c r="BK35" s="14"/>
      <c r="BL35" s="14">
        <v>45.7</v>
      </c>
      <c r="BM35" s="14"/>
      <c r="BN35" s="14"/>
      <c r="BO35" s="14"/>
      <c r="BP35" s="14">
        <v>86.7</v>
      </c>
      <c r="BQ35" s="14">
        <v>174.5</v>
      </c>
      <c r="BR35" s="14">
        <v>171.9</v>
      </c>
      <c r="BS35" s="14">
        <v>0</v>
      </c>
      <c r="BT35" s="14">
        <v>174</v>
      </c>
      <c r="BU35" s="14"/>
      <c r="BV35" s="14"/>
      <c r="BW35" s="14"/>
      <c r="BX35" s="14"/>
      <c r="BY35" s="14">
        <v>0</v>
      </c>
      <c r="BZ35" s="14"/>
      <c r="CA35" s="14"/>
      <c r="CB35" s="14">
        <v>30.1</v>
      </c>
      <c r="CC35" s="14">
        <v>1.7</v>
      </c>
      <c r="CD35" s="14">
        <v>81.8</v>
      </c>
      <c r="CE35" s="14">
        <v>97.3</v>
      </c>
      <c r="CF35" s="14">
        <v>66.7</v>
      </c>
      <c r="CG35" s="14">
        <v>73.900000000000006</v>
      </c>
      <c r="CH35" s="14">
        <v>29.8</v>
      </c>
      <c r="CI35" s="14"/>
      <c r="CJ35" s="14"/>
      <c r="CK35" s="14"/>
      <c r="CL35" s="14">
        <v>144.69999999999999</v>
      </c>
      <c r="CM35" s="14">
        <v>146.19999999999999</v>
      </c>
      <c r="CN35" s="14">
        <v>149.30000000000001</v>
      </c>
      <c r="CO35" s="14"/>
      <c r="CP35" s="14"/>
      <c r="CQ35" s="14"/>
      <c r="CR35" s="14"/>
      <c r="CS35" s="14"/>
      <c r="CT35" s="14"/>
      <c r="CU35" s="14"/>
      <c r="CV35" s="14">
        <v>1.2</v>
      </c>
      <c r="CW35" s="14">
        <v>69.400000000000006</v>
      </c>
      <c r="CX35" s="14">
        <v>65.2</v>
      </c>
      <c r="CY35" s="14">
        <v>15.7</v>
      </c>
      <c r="CZ35" s="14">
        <v>0.2</v>
      </c>
      <c r="DA35" s="14">
        <v>17</v>
      </c>
      <c r="DB35" s="14">
        <v>10</v>
      </c>
      <c r="DC35" s="14">
        <v>5.4</v>
      </c>
      <c r="DD35" s="14">
        <v>0.6</v>
      </c>
      <c r="DE35" s="14">
        <v>1.5</v>
      </c>
      <c r="DF35" s="14">
        <v>2.6</v>
      </c>
      <c r="DG35" s="14">
        <v>20</v>
      </c>
      <c r="DH35" s="14">
        <v>20</v>
      </c>
      <c r="DI35" s="14">
        <v>13.5</v>
      </c>
      <c r="DJ35" s="14">
        <v>3.4</v>
      </c>
      <c r="DK35" s="14">
        <v>18.399999999999999</v>
      </c>
      <c r="DL35" s="14">
        <v>12.4</v>
      </c>
      <c r="DM35" s="14">
        <v>15</v>
      </c>
      <c r="DN35" s="14">
        <v>30</v>
      </c>
      <c r="DO35" s="14">
        <v>77.400000000000006</v>
      </c>
      <c r="DP35" s="14">
        <v>4.5</v>
      </c>
      <c r="DQ35" s="14">
        <v>1.2</v>
      </c>
      <c r="DR35" s="14">
        <v>2.2999999999999998</v>
      </c>
      <c r="DS35" s="14">
        <v>0</v>
      </c>
      <c r="DT35" s="14">
        <v>14.6</v>
      </c>
      <c r="DU35" s="14">
        <v>3.2</v>
      </c>
      <c r="DV35" s="14">
        <v>5.9</v>
      </c>
      <c r="DW35" s="14">
        <v>1.9</v>
      </c>
      <c r="DX35" s="14"/>
      <c r="DY35" s="14">
        <v>18.600000000000001</v>
      </c>
      <c r="DZ35" s="14">
        <v>4.5</v>
      </c>
      <c r="EA35" s="14">
        <v>9</v>
      </c>
      <c r="EB35" s="14">
        <v>12.8</v>
      </c>
      <c r="EC35" s="14">
        <v>17.600000000000001</v>
      </c>
      <c r="ED35" s="14">
        <v>24.7</v>
      </c>
      <c r="EE35" s="14">
        <v>13.8</v>
      </c>
      <c r="EF35" s="14">
        <v>27.2</v>
      </c>
      <c r="EG35" s="14">
        <v>55</v>
      </c>
      <c r="EH35" s="14">
        <v>57.6</v>
      </c>
      <c r="EI35" s="14">
        <v>12.6</v>
      </c>
      <c r="EJ35" s="14">
        <v>8.6</v>
      </c>
      <c r="EK35" s="14">
        <v>16.5</v>
      </c>
      <c r="EL35" s="14">
        <v>4.7</v>
      </c>
      <c r="EM35" s="14"/>
      <c r="EN35" s="14">
        <v>7.7</v>
      </c>
      <c r="EO35" s="14">
        <v>8.1999999999999993</v>
      </c>
      <c r="EP35" s="14">
        <v>8.4</v>
      </c>
      <c r="EQ35" s="14">
        <v>15.1</v>
      </c>
      <c r="ER35" s="14">
        <v>207.5</v>
      </c>
      <c r="ES35" s="14">
        <v>16.8</v>
      </c>
      <c r="ET35" s="14">
        <v>114.7</v>
      </c>
      <c r="EU35" s="14">
        <v>0.6</v>
      </c>
      <c r="EV35" s="14">
        <v>75.099999999999994</v>
      </c>
      <c r="EW35" s="14">
        <v>58.6</v>
      </c>
      <c r="EX35" s="14">
        <v>84.2</v>
      </c>
      <c r="EY35" s="14">
        <v>16</v>
      </c>
      <c r="EZ35" s="14">
        <v>5.6</v>
      </c>
      <c r="FA35" s="14">
        <v>19</v>
      </c>
      <c r="FB35" s="14">
        <v>9.6999999999999993</v>
      </c>
      <c r="FC35" s="14">
        <v>41.7</v>
      </c>
      <c r="FD35" s="14">
        <v>12.8</v>
      </c>
      <c r="FE35" s="14">
        <v>18</v>
      </c>
      <c r="FF35" s="14"/>
      <c r="FG35" s="14">
        <v>7.9</v>
      </c>
      <c r="FH35" s="14"/>
      <c r="FI35" s="14"/>
      <c r="FJ35" s="14">
        <v>7285.99</v>
      </c>
      <c r="FK35" s="15"/>
      <c r="FL35" s="14">
        <v>23.4</v>
      </c>
      <c r="FM35" s="14">
        <v>7.9320000000000004</v>
      </c>
      <c r="FN35" s="14"/>
      <c r="FO35" s="14">
        <v>11.8</v>
      </c>
      <c r="FP35" s="14">
        <v>26.826409999999999</v>
      </c>
      <c r="FQ35" s="14">
        <v>16.04476</v>
      </c>
      <c r="FR35" s="14">
        <v>3.6</v>
      </c>
      <c r="FS35" s="14">
        <v>16</v>
      </c>
      <c r="FT35" s="14">
        <v>105.60317000000001</v>
      </c>
    </row>
    <row r="36" spans="1:176" ht="24" customHeight="1" x14ac:dyDescent="0.3">
      <c r="A36" s="16" t="s">
        <v>34</v>
      </c>
      <c r="B36" s="16" t="s">
        <v>817</v>
      </c>
      <c r="C36" s="17">
        <v>148</v>
      </c>
      <c r="D36" s="17">
        <v>607.6</v>
      </c>
      <c r="E36" s="17">
        <v>203.1</v>
      </c>
      <c r="F36" s="17"/>
      <c r="G36" s="17"/>
      <c r="H36" s="17">
        <v>90.3</v>
      </c>
      <c r="I36" s="17">
        <v>179.4</v>
      </c>
      <c r="J36" s="17">
        <v>25.8</v>
      </c>
      <c r="K36" s="17"/>
      <c r="L36" s="17">
        <v>157.19999999999999</v>
      </c>
      <c r="M36" s="17">
        <v>156.9</v>
      </c>
      <c r="N36" s="17">
        <v>158</v>
      </c>
      <c r="O36" s="17">
        <v>249</v>
      </c>
      <c r="P36" s="17"/>
      <c r="Q36" s="17"/>
      <c r="R36" s="17">
        <v>453.8</v>
      </c>
      <c r="S36" s="17">
        <v>5</v>
      </c>
      <c r="T36" s="17"/>
      <c r="U36" s="17"/>
      <c r="V36" s="17"/>
      <c r="W36" s="17"/>
      <c r="X36" s="17">
        <v>168.4</v>
      </c>
      <c r="Y36" s="17">
        <v>7.7</v>
      </c>
      <c r="Z36" s="17">
        <v>5.3</v>
      </c>
      <c r="AA36" s="17">
        <v>22.1</v>
      </c>
      <c r="AB36" s="17">
        <v>6.16</v>
      </c>
      <c r="AC36" s="17">
        <v>8.01</v>
      </c>
      <c r="AD36" s="17">
        <v>41.32</v>
      </c>
      <c r="AE36" s="17"/>
      <c r="AF36" s="17"/>
      <c r="AG36" s="17"/>
      <c r="AH36" s="17">
        <v>0</v>
      </c>
      <c r="AI36" s="17">
        <v>71.2</v>
      </c>
      <c r="AJ36" s="17">
        <v>109.7</v>
      </c>
      <c r="AK36" s="17"/>
      <c r="AL36" s="17"/>
      <c r="AM36" s="17"/>
      <c r="AN36" s="17">
        <v>6.5</v>
      </c>
      <c r="AO36" s="17">
        <v>296.2</v>
      </c>
      <c r="AP36" s="17">
        <v>66.3</v>
      </c>
      <c r="AQ36" s="17">
        <v>48.2</v>
      </c>
      <c r="AR36" s="17">
        <v>41.4</v>
      </c>
      <c r="AS36" s="17">
        <v>18.600000000000001</v>
      </c>
      <c r="AT36" s="17">
        <v>19.8</v>
      </c>
      <c r="AU36" s="17">
        <v>92.4</v>
      </c>
      <c r="AV36" s="17">
        <v>184.2</v>
      </c>
      <c r="AW36" s="17">
        <v>185.5</v>
      </c>
      <c r="AX36" s="17">
        <v>184.3</v>
      </c>
      <c r="AY36" s="17">
        <v>110.5</v>
      </c>
      <c r="AZ36" s="17">
        <v>8.1</v>
      </c>
      <c r="BA36" s="17">
        <v>2.7</v>
      </c>
      <c r="BB36" s="17">
        <v>29.9</v>
      </c>
      <c r="BC36" s="17">
        <v>42.1</v>
      </c>
      <c r="BD36" s="17">
        <v>4</v>
      </c>
      <c r="BE36" s="17">
        <v>14.2</v>
      </c>
      <c r="BF36" s="17">
        <v>92.3</v>
      </c>
      <c r="BG36" s="17"/>
      <c r="BH36" s="17"/>
      <c r="BI36" s="17">
        <v>16.2</v>
      </c>
      <c r="BJ36" s="17"/>
      <c r="BK36" s="17"/>
      <c r="BL36" s="17">
        <v>45.6</v>
      </c>
      <c r="BM36" s="17"/>
      <c r="BN36" s="17"/>
      <c r="BO36" s="17"/>
      <c r="BP36" s="17">
        <v>87.2</v>
      </c>
      <c r="BQ36" s="17">
        <v>173.6</v>
      </c>
      <c r="BR36" s="17">
        <v>171.9</v>
      </c>
      <c r="BS36" s="17">
        <v>0</v>
      </c>
      <c r="BT36" s="17">
        <v>173</v>
      </c>
      <c r="BU36" s="17"/>
      <c r="BV36" s="17"/>
      <c r="BW36" s="17"/>
      <c r="BX36" s="17"/>
      <c r="BY36" s="17">
        <v>0</v>
      </c>
      <c r="BZ36" s="17"/>
      <c r="CA36" s="17"/>
      <c r="CB36" s="17">
        <v>25.3</v>
      </c>
      <c r="CC36" s="17">
        <v>1.7</v>
      </c>
      <c r="CD36" s="17">
        <v>74.8</v>
      </c>
      <c r="CE36" s="17">
        <v>97.9</v>
      </c>
      <c r="CF36" s="17">
        <v>67.599999999999994</v>
      </c>
      <c r="CG36" s="17">
        <v>74</v>
      </c>
      <c r="CH36" s="17">
        <v>30.4</v>
      </c>
      <c r="CI36" s="17"/>
      <c r="CJ36" s="17"/>
      <c r="CK36" s="17"/>
      <c r="CL36" s="17">
        <v>145.19999999999999</v>
      </c>
      <c r="CM36" s="17">
        <v>146</v>
      </c>
      <c r="CN36" s="17">
        <v>149.19999999999999</v>
      </c>
      <c r="CO36" s="17"/>
      <c r="CP36" s="17"/>
      <c r="CQ36" s="17"/>
      <c r="CR36" s="17"/>
      <c r="CS36" s="17"/>
      <c r="CT36" s="17"/>
      <c r="CU36" s="17"/>
      <c r="CV36" s="17">
        <v>1.2</v>
      </c>
      <c r="CW36" s="17">
        <v>54.7</v>
      </c>
      <c r="CX36" s="17">
        <v>65.2</v>
      </c>
      <c r="CY36" s="17">
        <v>14.4</v>
      </c>
      <c r="CZ36" s="17">
        <v>0.4</v>
      </c>
      <c r="DA36" s="17">
        <v>16.8</v>
      </c>
      <c r="DB36" s="17">
        <v>9.9</v>
      </c>
      <c r="DC36" s="17">
        <v>5.5</v>
      </c>
      <c r="DD36" s="17">
        <v>0.6</v>
      </c>
      <c r="DE36" s="17">
        <v>1.5</v>
      </c>
      <c r="DF36" s="17">
        <v>2.6</v>
      </c>
      <c r="DG36" s="17">
        <v>20.5</v>
      </c>
      <c r="DH36" s="17">
        <v>20</v>
      </c>
      <c r="DI36" s="17">
        <v>13.5</v>
      </c>
      <c r="DJ36" s="17">
        <v>3.4</v>
      </c>
      <c r="DK36" s="17">
        <v>18.399999999999999</v>
      </c>
      <c r="DL36" s="17">
        <v>12.5</v>
      </c>
      <c r="DM36" s="17">
        <v>15</v>
      </c>
      <c r="DN36" s="17">
        <v>24.1</v>
      </c>
      <c r="DO36" s="17">
        <v>73.7</v>
      </c>
      <c r="DP36" s="17">
        <v>4.5</v>
      </c>
      <c r="DQ36" s="17">
        <v>1.2</v>
      </c>
      <c r="DR36" s="17">
        <v>2.2999999999999998</v>
      </c>
      <c r="DS36" s="17">
        <v>0</v>
      </c>
      <c r="DT36" s="17">
        <v>14.8</v>
      </c>
      <c r="DU36" s="17">
        <v>3.2</v>
      </c>
      <c r="DV36" s="17">
        <v>6.3</v>
      </c>
      <c r="DW36" s="17">
        <v>1.9</v>
      </c>
      <c r="DX36" s="17"/>
      <c r="DY36" s="17">
        <v>18.600000000000001</v>
      </c>
      <c r="DZ36" s="17">
        <v>4.4000000000000004</v>
      </c>
      <c r="EA36" s="17">
        <v>9.6</v>
      </c>
      <c r="EB36" s="17">
        <v>13.5</v>
      </c>
      <c r="EC36" s="17">
        <v>17.7</v>
      </c>
      <c r="ED36" s="17">
        <v>25.1</v>
      </c>
      <c r="EE36" s="17">
        <v>11.8</v>
      </c>
      <c r="EF36" s="17">
        <v>27.4</v>
      </c>
      <c r="EG36" s="17">
        <v>74.2</v>
      </c>
      <c r="EH36" s="17">
        <v>62.9</v>
      </c>
      <c r="EI36" s="17">
        <v>9.3000000000000007</v>
      </c>
      <c r="EJ36" s="17">
        <v>7.5</v>
      </c>
      <c r="EK36" s="17">
        <v>16.5</v>
      </c>
      <c r="EL36" s="17">
        <v>4.7</v>
      </c>
      <c r="EM36" s="17"/>
      <c r="EN36" s="17">
        <v>7.5</v>
      </c>
      <c r="EO36" s="17">
        <v>8.1999999999999993</v>
      </c>
      <c r="EP36" s="17">
        <v>8.4</v>
      </c>
      <c r="EQ36" s="17">
        <v>12.1</v>
      </c>
      <c r="ER36" s="17">
        <v>210.1</v>
      </c>
      <c r="ES36" s="17">
        <v>16.5</v>
      </c>
      <c r="ET36" s="17">
        <v>116.5</v>
      </c>
      <c r="EU36" s="17">
        <v>0.6</v>
      </c>
      <c r="EV36" s="17">
        <v>91.4</v>
      </c>
      <c r="EW36" s="17">
        <v>70.2</v>
      </c>
      <c r="EX36" s="17">
        <v>84.9</v>
      </c>
      <c r="EY36" s="17">
        <v>15.7</v>
      </c>
      <c r="EZ36" s="17">
        <v>5.5</v>
      </c>
      <c r="FA36" s="17">
        <v>19.100000000000001</v>
      </c>
      <c r="FB36" s="17">
        <v>9</v>
      </c>
      <c r="FC36" s="17">
        <v>42.1</v>
      </c>
      <c r="FD36" s="17">
        <v>15.1</v>
      </c>
      <c r="FE36" s="17">
        <v>17.100000000000001</v>
      </c>
      <c r="FF36" s="17"/>
      <c r="FG36" s="17">
        <v>6.5</v>
      </c>
      <c r="FH36" s="17"/>
      <c r="FI36" s="17"/>
      <c r="FJ36" s="17">
        <v>7268.59</v>
      </c>
      <c r="FK36" s="15"/>
      <c r="FL36" s="17">
        <v>23.5</v>
      </c>
      <c r="FM36" s="17">
        <v>7.9290000000000003</v>
      </c>
      <c r="FN36" s="17"/>
      <c r="FO36" s="17">
        <v>11.8</v>
      </c>
      <c r="FP36" s="17">
        <v>26.75095</v>
      </c>
      <c r="FQ36" s="17">
        <v>9.4740300000000008</v>
      </c>
      <c r="FR36" s="17">
        <v>3.6</v>
      </c>
      <c r="FS36" s="17">
        <v>16.2</v>
      </c>
      <c r="FT36" s="17">
        <v>99.253979999999999</v>
      </c>
    </row>
    <row r="37" spans="1:176" ht="24" customHeight="1" x14ac:dyDescent="0.3">
      <c r="A37" s="16" t="s">
        <v>34</v>
      </c>
      <c r="B37" s="16" t="s">
        <v>818</v>
      </c>
      <c r="C37" s="17">
        <v>139</v>
      </c>
      <c r="D37" s="17">
        <v>599.4</v>
      </c>
      <c r="E37" s="17">
        <v>201.3</v>
      </c>
      <c r="F37" s="17"/>
      <c r="G37" s="17"/>
      <c r="H37" s="17">
        <v>86.9</v>
      </c>
      <c r="I37" s="17">
        <v>172.4</v>
      </c>
      <c r="J37" s="17">
        <v>25.8</v>
      </c>
      <c r="K37" s="17"/>
      <c r="L37" s="17">
        <v>178.8</v>
      </c>
      <c r="M37" s="17">
        <v>177.7</v>
      </c>
      <c r="N37" s="17">
        <v>177.8</v>
      </c>
      <c r="O37" s="17">
        <v>265.10000000000002</v>
      </c>
      <c r="P37" s="17"/>
      <c r="Q37" s="17"/>
      <c r="R37" s="17">
        <v>447.7</v>
      </c>
      <c r="S37" s="17">
        <v>4.8</v>
      </c>
      <c r="T37" s="17"/>
      <c r="U37" s="17"/>
      <c r="V37" s="17"/>
      <c r="W37" s="17"/>
      <c r="X37" s="17">
        <v>155.69999999999999</v>
      </c>
      <c r="Y37" s="17">
        <v>7</v>
      </c>
      <c r="Z37" s="17">
        <v>5</v>
      </c>
      <c r="AA37" s="17">
        <v>22.1</v>
      </c>
      <c r="AB37" s="17">
        <v>6.12</v>
      </c>
      <c r="AC37" s="17">
        <v>7.82</v>
      </c>
      <c r="AD37" s="17">
        <v>40.39</v>
      </c>
      <c r="AE37" s="17"/>
      <c r="AF37" s="17"/>
      <c r="AG37" s="17"/>
      <c r="AH37" s="17">
        <v>0</v>
      </c>
      <c r="AI37" s="17">
        <v>68.8</v>
      </c>
      <c r="AJ37" s="17">
        <v>77.3</v>
      </c>
      <c r="AK37" s="17"/>
      <c r="AL37" s="17"/>
      <c r="AM37" s="17"/>
      <c r="AN37" s="17">
        <v>6.5</v>
      </c>
      <c r="AO37" s="17">
        <v>283.3</v>
      </c>
      <c r="AP37" s="17">
        <v>67</v>
      </c>
      <c r="AQ37" s="17">
        <v>46.7</v>
      </c>
      <c r="AR37" s="17">
        <v>40.200000000000003</v>
      </c>
      <c r="AS37" s="17">
        <v>18.7</v>
      </c>
      <c r="AT37" s="17">
        <v>19.8</v>
      </c>
      <c r="AU37" s="17">
        <v>89.2</v>
      </c>
      <c r="AV37" s="17">
        <v>179.5</v>
      </c>
      <c r="AW37" s="17">
        <v>178.4</v>
      </c>
      <c r="AX37" s="17">
        <v>183.6</v>
      </c>
      <c r="AY37" s="17">
        <v>106.7</v>
      </c>
      <c r="AZ37" s="17">
        <v>8.1</v>
      </c>
      <c r="BA37" s="17">
        <v>2.7</v>
      </c>
      <c r="BB37" s="17">
        <v>25.1</v>
      </c>
      <c r="BC37" s="17">
        <v>40.9</v>
      </c>
      <c r="BD37" s="17">
        <v>4</v>
      </c>
      <c r="BE37" s="17">
        <v>13.4</v>
      </c>
      <c r="BF37" s="17">
        <v>77.2</v>
      </c>
      <c r="BG37" s="17"/>
      <c r="BH37" s="17"/>
      <c r="BI37" s="17">
        <v>14.6</v>
      </c>
      <c r="BJ37" s="17"/>
      <c r="BK37" s="17"/>
      <c r="BL37" s="17">
        <v>45.3</v>
      </c>
      <c r="BM37" s="17"/>
      <c r="BN37" s="17"/>
      <c r="BO37" s="17"/>
      <c r="BP37" s="17">
        <v>86</v>
      </c>
      <c r="BQ37" s="17">
        <v>173.3</v>
      </c>
      <c r="BR37" s="17">
        <v>171.7</v>
      </c>
      <c r="BS37" s="17">
        <v>0</v>
      </c>
      <c r="BT37" s="17">
        <v>173.2</v>
      </c>
      <c r="BU37" s="17"/>
      <c r="BV37" s="17"/>
      <c r="BW37" s="17"/>
      <c r="BX37" s="17"/>
      <c r="BY37" s="17">
        <v>0</v>
      </c>
      <c r="BZ37" s="17"/>
      <c r="CA37" s="17"/>
      <c r="CB37" s="17">
        <v>25.3</v>
      </c>
      <c r="CC37" s="17">
        <v>1.7</v>
      </c>
      <c r="CD37" s="17">
        <v>70.900000000000006</v>
      </c>
      <c r="CE37" s="17">
        <v>93</v>
      </c>
      <c r="CF37" s="17">
        <v>66</v>
      </c>
      <c r="CG37" s="17">
        <v>72.8</v>
      </c>
      <c r="CH37" s="17">
        <v>29.4</v>
      </c>
      <c r="CI37" s="17"/>
      <c r="CJ37" s="17"/>
      <c r="CK37" s="17"/>
      <c r="CL37" s="17">
        <v>144.4</v>
      </c>
      <c r="CM37" s="17">
        <v>145.69999999999999</v>
      </c>
      <c r="CN37" s="17">
        <v>147.6</v>
      </c>
      <c r="CO37" s="17"/>
      <c r="CP37" s="17"/>
      <c r="CQ37" s="17"/>
      <c r="CR37" s="17"/>
      <c r="CS37" s="17"/>
      <c r="CT37" s="17"/>
      <c r="CU37" s="17"/>
      <c r="CV37" s="17">
        <v>1.2</v>
      </c>
      <c r="CW37" s="17">
        <v>50.9</v>
      </c>
      <c r="CX37" s="17">
        <v>65.400000000000006</v>
      </c>
      <c r="CY37" s="17">
        <v>16.399999999999999</v>
      </c>
      <c r="CZ37" s="17">
        <v>0.3</v>
      </c>
      <c r="DA37" s="17">
        <v>16.7</v>
      </c>
      <c r="DB37" s="17">
        <v>9.9</v>
      </c>
      <c r="DC37" s="17">
        <v>5.3</v>
      </c>
      <c r="DD37" s="17">
        <v>0.6</v>
      </c>
      <c r="DE37" s="17">
        <v>1.5</v>
      </c>
      <c r="DF37" s="17">
        <v>2.6</v>
      </c>
      <c r="DG37" s="17">
        <v>20.100000000000001</v>
      </c>
      <c r="DH37" s="17">
        <v>20</v>
      </c>
      <c r="DI37" s="17">
        <v>13.5</v>
      </c>
      <c r="DJ37" s="17">
        <v>3.3</v>
      </c>
      <c r="DK37" s="17">
        <v>18.399999999999999</v>
      </c>
      <c r="DL37" s="17">
        <v>12.7</v>
      </c>
      <c r="DM37" s="17">
        <v>15.1</v>
      </c>
      <c r="DN37" s="17">
        <v>22.9</v>
      </c>
      <c r="DO37" s="17">
        <v>65.3</v>
      </c>
      <c r="DP37" s="17">
        <v>4.5</v>
      </c>
      <c r="DQ37" s="17">
        <v>1.2</v>
      </c>
      <c r="DR37" s="17">
        <v>2.2999999999999998</v>
      </c>
      <c r="DS37" s="17">
        <v>0</v>
      </c>
      <c r="DT37" s="17">
        <v>14.9</v>
      </c>
      <c r="DU37" s="17">
        <v>3.2</v>
      </c>
      <c r="DV37" s="17">
        <v>6.4</v>
      </c>
      <c r="DW37" s="17">
        <v>1.8</v>
      </c>
      <c r="DX37" s="17"/>
      <c r="DY37" s="17">
        <v>18.7</v>
      </c>
      <c r="DZ37" s="17">
        <v>4.4000000000000004</v>
      </c>
      <c r="EA37" s="17">
        <v>9.1999999999999993</v>
      </c>
      <c r="EB37" s="17">
        <v>12.7</v>
      </c>
      <c r="EC37" s="17">
        <v>17.8</v>
      </c>
      <c r="ED37" s="17">
        <v>24.8</v>
      </c>
      <c r="EE37" s="17">
        <v>10.5</v>
      </c>
      <c r="EF37" s="17">
        <v>27.7</v>
      </c>
      <c r="EG37" s="17">
        <v>66.5</v>
      </c>
      <c r="EH37" s="17">
        <v>87</v>
      </c>
      <c r="EI37" s="17">
        <v>8.9</v>
      </c>
      <c r="EJ37" s="17">
        <v>6.6</v>
      </c>
      <c r="EK37" s="17">
        <v>16.5</v>
      </c>
      <c r="EL37" s="17">
        <v>4.5999999999999996</v>
      </c>
      <c r="EM37" s="17"/>
      <c r="EN37" s="17">
        <v>7.5</v>
      </c>
      <c r="EO37" s="17">
        <v>8.1999999999999993</v>
      </c>
      <c r="EP37" s="17">
        <v>8.4</v>
      </c>
      <c r="EQ37" s="17">
        <v>14.6</v>
      </c>
      <c r="ER37" s="17">
        <v>210.6</v>
      </c>
      <c r="ES37" s="17">
        <v>15.5</v>
      </c>
      <c r="ET37" s="17">
        <v>117.6</v>
      </c>
      <c r="EU37" s="17">
        <v>0.6</v>
      </c>
      <c r="EV37" s="17">
        <v>95.9</v>
      </c>
      <c r="EW37" s="17">
        <v>76.3</v>
      </c>
      <c r="EX37" s="17">
        <v>85.4</v>
      </c>
      <c r="EY37" s="17">
        <v>14.9</v>
      </c>
      <c r="EZ37" s="17">
        <v>5.5</v>
      </c>
      <c r="FA37" s="17">
        <v>19.2</v>
      </c>
      <c r="FB37" s="17">
        <v>9.6</v>
      </c>
      <c r="FC37" s="17">
        <v>43.3</v>
      </c>
      <c r="FD37" s="17">
        <v>14.9</v>
      </c>
      <c r="FE37" s="17">
        <v>18</v>
      </c>
      <c r="FF37" s="17"/>
      <c r="FG37" s="17">
        <v>7.5</v>
      </c>
      <c r="FH37" s="17"/>
      <c r="FI37" s="17"/>
      <c r="FJ37" s="17">
        <v>7204.63</v>
      </c>
      <c r="FK37" s="15"/>
      <c r="FL37" s="17">
        <v>23.4</v>
      </c>
      <c r="FM37" s="17">
        <v>7.9249999999999998</v>
      </c>
      <c r="FN37" s="17"/>
      <c r="FO37" s="17">
        <v>11.8</v>
      </c>
      <c r="FP37" s="17">
        <v>26.757650000000002</v>
      </c>
      <c r="FQ37" s="17">
        <v>9.4744899999999994</v>
      </c>
      <c r="FR37" s="17">
        <v>3.7</v>
      </c>
      <c r="FS37" s="17">
        <v>16.2</v>
      </c>
      <c r="FT37" s="17">
        <v>99.257140000000007</v>
      </c>
    </row>
    <row r="38" spans="1:176" ht="24" customHeight="1" x14ac:dyDescent="0.3">
      <c r="A38" s="16" t="s">
        <v>34</v>
      </c>
      <c r="B38" s="16" t="s">
        <v>819</v>
      </c>
      <c r="C38" s="17">
        <v>147.30000000000001</v>
      </c>
      <c r="D38" s="17">
        <v>610.70000000000005</v>
      </c>
      <c r="E38" s="17">
        <v>204.4</v>
      </c>
      <c r="F38" s="17"/>
      <c r="G38" s="17"/>
      <c r="H38" s="17">
        <v>91.3</v>
      </c>
      <c r="I38" s="17">
        <v>176.5</v>
      </c>
      <c r="J38" s="17">
        <v>25.6</v>
      </c>
      <c r="K38" s="17"/>
      <c r="L38" s="17">
        <v>163.1</v>
      </c>
      <c r="M38" s="17">
        <v>164.1</v>
      </c>
      <c r="N38" s="17">
        <v>165.5</v>
      </c>
      <c r="O38" s="17">
        <v>253.1</v>
      </c>
      <c r="P38" s="17"/>
      <c r="Q38" s="17"/>
      <c r="R38" s="17">
        <v>362</v>
      </c>
      <c r="S38" s="17">
        <v>5.0999999999999996</v>
      </c>
      <c r="T38" s="17"/>
      <c r="U38" s="17"/>
      <c r="V38" s="17"/>
      <c r="W38" s="17"/>
      <c r="X38" s="17">
        <v>166.2</v>
      </c>
      <c r="Y38" s="17">
        <v>7.9</v>
      </c>
      <c r="Z38" s="17">
        <v>5.4</v>
      </c>
      <c r="AA38" s="17">
        <v>22.1</v>
      </c>
      <c r="AB38" s="17">
        <v>6.14</v>
      </c>
      <c r="AC38" s="17">
        <v>7.82</v>
      </c>
      <c r="AD38" s="17">
        <v>41.78</v>
      </c>
      <c r="AE38" s="17"/>
      <c r="AF38" s="17"/>
      <c r="AG38" s="17"/>
      <c r="AH38" s="17">
        <v>0</v>
      </c>
      <c r="AI38" s="17">
        <v>71.900000000000006</v>
      </c>
      <c r="AJ38" s="17">
        <v>85.8</v>
      </c>
      <c r="AK38" s="17"/>
      <c r="AL38" s="17"/>
      <c r="AM38" s="17"/>
      <c r="AN38" s="17">
        <v>6.5</v>
      </c>
      <c r="AO38" s="17">
        <v>299</v>
      </c>
      <c r="AP38" s="17">
        <v>65.2</v>
      </c>
      <c r="AQ38" s="17">
        <v>59.1</v>
      </c>
      <c r="AR38" s="17">
        <v>41.8</v>
      </c>
      <c r="AS38" s="17">
        <v>18.8</v>
      </c>
      <c r="AT38" s="17">
        <v>19.8</v>
      </c>
      <c r="AU38" s="17">
        <v>92.1</v>
      </c>
      <c r="AV38" s="17">
        <v>186.8</v>
      </c>
      <c r="AW38" s="17">
        <v>185.5</v>
      </c>
      <c r="AX38" s="17">
        <v>184.3</v>
      </c>
      <c r="AY38" s="17">
        <v>110.9</v>
      </c>
      <c r="AZ38" s="17">
        <v>8.1</v>
      </c>
      <c r="BA38" s="17">
        <v>2.7</v>
      </c>
      <c r="BB38" s="17">
        <v>28.6</v>
      </c>
      <c r="BC38" s="17">
        <v>41.6</v>
      </c>
      <c r="BD38" s="17">
        <v>4</v>
      </c>
      <c r="BE38" s="17">
        <v>14.2</v>
      </c>
      <c r="BF38" s="17">
        <v>87.4</v>
      </c>
      <c r="BG38" s="17"/>
      <c r="BH38" s="17"/>
      <c r="BI38" s="17">
        <v>16.600000000000001</v>
      </c>
      <c r="BJ38" s="17"/>
      <c r="BK38" s="17"/>
      <c r="BL38" s="17">
        <v>45.1</v>
      </c>
      <c r="BM38" s="17"/>
      <c r="BN38" s="17"/>
      <c r="BO38" s="17"/>
      <c r="BP38" s="17">
        <v>87.6</v>
      </c>
      <c r="BQ38" s="17">
        <v>173.7</v>
      </c>
      <c r="BR38" s="17">
        <v>172.2</v>
      </c>
      <c r="BS38" s="17">
        <v>0</v>
      </c>
      <c r="BT38" s="17">
        <v>174.3</v>
      </c>
      <c r="BU38" s="17"/>
      <c r="BV38" s="17"/>
      <c r="BW38" s="17"/>
      <c r="BX38" s="17"/>
      <c r="BY38" s="17">
        <v>0</v>
      </c>
      <c r="BZ38" s="17"/>
      <c r="CA38" s="17"/>
      <c r="CB38" s="17">
        <v>28.5</v>
      </c>
      <c r="CC38" s="17">
        <v>1.7</v>
      </c>
      <c r="CD38" s="17">
        <v>83</v>
      </c>
      <c r="CE38" s="17">
        <v>105.9</v>
      </c>
      <c r="CF38" s="17">
        <v>67.8</v>
      </c>
      <c r="CG38" s="17">
        <v>74.2</v>
      </c>
      <c r="CH38" s="17">
        <v>30.6</v>
      </c>
      <c r="CI38" s="17"/>
      <c r="CJ38" s="17"/>
      <c r="CK38" s="17"/>
      <c r="CL38" s="17">
        <v>145.69999999999999</v>
      </c>
      <c r="CM38" s="17">
        <v>146.5</v>
      </c>
      <c r="CN38" s="17">
        <v>149.1</v>
      </c>
      <c r="CO38" s="17"/>
      <c r="CP38" s="17"/>
      <c r="CQ38" s="17"/>
      <c r="CR38" s="17"/>
      <c r="CS38" s="17"/>
      <c r="CT38" s="17"/>
      <c r="CU38" s="17"/>
      <c r="CV38" s="17">
        <v>1.1000000000000001</v>
      </c>
      <c r="CW38" s="17">
        <v>46.6</v>
      </c>
      <c r="CX38" s="17">
        <v>65.400000000000006</v>
      </c>
      <c r="CY38" s="17">
        <v>16.8</v>
      </c>
      <c r="CZ38" s="17">
        <v>0.2</v>
      </c>
      <c r="DA38" s="17">
        <v>16.600000000000001</v>
      </c>
      <c r="DB38" s="17">
        <v>9.9</v>
      </c>
      <c r="DC38" s="17">
        <v>5.6</v>
      </c>
      <c r="DD38" s="17">
        <v>0.6</v>
      </c>
      <c r="DE38" s="17">
        <v>1.5</v>
      </c>
      <c r="DF38" s="17">
        <v>2.6</v>
      </c>
      <c r="DG38" s="17">
        <v>20.7</v>
      </c>
      <c r="DH38" s="17">
        <v>20</v>
      </c>
      <c r="DI38" s="17">
        <v>13.5</v>
      </c>
      <c r="DJ38" s="17">
        <v>3.3</v>
      </c>
      <c r="DK38" s="17">
        <v>18.399999999999999</v>
      </c>
      <c r="DL38" s="17">
        <v>12.8</v>
      </c>
      <c r="DM38" s="17">
        <v>15.2</v>
      </c>
      <c r="DN38" s="17">
        <v>22.2</v>
      </c>
      <c r="DO38" s="17">
        <v>66.099999999999994</v>
      </c>
      <c r="DP38" s="17">
        <v>4.5</v>
      </c>
      <c r="DQ38" s="17">
        <v>1.2</v>
      </c>
      <c r="DR38" s="17">
        <v>2.2999999999999998</v>
      </c>
      <c r="DS38" s="17">
        <v>0</v>
      </c>
      <c r="DT38" s="17">
        <v>14.9</v>
      </c>
      <c r="DU38" s="17">
        <v>3.1</v>
      </c>
      <c r="DV38" s="17">
        <v>6.4</v>
      </c>
      <c r="DW38" s="17">
        <v>1.9</v>
      </c>
      <c r="DX38" s="17"/>
      <c r="DY38" s="17">
        <v>18.8</v>
      </c>
      <c r="DZ38" s="17">
        <v>4.5</v>
      </c>
      <c r="EA38" s="17">
        <v>9.8000000000000007</v>
      </c>
      <c r="EB38" s="17">
        <v>13</v>
      </c>
      <c r="EC38" s="17">
        <v>17.8</v>
      </c>
      <c r="ED38" s="17">
        <v>24</v>
      </c>
      <c r="EE38" s="17">
        <v>11.1</v>
      </c>
      <c r="EF38" s="17">
        <v>27.9</v>
      </c>
      <c r="EG38" s="17">
        <v>81.599999999999994</v>
      </c>
      <c r="EH38" s="17">
        <v>88.8</v>
      </c>
      <c r="EI38" s="17">
        <v>13.5</v>
      </c>
      <c r="EJ38" s="17">
        <v>9.9</v>
      </c>
      <c r="EK38" s="17">
        <v>16.5</v>
      </c>
      <c r="EL38" s="17">
        <v>4.5999999999999996</v>
      </c>
      <c r="EM38" s="17"/>
      <c r="EN38" s="17">
        <v>7.5</v>
      </c>
      <c r="EO38" s="17">
        <v>8</v>
      </c>
      <c r="EP38" s="17">
        <v>8.4</v>
      </c>
      <c r="EQ38" s="17">
        <v>14.8</v>
      </c>
      <c r="ER38" s="17">
        <v>211.5</v>
      </c>
      <c r="ES38" s="17">
        <v>14.5</v>
      </c>
      <c r="ET38" s="17">
        <v>117.9</v>
      </c>
      <c r="EU38" s="17">
        <v>0.6</v>
      </c>
      <c r="EV38" s="17">
        <v>120</v>
      </c>
      <c r="EW38" s="17">
        <v>99.9</v>
      </c>
      <c r="EX38" s="17">
        <v>85.5</v>
      </c>
      <c r="EY38" s="17">
        <v>13.9</v>
      </c>
      <c r="EZ38" s="17">
        <v>5.4</v>
      </c>
      <c r="FA38" s="17">
        <v>19.2</v>
      </c>
      <c r="FB38" s="17">
        <v>9.6</v>
      </c>
      <c r="FC38" s="17">
        <v>44.1</v>
      </c>
      <c r="FD38" s="17">
        <v>15.8</v>
      </c>
      <c r="FE38" s="17">
        <v>17.8</v>
      </c>
      <c r="FF38" s="17"/>
      <c r="FG38" s="17">
        <v>8.1999999999999993</v>
      </c>
      <c r="FH38" s="17"/>
      <c r="FI38" s="17"/>
      <c r="FJ38" s="17">
        <v>7300.44</v>
      </c>
      <c r="FK38" s="15"/>
      <c r="FL38" s="17">
        <v>23.4</v>
      </c>
      <c r="FM38" s="17">
        <v>7.9279999999999999</v>
      </c>
      <c r="FN38" s="17"/>
      <c r="FO38" s="17">
        <v>11.8</v>
      </c>
      <c r="FP38" s="17">
        <v>26.78586</v>
      </c>
      <c r="FQ38" s="17">
        <v>9.4747599999999998</v>
      </c>
      <c r="FR38" s="17">
        <v>3.7</v>
      </c>
      <c r="FS38" s="17">
        <v>16.100000000000001</v>
      </c>
      <c r="FT38" s="17">
        <v>99.18862</v>
      </c>
    </row>
    <row r="39" spans="1:176" ht="24" customHeight="1" x14ac:dyDescent="0.3">
      <c r="A39" s="16" t="s">
        <v>34</v>
      </c>
      <c r="B39" s="16" t="s">
        <v>820</v>
      </c>
      <c r="C39" s="17">
        <v>146.5</v>
      </c>
      <c r="D39" s="17">
        <v>603.6</v>
      </c>
      <c r="E39" s="17">
        <v>203.3</v>
      </c>
      <c r="F39" s="17"/>
      <c r="G39" s="17"/>
      <c r="H39" s="17">
        <v>90.4</v>
      </c>
      <c r="I39" s="17">
        <v>172.6</v>
      </c>
      <c r="J39" s="17">
        <v>26.5</v>
      </c>
      <c r="K39" s="17"/>
      <c r="L39" s="17">
        <v>161.4</v>
      </c>
      <c r="M39" s="17">
        <v>161.19999999999999</v>
      </c>
      <c r="N39" s="17">
        <v>161.19999999999999</v>
      </c>
      <c r="O39" s="17">
        <v>255</v>
      </c>
      <c r="P39" s="17"/>
      <c r="Q39" s="17"/>
      <c r="R39" s="17">
        <v>351.8</v>
      </c>
      <c r="S39" s="17">
        <v>5</v>
      </c>
      <c r="T39" s="17"/>
      <c r="U39" s="17"/>
      <c r="V39" s="17"/>
      <c r="W39" s="17"/>
      <c r="X39" s="17">
        <v>165.6</v>
      </c>
      <c r="Y39" s="17">
        <v>7.4</v>
      </c>
      <c r="Z39" s="17">
        <v>5.2</v>
      </c>
      <c r="AA39" s="17">
        <v>22.1</v>
      </c>
      <c r="AB39" s="17">
        <v>6.69</v>
      </c>
      <c r="AC39" s="17">
        <v>11.68</v>
      </c>
      <c r="AD39" s="17">
        <v>60.79</v>
      </c>
      <c r="AE39" s="17"/>
      <c r="AF39" s="17"/>
      <c r="AG39" s="17"/>
      <c r="AH39" s="17">
        <v>0</v>
      </c>
      <c r="AI39" s="17">
        <v>70.5</v>
      </c>
      <c r="AJ39" s="17">
        <v>193.1</v>
      </c>
      <c r="AK39" s="17"/>
      <c r="AL39" s="17"/>
      <c r="AM39" s="17"/>
      <c r="AN39" s="17">
        <v>6.5</v>
      </c>
      <c r="AO39" s="17">
        <v>292.8</v>
      </c>
      <c r="AP39" s="17">
        <v>66.599999999999994</v>
      </c>
      <c r="AQ39" s="17">
        <v>93.5</v>
      </c>
      <c r="AR39" s="17">
        <v>40.9</v>
      </c>
      <c r="AS39" s="17">
        <v>18.8</v>
      </c>
      <c r="AT39" s="17">
        <v>19.8</v>
      </c>
      <c r="AU39" s="17">
        <v>89.7</v>
      </c>
      <c r="AV39" s="17">
        <v>183.5</v>
      </c>
      <c r="AW39" s="17">
        <v>184.7</v>
      </c>
      <c r="AX39" s="17">
        <v>184</v>
      </c>
      <c r="AY39" s="17">
        <v>108.9</v>
      </c>
      <c r="AZ39" s="17">
        <v>8.1</v>
      </c>
      <c r="BA39" s="17">
        <v>2.7</v>
      </c>
      <c r="BB39" s="17">
        <v>34.6</v>
      </c>
      <c r="BC39" s="17">
        <v>42.3</v>
      </c>
      <c r="BD39" s="17">
        <v>4</v>
      </c>
      <c r="BE39" s="17">
        <v>14.1</v>
      </c>
      <c r="BF39" s="17">
        <v>86.4</v>
      </c>
      <c r="BG39" s="17"/>
      <c r="BH39" s="17"/>
      <c r="BI39" s="17">
        <v>15.7</v>
      </c>
      <c r="BJ39" s="17"/>
      <c r="BK39" s="17"/>
      <c r="BL39" s="17">
        <v>45.2</v>
      </c>
      <c r="BM39" s="17"/>
      <c r="BN39" s="17"/>
      <c r="BO39" s="17"/>
      <c r="BP39" s="17">
        <v>86.9</v>
      </c>
      <c r="BQ39" s="17">
        <v>174.1</v>
      </c>
      <c r="BR39" s="17">
        <v>171.9</v>
      </c>
      <c r="BS39" s="17">
        <v>0</v>
      </c>
      <c r="BT39" s="17">
        <v>173</v>
      </c>
      <c r="BU39" s="17"/>
      <c r="BV39" s="17"/>
      <c r="BW39" s="17"/>
      <c r="BX39" s="17"/>
      <c r="BY39" s="17">
        <v>0</v>
      </c>
      <c r="BZ39" s="17"/>
      <c r="CA39" s="17"/>
      <c r="CB39" s="17">
        <v>31.1</v>
      </c>
      <c r="CC39" s="17">
        <v>1.7</v>
      </c>
      <c r="CD39" s="17">
        <v>93.9</v>
      </c>
      <c r="CE39" s="17">
        <v>101.1</v>
      </c>
      <c r="CF39" s="17">
        <v>62.7</v>
      </c>
      <c r="CG39" s="17">
        <v>73.900000000000006</v>
      </c>
      <c r="CH39" s="17">
        <v>30.2</v>
      </c>
      <c r="CI39" s="17"/>
      <c r="CJ39" s="17"/>
      <c r="CK39" s="17"/>
      <c r="CL39" s="17">
        <v>145.30000000000001</v>
      </c>
      <c r="CM39" s="17">
        <v>145.69999999999999</v>
      </c>
      <c r="CN39" s="17">
        <v>148.80000000000001</v>
      </c>
      <c r="CO39" s="17"/>
      <c r="CP39" s="17"/>
      <c r="CQ39" s="17"/>
      <c r="CR39" s="17"/>
      <c r="CS39" s="17"/>
      <c r="CT39" s="17"/>
      <c r="CU39" s="17"/>
      <c r="CV39" s="17">
        <v>1</v>
      </c>
      <c r="CW39" s="17">
        <v>60.4</v>
      </c>
      <c r="CX39" s="17">
        <v>65</v>
      </c>
      <c r="CY39" s="17">
        <v>15.8</v>
      </c>
      <c r="CZ39" s="17">
        <v>0.1</v>
      </c>
      <c r="DA39" s="17">
        <v>16.5</v>
      </c>
      <c r="DB39" s="17">
        <v>10</v>
      </c>
      <c r="DC39" s="17">
        <v>5.6</v>
      </c>
      <c r="DD39" s="17">
        <v>0.6</v>
      </c>
      <c r="DE39" s="17">
        <v>1.5</v>
      </c>
      <c r="DF39" s="17">
        <v>2.6</v>
      </c>
      <c r="DG39" s="17">
        <v>20.399999999999999</v>
      </c>
      <c r="DH39" s="17">
        <v>20</v>
      </c>
      <c r="DI39" s="17">
        <v>13.5</v>
      </c>
      <c r="DJ39" s="17">
        <v>3.3</v>
      </c>
      <c r="DK39" s="17">
        <v>18.399999999999999</v>
      </c>
      <c r="DL39" s="17">
        <v>12.7</v>
      </c>
      <c r="DM39" s="17">
        <v>15.2</v>
      </c>
      <c r="DN39" s="17">
        <v>25</v>
      </c>
      <c r="DO39" s="17">
        <v>69.3</v>
      </c>
      <c r="DP39" s="17">
        <v>4.5</v>
      </c>
      <c r="DQ39" s="17">
        <v>1.2</v>
      </c>
      <c r="DR39" s="17">
        <v>2.2999999999999998</v>
      </c>
      <c r="DS39" s="17">
        <v>0</v>
      </c>
      <c r="DT39" s="17">
        <v>14.7</v>
      </c>
      <c r="DU39" s="17">
        <v>3.2</v>
      </c>
      <c r="DV39" s="17">
        <v>6.6</v>
      </c>
      <c r="DW39" s="17">
        <v>1.8</v>
      </c>
      <c r="DX39" s="17"/>
      <c r="DY39" s="17">
        <v>18.8</v>
      </c>
      <c r="DZ39" s="17">
        <v>4.5</v>
      </c>
      <c r="EA39" s="17">
        <v>9.3000000000000007</v>
      </c>
      <c r="EB39" s="17">
        <v>12.7</v>
      </c>
      <c r="EC39" s="17">
        <v>17.8</v>
      </c>
      <c r="ED39" s="17">
        <v>24.2</v>
      </c>
      <c r="EE39" s="17">
        <v>9.4</v>
      </c>
      <c r="EF39" s="17">
        <v>28.1</v>
      </c>
      <c r="EG39" s="17">
        <v>83.2</v>
      </c>
      <c r="EH39" s="17">
        <v>82.4</v>
      </c>
      <c r="EI39" s="17">
        <v>13.5</v>
      </c>
      <c r="EJ39" s="17">
        <v>10</v>
      </c>
      <c r="EK39" s="17">
        <v>16.5</v>
      </c>
      <c r="EL39" s="17">
        <v>4.5999999999999996</v>
      </c>
      <c r="EM39" s="17"/>
      <c r="EN39" s="17">
        <v>7.5</v>
      </c>
      <c r="EO39" s="17">
        <v>8</v>
      </c>
      <c r="EP39" s="17">
        <v>8.1999999999999993</v>
      </c>
      <c r="EQ39" s="17">
        <v>12.8</v>
      </c>
      <c r="ER39" s="17">
        <v>211</v>
      </c>
      <c r="ES39" s="17">
        <v>13</v>
      </c>
      <c r="ET39" s="17">
        <v>117.6</v>
      </c>
      <c r="EU39" s="17">
        <v>0.6</v>
      </c>
      <c r="EV39" s="17">
        <v>123.5</v>
      </c>
      <c r="EW39" s="17">
        <v>110.8</v>
      </c>
      <c r="EX39" s="17">
        <v>84.6</v>
      </c>
      <c r="EY39" s="17">
        <v>12.6</v>
      </c>
      <c r="EZ39" s="17">
        <v>5.4</v>
      </c>
      <c r="FA39" s="17">
        <v>19.2</v>
      </c>
      <c r="FB39" s="17">
        <v>9.9</v>
      </c>
      <c r="FC39" s="17">
        <v>43.2</v>
      </c>
      <c r="FD39" s="17">
        <v>16.8</v>
      </c>
      <c r="FE39" s="17">
        <v>17.5</v>
      </c>
      <c r="FF39" s="17"/>
      <c r="FG39" s="17">
        <v>7.9</v>
      </c>
      <c r="FH39" s="17"/>
      <c r="FI39" s="17"/>
      <c r="FJ39" s="17">
        <v>7440.96</v>
      </c>
      <c r="FK39" s="15"/>
      <c r="FL39" s="17">
        <v>24.2</v>
      </c>
      <c r="FM39" s="17">
        <v>6.0609999999999999</v>
      </c>
      <c r="FN39" s="17"/>
      <c r="FO39" s="17">
        <v>11.8</v>
      </c>
      <c r="FP39" s="17">
        <v>26.718540000000001</v>
      </c>
      <c r="FQ39" s="17">
        <v>9.47485</v>
      </c>
      <c r="FR39" s="17">
        <v>3.6</v>
      </c>
      <c r="FS39" s="17">
        <v>16</v>
      </c>
      <c r="FT39" s="17">
        <v>97.854389999999995</v>
      </c>
    </row>
    <row r="40" spans="1:176" ht="24" customHeight="1" x14ac:dyDescent="0.3">
      <c r="A40" s="16" t="s">
        <v>34</v>
      </c>
      <c r="B40" s="16" t="s">
        <v>821</v>
      </c>
      <c r="C40" s="17">
        <v>139.9</v>
      </c>
      <c r="D40" s="17">
        <v>604.20000000000005</v>
      </c>
      <c r="E40" s="17">
        <v>203.9</v>
      </c>
      <c r="F40" s="17"/>
      <c r="G40" s="17"/>
      <c r="H40" s="17">
        <v>83.9</v>
      </c>
      <c r="I40" s="17">
        <v>178.1</v>
      </c>
      <c r="J40" s="17">
        <v>26.2</v>
      </c>
      <c r="K40" s="17"/>
      <c r="L40" s="17">
        <v>136.1</v>
      </c>
      <c r="M40" s="17">
        <v>136.9</v>
      </c>
      <c r="N40" s="17">
        <v>136.1</v>
      </c>
      <c r="O40" s="17">
        <v>233.8</v>
      </c>
      <c r="P40" s="17"/>
      <c r="Q40" s="17"/>
      <c r="R40" s="17">
        <v>356.2</v>
      </c>
      <c r="S40" s="17">
        <v>4.7</v>
      </c>
      <c r="T40" s="17"/>
      <c r="U40" s="17"/>
      <c r="V40" s="17"/>
      <c r="W40" s="17"/>
      <c r="X40" s="17">
        <v>162.1</v>
      </c>
      <c r="Y40" s="17">
        <v>7.1</v>
      </c>
      <c r="Z40" s="17">
        <v>4.9000000000000004</v>
      </c>
      <c r="AA40" s="17">
        <v>22.2</v>
      </c>
      <c r="AB40" s="17">
        <v>6.88</v>
      </c>
      <c r="AC40" s="17">
        <v>12.06</v>
      </c>
      <c r="AD40" s="17">
        <v>60.09</v>
      </c>
      <c r="AE40" s="17"/>
      <c r="AF40" s="17"/>
      <c r="AG40" s="17"/>
      <c r="AH40" s="17">
        <v>0</v>
      </c>
      <c r="AI40" s="17">
        <v>68.599999999999994</v>
      </c>
      <c r="AJ40" s="17">
        <v>220.5</v>
      </c>
      <c r="AK40" s="17"/>
      <c r="AL40" s="17"/>
      <c r="AM40" s="17"/>
      <c r="AN40" s="17">
        <v>6.5</v>
      </c>
      <c r="AO40" s="17">
        <v>282.10000000000002</v>
      </c>
      <c r="AP40" s="17">
        <v>64</v>
      </c>
      <c r="AQ40" s="17">
        <v>112</v>
      </c>
      <c r="AR40" s="17">
        <v>38.9</v>
      </c>
      <c r="AS40" s="17">
        <v>18.8</v>
      </c>
      <c r="AT40" s="17">
        <v>19.8</v>
      </c>
      <c r="AU40" s="17">
        <v>88</v>
      </c>
      <c r="AV40" s="17">
        <v>182</v>
      </c>
      <c r="AW40" s="17">
        <v>176</v>
      </c>
      <c r="AX40" s="17">
        <v>185.8</v>
      </c>
      <c r="AY40" s="17">
        <v>110.7</v>
      </c>
      <c r="AZ40" s="17">
        <v>8.1</v>
      </c>
      <c r="BA40" s="17">
        <v>2.7</v>
      </c>
      <c r="BB40" s="17">
        <v>29.5</v>
      </c>
      <c r="BC40" s="17">
        <v>41.3</v>
      </c>
      <c r="BD40" s="17">
        <v>4</v>
      </c>
      <c r="BE40" s="17">
        <v>12.4</v>
      </c>
      <c r="BF40" s="17">
        <v>86.5</v>
      </c>
      <c r="BG40" s="17"/>
      <c r="BH40" s="17"/>
      <c r="BI40" s="17">
        <v>14.3</v>
      </c>
      <c r="BJ40" s="17"/>
      <c r="BK40" s="17"/>
      <c r="BL40" s="17">
        <v>46</v>
      </c>
      <c r="BM40" s="17"/>
      <c r="BN40" s="17"/>
      <c r="BO40" s="17"/>
      <c r="BP40" s="17">
        <v>84.3</v>
      </c>
      <c r="BQ40" s="17">
        <v>176.3</v>
      </c>
      <c r="BR40" s="17">
        <v>175.1</v>
      </c>
      <c r="BS40" s="17">
        <v>0</v>
      </c>
      <c r="BT40" s="17">
        <v>174.3</v>
      </c>
      <c r="BU40" s="17"/>
      <c r="BV40" s="17"/>
      <c r="BW40" s="17"/>
      <c r="BX40" s="17"/>
      <c r="BY40" s="17">
        <v>0</v>
      </c>
      <c r="BZ40" s="17"/>
      <c r="CA40" s="17"/>
      <c r="CB40" s="17">
        <v>33.200000000000003</v>
      </c>
      <c r="CC40" s="17">
        <v>1.7</v>
      </c>
      <c r="CD40" s="17">
        <v>98.3</v>
      </c>
      <c r="CE40" s="17">
        <v>92.7</v>
      </c>
      <c r="CF40" s="17">
        <v>60.6</v>
      </c>
      <c r="CG40" s="17">
        <v>72</v>
      </c>
      <c r="CH40" s="17">
        <v>29.1</v>
      </c>
      <c r="CI40" s="17"/>
      <c r="CJ40" s="17"/>
      <c r="CK40" s="17"/>
      <c r="CL40" s="17">
        <v>147.1</v>
      </c>
      <c r="CM40" s="17">
        <v>148.4</v>
      </c>
      <c r="CN40" s="17">
        <v>151.1</v>
      </c>
      <c r="CO40" s="17"/>
      <c r="CP40" s="17"/>
      <c r="CQ40" s="17"/>
      <c r="CR40" s="17"/>
      <c r="CS40" s="17"/>
      <c r="CT40" s="17"/>
      <c r="CU40" s="17"/>
      <c r="CV40" s="17">
        <v>0.9</v>
      </c>
      <c r="CW40" s="17">
        <v>56.5</v>
      </c>
      <c r="CX40" s="17">
        <v>63.6</v>
      </c>
      <c r="CY40" s="17">
        <v>16.2</v>
      </c>
      <c r="CZ40" s="17">
        <v>0.1</v>
      </c>
      <c r="DA40" s="17">
        <v>16.399999999999999</v>
      </c>
      <c r="DB40" s="17">
        <v>9.9</v>
      </c>
      <c r="DC40" s="17">
        <v>5.5</v>
      </c>
      <c r="DD40" s="17">
        <v>0.6</v>
      </c>
      <c r="DE40" s="17">
        <v>1.5</v>
      </c>
      <c r="DF40" s="17">
        <v>2.6</v>
      </c>
      <c r="DG40" s="17">
        <v>20.3</v>
      </c>
      <c r="DH40" s="17">
        <v>20</v>
      </c>
      <c r="DI40" s="17">
        <v>13.6</v>
      </c>
      <c r="DJ40" s="17">
        <v>3.3</v>
      </c>
      <c r="DK40" s="17">
        <v>18.399999999999999</v>
      </c>
      <c r="DL40" s="17">
        <v>12.3</v>
      </c>
      <c r="DM40" s="17">
        <v>14.7</v>
      </c>
      <c r="DN40" s="17">
        <v>23.9</v>
      </c>
      <c r="DO40" s="17">
        <v>74.8</v>
      </c>
      <c r="DP40" s="17">
        <v>4.5</v>
      </c>
      <c r="DQ40" s="17">
        <v>1.2</v>
      </c>
      <c r="DR40" s="17">
        <v>2.2999999999999998</v>
      </c>
      <c r="DS40" s="17">
        <v>0</v>
      </c>
      <c r="DT40" s="17">
        <v>12.3</v>
      </c>
      <c r="DU40" s="17">
        <v>3.2</v>
      </c>
      <c r="DV40" s="17">
        <v>6.4</v>
      </c>
      <c r="DW40" s="17">
        <v>1.8</v>
      </c>
      <c r="DX40" s="17"/>
      <c r="DY40" s="17">
        <v>18.8</v>
      </c>
      <c r="DZ40" s="17">
        <v>4.5</v>
      </c>
      <c r="EA40" s="17">
        <v>9.4</v>
      </c>
      <c r="EB40" s="17">
        <v>12.7</v>
      </c>
      <c r="EC40" s="17">
        <v>17.5</v>
      </c>
      <c r="ED40" s="17">
        <v>22.8</v>
      </c>
      <c r="EE40" s="17">
        <v>8.9</v>
      </c>
      <c r="EF40" s="17">
        <v>27.8</v>
      </c>
      <c r="EG40" s="17">
        <v>81.7</v>
      </c>
      <c r="EH40" s="17">
        <v>81.7</v>
      </c>
      <c r="EI40" s="17">
        <v>13.9</v>
      </c>
      <c r="EJ40" s="17">
        <v>9.8000000000000007</v>
      </c>
      <c r="EK40" s="17">
        <v>16.5</v>
      </c>
      <c r="EL40" s="17">
        <v>4.5999999999999996</v>
      </c>
      <c r="EM40" s="17"/>
      <c r="EN40" s="17">
        <v>7.5</v>
      </c>
      <c r="EO40" s="17">
        <v>8</v>
      </c>
      <c r="EP40" s="17">
        <v>8.1999999999999993</v>
      </c>
      <c r="EQ40" s="17">
        <v>13.4</v>
      </c>
      <c r="ER40" s="17">
        <v>207.6</v>
      </c>
      <c r="ES40" s="17">
        <v>11.2</v>
      </c>
      <c r="ET40" s="17">
        <v>115.2</v>
      </c>
      <c r="EU40" s="17">
        <v>0.6</v>
      </c>
      <c r="EV40" s="17">
        <v>125.4</v>
      </c>
      <c r="EW40" s="17">
        <v>109.6</v>
      </c>
      <c r="EX40" s="17">
        <v>82.7</v>
      </c>
      <c r="EY40" s="17">
        <v>10.9</v>
      </c>
      <c r="EZ40" s="17">
        <v>5.6</v>
      </c>
      <c r="FA40" s="17">
        <v>19</v>
      </c>
      <c r="FB40" s="17">
        <v>9.9</v>
      </c>
      <c r="FC40" s="17">
        <v>43.3</v>
      </c>
      <c r="FD40" s="17">
        <v>16.7</v>
      </c>
      <c r="FE40" s="17">
        <v>16.2</v>
      </c>
      <c r="FF40" s="17"/>
      <c r="FG40" s="17">
        <v>7.4</v>
      </c>
      <c r="FH40" s="17"/>
      <c r="FI40" s="17"/>
      <c r="FJ40" s="17">
        <v>7333.83</v>
      </c>
      <c r="FK40" s="15"/>
      <c r="FL40" s="17">
        <v>24.2</v>
      </c>
      <c r="FM40" s="17">
        <v>5.4589999999999996</v>
      </c>
      <c r="FN40" s="17"/>
      <c r="FO40" s="17">
        <v>11.8</v>
      </c>
      <c r="FP40" s="17">
        <v>26.584340000000001</v>
      </c>
      <c r="FQ40" s="17">
        <v>9.4750099999999993</v>
      </c>
      <c r="FR40" s="17">
        <v>3.6</v>
      </c>
      <c r="FS40" s="17">
        <v>16.2</v>
      </c>
      <c r="FT40" s="17">
        <v>97.318349999999995</v>
      </c>
    </row>
    <row r="41" spans="1:176" ht="24" customHeight="1" x14ac:dyDescent="0.3">
      <c r="A41" s="16" t="s">
        <v>34</v>
      </c>
      <c r="B41" s="16" t="s">
        <v>822</v>
      </c>
      <c r="C41" s="17">
        <v>144.9</v>
      </c>
      <c r="D41" s="17">
        <v>603.6</v>
      </c>
      <c r="E41" s="17">
        <v>203.2</v>
      </c>
      <c r="F41" s="17"/>
      <c r="G41" s="17"/>
      <c r="H41" s="17">
        <v>91.5</v>
      </c>
      <c r="I41" s="17">
        <v>180.6</v>
      </c>
      <c r="J41" s="17">
        <v>27.5</v>
      </c>
      <c r="K41" s="17"/>
      <c r="L41" s="17">
        <v>176.5</v>
      </c>
      <c r="M41" s="17">
        <v>176</v>
      </c>
      <c r="N41" s="17">
        <v>176</v>
      </c>
      <c r="O41" s="17">
        <v>265.3</v>
      </c>
      <c r="P41" s="17"/>
      <c r="Q41" s="17"/>
      <c r="R41" s="17">
        <v>248.9</v>
      </c>
      <c r="S41" s="17">
        <v>4.9000000000000004</v>
      </c>
      <c r="T41" s="17"/>
      <c r="U41" s="17"/>
      <c r="V41" s="17"/>
      <c r="W41" s="17"/>
      <c r="X41" s="17">
        <v>165.9</v>
      </c>
      <c r="Y41" s="17">
        <v>7.7</v>
      </c>
      <c r="Z41" s="17">
        <v>5.2</v>
      </c>
      <c r="AA41" s="17">
        <v>22.2</v>
      </c>
      <c r="AB41" s="17">
        <v>6.87</v>
      </c>
      <c r="AC41" s="17">
        <v>13.01</v>
      </c>
      <c r="AD41" s="17">
        <v>59.69</v>
      </c>
      <c r="AE41" s="17"/>
      <c r="AF41" s="17"/>
      <c r="AG41" s="17"/>
      <c r="AH41" s="17">
        <v>0</v>
      </c>
      <c r="AI41" s="17">
        <v>71</v>
      </c>
      <c r="AJ41" s="17">
        <v>216.7</v>
      </c>
      <c r="AK41" s="17"/>
      <c r="AL41" s="17"/>
      <c r="AM41" s="17"/>
      <c r="AN41" s="17">
        <v>6.5</v>
      </c>
      <c r="AO41" s="17">
        <v>295.3</v>
      </c>
      <c r="AP41" s="17">
        <v>64</v>
      </c>
      <c r="AQ41" s="17">
        <v>116.9</v>
      </c>
      <c r="AR41" s="17">
        <v>40.6</v>
      </c>
      <c r="AS41" s="17">
        <v>18.8</v>
      </c>
      <c r="AT41" s="17">
        <v>19.8</v>
      </c>
      <c r="AU41" s="17">
        <v>87.7</v>
      </c>
      <c r="AV41" s="17">
        <v>184.4</v>
      </c>
      <c r="AW41" s="17">
        <v>180.7</v>
      </c>
      <c r="AX41" s="17">
        <v>182.9</v>
      </c>
      <c r="AY41" s="17">
        <v>110.1</v>
      </c>
      <c r="AZ41" s="17">
        <v>8.1</v>
      </c>
      <c r="BA41" s="17">
        <v>2.7</v>
      </c>
      <c r="BB41" s="17">
        <v>33.6</v>
      </c>
      <c r="BC41" s="17">
        <v>42.2</v>
      </c>
      <c r="BD41" s="17">
        <v>4</v>
      </c>
      <c r="BE41" s="17">
        <v>14.1</v>
      </c>
      <c r="BF41" s="17">
        <v>86.6</v>
      </c>
      <c r="BG41" s="17"/>
      <c r="BH41" s="17"/>
      <c r="BI41" s="17">
        <v>15.5</v>
      </c>
      <c r="BJ41" s="17"/>
      <c r="BK41" s="17"/>
      <c r="BL41" s="17">
        <v>45.5</v>
      </c>
      <c r="BM41" s="17"/>
      <c r="BN41" s="17"/>
      <c r="BO41" s="17"/>
      <c r="BP41" s="17">
        <v>86.8</v>
      </c>
      <c r="BQ41" s="17">
        <v>173.7</v>
      </c>
      <c r="BR41" s="17">
        <v>172</v>
      </c>
      <c r="BS41" s="17">
        <v>0</v>
      </c>
      <c r="BT41" s="17">
        <v>173.9</v>
      </c>
      <c r="BU41" s="17"/>
      <c r="BV41" s="17"/>
      <c r="BW41" s="17"/>
      <c r="BX41" s="17"/>
      <c r="BY41" s="17">
        <v>0</v>
      </c>
      <c r="BZ41" s="17"/>
      <c r="CA41" s="17"/>
      <c r="CB41" s="17">
        <v>33.200000000000003</v>
      </c>
      <c r="CC41" s="17">
        <v>1.7</v>
      </c>
      <c r="CD41" s="17">
        <v>80.900000000000006</v>
      </c>
      <c r="CE41" s="17">
        <v>103.1</v>
      </c>
      <c r="CF41" s="17">
        <v>63.2</v>
      </c>
      <c r="CG41" s="17">
        <v>74.099999999999994</v>
      </c>
      <c r="CH41" s="17">
        <v>30.5</v>
      </c>
      <c r="CI41" s="17"/>
      <c r="CJ41" s="17"/>
      <c r="CK41" s="17"/>
      <c r="CL41" s="17">
        <v>143.6</v>
      </c>
      <c r="CM41" s="17">
        <v>144.19999999999999</v>
      </c>
      <c r="CN41" s="17">
        <v>148.1</v>
      </c>
      <c r="CO41" s="17"/>
      <c r="CP41" s="17"/>
      <c r="CQ41" s="17"/>
      <c r="CR41" s="17"/>
      <c r="CS41" s="17"/>
      <c r="CT41" s="17"/>
      <c r="CU41" s="17"/>
      <c r="CV41" s="17">
        <v>0.7</v>
      </c>
      <c r="CW41" s="17">
        <v>45.3</v>
      </c>
      <c r="CX41" s="17">
        <v>60.8</v>
      </c>
      <c r="CY41" s="17">
        <v>14.3</v>
      </c>
      <c r="CZ41" s="17">
        <v>0.1</v>
      </c>
      <c r="DA41" s="17">
        <v>16.3</v>
      </c>
      <c r="DB41" s="17">
        <v>10</v>
      </c>
      <c r="DC41" s="17">
        <v>5.5</v>
      </c>
      <c r="DD41" s="17">
        <v>0.6</v>
      </c>
      <c r="DE41" s="17">
        <v>1.5</v>
      </c>
      <c r="DF41" s="17">
        <v>2.6</v>
      </c>
      <c r="DG41" s="17">
        <v>20.399999999999999</v>
      </c>
      <c r="DH41" s="17">
        <v>20</v>
      </c>
      <c r="DI41" s="17">
        <v>13.6</v>
      </c>
      <c r="DJ41" s="17">
        <v>3.3</v>
      </c>
      <c r="DK41" s="17">
        <v>18.399999999999999</v>
      </c>
      <c r="DL41" s="17">
        <v>11.4</v>
      </c>
      <c r="DM41" s="17">
        <v>13.6</v>
      </c>
      <c r="DN41" s="17">
        <v>20.7</v>
      </c>
      <c r="DO41" s="17">
        <v>66.599999999999994</v>
      </c>
      <c r="DP41" s="17">
        <v>4.5</v>
      </c>
      <c r="DQ41" s="17">
        <v>1.2</v>
      </c>
      <c r="DR41" s="17">
        <v>2.2999999999999998</v>
      </c>
      <c r="DS41" s="17">
        <v>0</v>
      </c>
      <c r="DT41" s="17">
        <v>6.7</v>
      </c>
      <c r="DU41" s="17">
        <v>3.2</v>
      </c>
      <c r="DV41" s="17">
        <v>6.4</v>
      </c>
      <c r="DW41" s="17">
        <v>1.9</v>
      </c>
      <c r="DX41" s="17"/>
      <c r="DY41" s="17">
        <v>18.8</v>
      </c>
      <c r="DZ41" s="17">
        <v>4.3</v>
      </c>
      <c r="EA41" s="17">
        <v>9.6</v>
      </c>
      <c r="EB41" s="17">
        <v>12.9</v>
      </c>
      <c r="EC41" s="17">
        <v>17.600000000000001</v>
      </c>
      <c r="ED41" s="17">
        <v>20.9</v>
      </c>
      <c r="EE41" s="17">
        <v>6.1</v>
      </c>
      <c r="EF41" s="17">
        <v>26.1</v>
      </c>
      <c r="EG41" s="17">
        <v>85.2</v>
      </c>
      <c r="EH41" s="17">
        <v>81.5</v>
      </c>
      <c r="EI41" s="17">
        <v>12.2</v>
      </c>
      <c r="EJ41" s="17">
        <v>10.7</v>
      </c>
      <c r="EK41" s="17">
        <v>16.5</v>
      </c>
      <c r="EL41" s="17">
        <v>4.5</v>
      </c>
      <c r="EM41" s="17"/>
      <c r="EN41" s="17">
        <v>7.5</v>
      </c>
      <c r="EO41" s="17">
        <v>8</v>
      </c>
      <c r="EP41" s="17">
        <v>8.1999999999999993</v>
      </c>
      <c r="EQ41" s="17">
        <v>9.9</v>
      </c>
      <c r="ER41" s="17">
        <v>199.1</v>
      </c>
      <c r="ES41" s="17">
        <v>9</v>
      </c>
      <c r="ET41" s="17">
        <v>109.4</v>
      </c>
      <c r="EU41" s="17">
        <v>0.6</v>
      </c>
      <c r="EV41" s="17">
        <v>125</v>
      </c>
      <c r="EW41" s="17">
        <v>100.6</v>
      </c>
      <c r="EX41" s="17">
        <v>79</v>
      </c>
      <c r="EY41" s="17">
        <v>8.9</v>
      </c>
      <c r="EZ41" s="17">
        <v>5.4</v>
      </c>
      <c r="FA41" s="17">
        <v>19.2</v>
      </c>
      <c r="FB41" s="17">
        <v>8.8000000000000007</v>
      </c>
      <c r="FC41" s="17">
        <v>43.7</v>
      </c>
      <c r="FD41" s="17">
        <v>17.100000000000001</v>
      </c>
      <c r="FE41" s="17">
        <v>17</v>
      </c>
      <c r="FF41" s="17"/>
      <c r="FG41" s="17">
        <v>7.7</v>
      </c>
      <c r="FH41" s="17"/>
      <c r="FI41" s="17"/>
      <c r="FJ41" s="17">
        <v>7339.07</v>
      </c>
      <c r="FK41" s="15"/>
      <c r="FL41" s="17">
        <v>24.2</v>
      </c>
      <c r="FM41" s="17">
        <v>5.3029999999999999</v>
      </c>
      <c r="FN41" s="17"/>
      <c r="FO41" s="17">
        <v>11.8</v>
      </c>
      <c r="FP41" s="17">
        <v>26.464200000000002</v>
      </c>
      <c r="FQ41" s="17">
        <v>9.4750099999999993</v>
      </c>
      <c r="FR41" s="17">
        <v>3.6</v>
      </c>
      <c r="FS41" s="17">
        <v>16</v>
      </c>
      <c r="FT41" s="17">
        <v>96.842209999999994</v>
      </c>
    </row>
    <row r="42" spans="1:176" ht="24" customHeight="1" x14ac:dyDescent="0.3">
      <c r="A42" s="18" t="s">
        <v>34</v>
      </c>
      <c r="B42" s="18" t="s">
        <v>823</v>
      </c>
      <c r="C42" s="19">
        <v>148.19999999999999</v>
      </c>
      <c r="D42" s="19">
        <v>610.29999999999995</v>
      </c>
      <c r="E42" s="19">
        <v>203.4</v>
      </c>
      <c r="F42" s="19"/>
      <c r="G42" s="19"/>
      <c r="H42" s="19">
        <v>91.5</v>
      </c>
      <c r="I42" s="19">
        <v>180.1</v>
      </c>
      <c r="J42" s="19">
        <v>0</v>
      </c>
      <c r="K42" s="19"/>
      <c r="L42" s="19">
        <v>185</v>
      </c>
      <c r="M42" s="19">
        <v>204.1</v>
      </c>
      <c r="N42" s="19">
        <v>205.6</v>
      </c>
      <c r="O42" s="19">
        <v>289.39999999999998</v>
      </c>
      <c r="P42" s="19"/>
      <c r="Q42" s="19"/>
      <c r="R42" s="19">
        <v>261.5</v>
      </c>
      <c r="S42" s="19">
        <v>5</v>
      </c>
      <c r="T42" s="19"/>
      <c r="U42" s="19"/>
      <c r="V42" s="19"/>
      <c r="W42" s="19"/>
      <c r="X42" s="19">
        <v>166.2</v>
      </c>
      <c r="Y42" s="19">
        <v>7.9</v>
      </c>
      <c r="Z42" s="19">
        <v>5.3</v>
      </c>
      <c r="AA42" s="19">
        <v>22.2</v>
      </c>
      <c r="AB42" s="19">
        <v>6.87</v>
      </c>
      <c r="AC42" s="19">
        <v>13.85</v>
      </c>
      <c r="AD42" s="19">
        <v>61.98</v>
      </c>
      <c r="AE42" s="19"/>
      <c r="AF42" s="19"/>
      <c r="AG42" s="19"/>
      <c r="AH42" s="19">
        <v>0</v>
      </c>
      <c r="AI42" s="19">
        <v>85.4</v>
      </c>
      <c r="AJ42" s="19">
        <v>160</v>
      </c>
      <c r="AK42" s="19"/>
      <c r="AL42" s="19"/>
      <c r="AM42" s="19"/>
      <c r="AN42" s="19">
        <v>6.5</v>
      </c>
      <c r="AO42" s="19">
        <v>360.1</v>
      </c>
      <c r="AP42" s="19">
        <v>63.4</v>
      </c>
      <c r="AQ42" s="19">
        <v>125.1</v>
      </c>
      <c r="AR42" s="19">
        <v>40.6</v>
      </c>
      <c r="AS42" s="19">
        <v>18.8</v>
      </c>
      <c r="AT42" s="19">
        <v>19.8</v>
      </c>
      <c r="AU42" s="19">
        <v>90.3</v>
      </c>
      <c r="AV42" s="19">
        <v>183.9</v>
      </c>
      <c r="AW42" s="19">
        <v>185.8</v>
      </c>
      <c r="AX42" s="19">
        <v>184.7</v>
      </c>
      <c r="AY42" s="19">
        <v>110.4</v>
      </c>
      <c r="AZ42" s="19">
        <v>8.1</v>
      </c>
      <c r="BA42" s="19">
        <v>2.7</v>
      </c>
      <c r="BB42" s="19">
        <v>35.4</v>
      </c>
      <c r="BC42" s="19">
        <v>42.7</v>
      </c>
      <c r="BD42" s="19">
        <v>4</v>
      </c>
      <c r="BE42" s="19">
        <v>14.2</v>
      </c>
      <c r="BF42" s="19">
        <v>89.8</v>
      </c>
      <c r="BG42" s="19"/>
      <c r="BH42" s="19"/>
      <c r="BI42" s="19">
        <v>16.600000000000001</v>
      </c>
      <c r="BJ42" s="19"/>
      <c r="BK42" s="19"/>
      <c r="BL42" s="19">
        <v>45.5</v>
      </c>
      <c r="BM42" s="19"/>
      <c r="BN42" s="19"/>
      <c r="BO42" s="19"/>
      <c r="BP42" s="19">
        <v>87.6</v>
      </c>
      <c r="BQ42" s="19">
        <v>175.7</v>
      </c>
      <c r="BR42" s="19">
        <v>173.6</v>
      </c>
      <c r="BS42" s="19">
        <v>0</v>
      </c>
      <c r="BT42" s="19">
        <v>174.1</v>
      </c>
      <c r="BU42" s="19"/>
      <c r="BV42" s="19"/>
      <c r="BW42" s="19"/>
      <c r="BX42" s="19"/>
      <c r="BY42" s="19">
        <v>0</v>
      </c>
      <c r="BZ42" s="19"/>
      <c r="CA42" s="19"/>
      <c r="CB42" s="19">
        <v>0</v>
      </c>
      <c r="CC42" s="19">
        <v>1.7</v>
      </c>
      <c r="CD42" s="19">
        <v>137</v>
      </c>
      <c r="CE42" s="19">
        <v>114.9</v>
      </c>
      <c r="CF42" s="19">
        <v>63.6</v>
      </c>
      <c r="CG42" s="19">
        <v>74.099999999999994</v>
      </c>
      <c r="CH42" s="19">
        <v>30.5</v>
      </c>
      <c r="CI42" s="19"/>
      <c r="CJ42" s="19"/>
      <c r="CK42" s="19"/>
      <c r="CL42" s="19">
        <v>144.19999999999999</v>
      </c>
      <c r="CM42" s="19">
        <v>145.6</v>
      </c>
      <c r="CN42" s="19">
        <v>148.69999999999999</v>
      </c>
      <c r="CO42" s="19"/>
      <c r="CP42" s="19"/>
      <c r="CQ42" s="19"/>
      <c r="CR42" s="19"/>
      <c r="CS42" s="19"/>
      <c r="CT42" s="19"/>
      <c r="CU42" s="19"/>
      <c r="CV42" s="19">
        <v>0.6</v>
      </c>
      <c r="CW42" s="19">
        <v>51.4</v>
      </c>
      <c r="CX42" s="19">
        <v>43.3</v>
      </c>
      <c r="CY42" s="19">
        <v>16.600000000000001</v>
      </c>
      <c r="CZ42" s="19">
        <v>0</v>
      </c>
      <c r="DA42" s="19">
        <v>16.2</v>
      </c>
      <c r="DB42" s="19">
        <v>9.9</v>
      </c>
      <c r="DC42" s="19">
        <v>5.5</v>
      </c>
      <c r="DD42" s="19">
        <v>0.6</v>
      </c>
      <c r="DE42" s="19">
        <v>1.5</v>
      </c>
      <c r="DF42" s="19">
        <v>2.6</v>
      </c>
      <c r="DG42" s="19">
        <v>20.6</v>
      </c>
      <c r="DH42" s="19">
        <v>20</v>
      </c>
      <c r="DI42" s="19">
        <v>13.6</v>
      </c>
      <c r="DJ42" s="19">
        <v>3.3</v>
      </c>
      <c r="DK42" s="19">
        <v>18.399999999999999</v>
      </c>
      <c r="DL42" s="19">
        <v>8.6999999999999993</v>
      </c>
      <c r="DM42" s="19">
        <v>10.3</v>
      </c>
      <c r="DN42" s="19">
        <v>18.2</v>
      </c>
      <c r="DO42" s="19">
        <v>61.3</v>
      </c>
      <c r="DP42" s="19">
        <v>4.5</v>
      </c>
      <c r="DQ42" s="19">
        <v>1.2</v>
      </c>
      <c r="DR42" s="19">
        <v>2.4</v>
      </c>
      <c r="DS42" s="19">
        <v>0</v>
      </c>
      <c r="DT42" s="19">
        <v>2.2000000000000002</v>
      </c>
      <c r="DU42" s="19">
        <v>3.1</v>
      </c>
      <c r="DV42" s="19">
        <v>6.5</v>
      </c>
      <c r="DW42" s="19">
        <v>2</v>
      </c>
      <c r="DX42" s="19"/>
      <c r="DY42" s="19">
        <v>18.8</v>
      </c>
      <c r="DZ42" s="19">
        <v>4.2</v>
      </c>
      <c r="EA42" s="19">
        <v>9.8000000000000007</v>
      </c>
      <c r="EB42" s="19">
        <v>13.5</v>
      </c>
      <c r="EC42" s="19">
        <v>17.399999999999999</v>
      </c>
      <c r="ED42" s="19">
        <v>23</v>
      </c>
      <c r="EE42" s="19">
        <v>4.9000000000000004</v>
      </c>
      <c r="EF42" s="19">
        <v>18.3</v>
      </c>
      <c r="EG42" s="19">
        <v>80.8</v>
      </c>
      <c r="EH42" s="19">
        <v>86.1</v>
      </c>
      <c r="EI42" s="19">
        <v>11.9</v>
      </c>
      <c r="EJ42" s="19">
        <v>9.6</v>
      </c>
      <c r="EK42" s="19">
        <v>16.5</v>
      </c>
      <c r="EL42" s="19">
        <v>4.2</v>
      </c>
      <c r="EM42" s="19"/>
      <c r="EN42" s="19">
        <v>7.7</v>
      </c>
      <c r="EO42" s="19">
        <v>8</v>
      </c>
      <c r="EP42" s="19">
        <v>8.1999999999999993</v>
      </c>
      <c r="EQ42" s="19">
        <v>13.1</v>
      </c>
      <c r="ER42" s="19">
        <v>170.5</v>
      </c>
      <c r="ES42" s="19">
        <v>6.7</v>
      </c>
      <c r="ET42" s="19">
        <v>77.5</v>
      </c>
      <c r="EU42" s="19">
        <v>0.6</v>
      </c>
      <c r="EV42" s="19">
        <v>121.2</v>
      </c>
      <c r="EW42" s="19">
        <v>107.7</v>
      </c>
      <c r="EX42" s="19">
        <v>67.5</v>
      </c>
      <c r="EY42" s="19">
        <v>6.7</v>
      </c>
      <c r="EZ42" s="19">
        <v>5.5</v>
      </c>
      <c r="FA42" s="19">
        <v>19.100000000000001</v>
      </c>
      <c r="FB42" s="19">
        <v>9.1</v>
      </c>
      <c r="FC42" s="19">
        <v>43.8</v>
      </c>
      <c r="FD42" s="19">
        <v>16.899999999999999</v>
      </c>
      <c r="FE42" s="19">
        <v>17.3</v>
      </c>
      <c r="FF42" s="19"/>
      <c r="FG42" s="19">
        <v>7.7</v>
      </c>
      <c r="FH42" s="19"/>
      <c r="FI42" s="19"/>
      <c r="FJ42" s="19">
        <v>7411.8</v>
      </c>
      <c r="FK42" s="15"/>
      <c r="FL42" s="19">
        <v>24.3</v>
      </c>
      <c r="FM42" s="19">
        <v>5.2990000000000004</v>
      </c>
      <c r="FN42" s="19"/>
      <c r="FO42" s="19">
        <v>11.8</v>
      </c>
      <c r="FP42" s="19">
        <v>26.53595</v>
      </c>
      <c r="FQ42" s="19">
        <v>9.4741800000000005</v>
      </c>
      <c r="FR42" s="19">
        <v>3.6</v>
      </c>
      <c r="FS42" s="19">
        <v>16</v>
      </c>
      <c r="FT42" s="19">
        <v>97.009129999999999</v>
      </c>
    </row>
    <row r="43" spans="1:176" ht="24" customHeight="1" x14ac:dyDescent="0.3">
      <c r="A43" s="13" t="s">
        <v>34</v>
      </c>
      <c r="B43" s="13" t="s">
        <v>824</v>
      </c>
      <c r="C43" s="14">
        <v>144.6</v>
      </c>
      <c r="D43" s="14">
        <v>604.6</v>
      </c>
      <c r="E43" s="14">
        <v>202</v>
      </c>
      <c r="F43" s="14"/>
      <c r="G43" s="14"/>
      <c r="H43" s="14">
        <v>91.5</v>
      </c>
      <c r="I43" s="14">
        <v>179.4</v>
      </c>
      <c r="J43" s="14">
        <v>0</v>
      </c>
      <c r="K43" s="14"/>
      <c r="L43" s="14">
        <v>185.6</v>
      </c>
      <c r="M43" s="14">
        <v>204.2</v>
      </c>
      <c r="N43" s="14">
        <v>203.5</v>
      </c>
      <c r="O43" s="14">
        <v>289</v>
      </c>
      <c r="P43" s="14"/>
      <c r="Q43" s="14"/>
      <c r="R43" s="14">
        <v>360.3</v>
      </c>
      <c r="S43" s="14">
        <v>5</v>
      </c>
      <c r="T43" s="14"/>
      <c r="U43" s="14"/>
      <c r="V43" s="14"/>
      <c r="W43" s="14"/>
      <c r="X43" s="14">
        <v>164.2</v>
      </c>
      <c r="Y43" s="14">
        <v>7.4</v>
      </c>
      <c r="Z43" s="14">
        <v>5.4</v>
      </c>
      <c r="AA43" s="14">
        <v>22.1</v>
      </c>
      <c r="AB43" s="14">
        <v>6.86</v>
      </c>
      <c r="AC43" s="14">
        <v>13.82</v>
      </c>
      <c r="AD43" s="14">
        <v>60.64</v>
      </c>
      <c r="AE43" s="14"/>
      <c r="AF43" s="14"/>
      <c r="AG43" s="14"/>
      <c r="AH43" s="14">
        <v>0</v>
      </c>
      <c r="AI43" s="14">
        <v>108.7</v>
      </c>
      <c r="AJ43" s="14">
        <v>164.9</v>
      </c>
      <c r="AK43" s="14"/>
      <c r="AL43" s="14"/>
      <c r="AM43" s="14"/>
      <c r="AN43" s="14">
        <v>6.5</v>
      </c>
      <c r="AO43" s="14">
        <v>459.4</v>
      </c>
      <c r="AP43" s="14">
        <v>64.099999999999994</v>
      </c>
      <c r="AQ43" s="14">
        <v>123.8</v>
      </c>
      <c r="AR43" s="14">
        <v>40</v>
      </c>
      <c r="AS43" s="14">
        <v>18.8</v>
      </c>
      <c r="AT43" s="14">
        <v>19.8</v>
      </c>
      <c r="AU43" s="14">
        <v>89.3</v>
      </c>
      <c r="AV43" s="14">
        <v>183.3</v>
      </c>
      <c r="AW43" s="14">
        <v>184.1</v>
      </c>
      <c r="AX43" s="14">
        <v>184</v>
      </c>
      <c r="AY43" s="14">
        <v>110.9</v>
      </c>
      <c r="AZ43" s="14">
        <v>8.1</v>
      </c>
      <c r="BA43" s="14">
        <v>2.7</v>
      </c>
      <c r="BB43" s="14">
        <v>35.200000000000003</v>
      </c>
      <c r="BC43" s="14">
        <v>42.1</v>
      </c>
      <c r="BD43" s="14">
        <v>4</v>
      </c>
      <c r="BE43" s="14">
        <v>14.1</v>
      </c>
      <c r="BF43" s="14">
        <v>87.7</v>
      </c>
      <c r="BG43" s="14"/>
      <c r="BH43" s="14"/>
      <c r="BI43" s="14">
        <v>15.8</v>
      </c>
      <c r="BJ43" s="14"/>
      <c r="BK43" s="14"/>
      <c r="BL43" s="14">
        <v>45.8</v>
      </c>
      <c r="BM43" s="14"/>
      <c r="BN43" s="14"/>
      <c r="BO43" s="14"/>
      <c r="BP43" s="14">
        <v>86.9</v>
      </c>
      <c r="BQ43" s="14">
        <v>175.5</v>
      </c>
      <c r="BR43" s="14">
        <v>173.6</v>
      </c>
      <c r="BS43" s="14">
        <v>0</v>
      </c>
      <c r="BT43" s="14">
        <v>174.9</v>
      </c>
      <c r="BU43" s="14"/>
      <c r="BV43" s="14"/>
      <c r="BW43" s="14"/>
      <c r="BX43" s="14"/>
      <c r="BY43" s="14">
        <v>0</v>
      </c>
      <c r="BZ43" s="14"/>
      <c r="CA43" s="14"/>
      <c r="CB43" s="14">
        <v>0</v>
      </c>
      <c r="CC43" s="14">
        <v>1.7</v>
      </c>
      <c r="CD43" s="14">
        <v>125.4</v>
      </c>
      <c r="CE43" s="14">
        <v>93.6</v>
      </c>
      <c r="CF43" s="14">
        <v>62.8</v>
      </c>
      <c r="CG43" s="14">
        <v>73.900000000000006</v>
      </c>
      <c r="CH43" s="14">
        <v>30.2</v>
      </c>
      <c r="CI43" s="14"/>
      <c r="CJ43" s="14"/>
      <c r="CK43" s="14"/>
      <c r="CL43" s="14">
        <v>144.6</v>
      </c>
      <c r="CM43" s="14">
        <v>145.4</v>
      </c>
      <c r="CN43" s="14">
        <v>148.4</v>
      </c>
      <c r="CO43" s="14"/>
      <c r="CP43" s="14"/>
      <c r="CQ43" s="14"/>
      <c r="CR43" s="14"/>
      <c r="CS43" s="14"/>
      <c r="CT43" s="14"/>
      <c r="CU43" s="14"/>
      <c r="CV43" s="14">
        <v>0.2</v>
      </c>
      <c r="CW43" s="14">
        <v>58.2</v>
      </c>
      <c r="CX43" s="14">
        <v>21</v>
      </c>
      <c r="CY43" s="14">
        <v>17.899999999999999</v>
      </c>
      <c r="CZ43" s="14">
        <v>0</v>
      </c>
      <c r="DA43" s="14">
        <v>16.3</v>
      </c>
      <c r="DB43" s="14">
        <v>9.9</v>
      </c>
      <c r="DC43" s="14">
        <v>5.6</v>
      </c>
      <c r="DD43" s="14">
        <v>0.6</v>
      </c>
      <c r="DE43" s="14">
        <v>1.5</v>
      </c>
      <c r="DF43" s="14">
        <v>2.6</v>
      </c>
      <c r="DG43" s="14">
        <v>20.3</v>
      </c>
      <c r="DH43" s="14">
        <v>20</v>
      </c>
      <c r="DI43" s="14">
        <v>13.6</v>
      </c>
      <c r="DJ43" s="14">
        <v>3.4</v>
      </c>
      <c r="DK43" s="14">
        <v>18.399999999999999</v>
      </c>
      <c r="DL43" s="14">
        <v>3.3</v>
      </c>
      <c r="DM43" s="14">
        <v>3.7</v>
      </c>
      <c r="DN43" s="14">
        <v>21.7</v>
      </c>
      <c r="DO43" s="14">
        <v>65.3</v>
      </c>
      <c r="DP43" s="14">
        <v>4.5</v>
      </c>
      <c r="DQ43" s="14">
        <v>1.2</v>
      </c>
      <c r="DR43" s="14">
        <v>2.4</v>
      </c>
      <c r="DS43" s="14">
        <v>0</v>
      </c>
      <c r="DT43" s="14">
        <v>0.3</v>
      </c>
      <c r="DU43" s="14">
        <v>3</v>
      </c>
      <c r="DV43" s="14">
        <v>6.6</v>
      </c>
      <c r="DW43" s="14">
        <v>2</v>
      </c>
      <c r="DX43" s="14"/>
      <c r="DY43" s="14">
        <v>18.8</v>
      </c>
      <c r="DZ43" s="14">
        <v>4.0999999999999996</v>
      </c>
      <c r="EA43" s="14">
        <v>8.6</v>
      </c>
      <c r="EB43" s="14">
        <v>12.8</v>
      </c>
      <c r="EC43" s="14">
        <v>17.399999999999999</v>
      </c>
      <c r="ED43" s="14">
        <v>22.3</v>
      </c>
      <c r="EE43" s="14">
        <v>5.7</v>
      </c>
      <c r="EF43" s="14">
        <v>8.6999999999999993</v>
      </c>
      <c r="EG43" s="14">
        <v>61.6</v>
      </c>
      <c r="EH43" s="14">
        <v>79.099999999999994</v>
      </c>
      <c r="EI43" s="14">
        <v>7.8</v>
      </c>
      <c r="EJ43" s="14">
        <v>5.9</v>
      </c>
      <c r="EK43" s="14">
        <v>16.5</v>
      </c>
      <c r="EL43" s="14">
        <v>4.2</v>
      </c>
      <c r="EM43" s="14"/>
      <c r="EN43" s="14">
        <v>7.7</v>
      </c>
      <c r="EO43" s="14">
        <v>8</v>
      </c>
      <c r="EP43" s="14">
        <v>8.1999999999999993</v>
      </c>
      <c r="EQ43" s="14">
        <v>15.6</v>
      </c>
      <c r="ER43" s="14">
        <v>91.5</v>
      </c>
      <c r="ES43" s="14">
        <v>4.0999999999999996</v>
      </c>
      <c r="ET43" s="14">
        <v>37.200000000000003</v>
      </c>
      <c r="EU43" s="14">
        <v>0.6</v>
      </c>
      <c r="EV43" s="14">
        <v>112.6</v>
      </c>
      <c r="EW43" s="14">
        <v>100.2</v>
      </c>
      <c r="EX43" s="14">
        <v>35.299999999999997</v>
      </c>
      <c r="EY43" s="14">
        <v>4.2</v>
      </c>
      <c r="EZ43" s="14">
        <v>5.5</v>
      </c>
      <c r="FA43" s="14">
        <v>19</v>
      </c>
      <c r="FB43" s="14">
        <v>9.9</v>
      </c>
      <c r="FC43" s="14">
        <v>43.9</v>
      </c>
      <c r="FD43" s="14">
        <v>17.7</v>
      </c>
      <c r="FE43" s="14">
        <v>16.8</v>
      </c>
      <c r="FF43" s="14"/>
      <c r="FG43" s="14">
        <v>7.9</v>
      </c>
      <c r="FH43" s="14"/>
      <c r="FI43" s="14"/>
      <c r="FJ43" s="14">
        <v>7343.02</v>
      </c>
      <c r="FK43" s="15"/>
      <c r="FL43" s="14">
        <v>24.1</v>
      </c>
      <c r="FM43" s="14">
        <v>5.867</v>
      </c>
      <c r="FN43" s="14"/>
      <c r="FO43" s="14">
        <v>11.8</v>
      </c>
      <c r="FP43" s="14">
        <v>26.449369999999998</v>
      </c>
      <c r="FQ43" s="14">
        <v>9.4735200000000006</v>
      </c>
      <c r="FR43" s="14">
        <v>3.6</v>
      </c>
      <c r="FS43" s="14">
        <v>16</v>
      </c>
      <c r="FT43" s="14">
        <v>97.28989</v>
      </c>
    </row>
    <row r="44" spans="1:176" ht="24" customHeight="1" x14ac:dyDescent="0.3">
      <c r="A44" s="16" t="s">
        <v>34</v>
      </c>
      <c r="B44" s="16" t="s">
        <v>825</v>
      </c>
      <c r="C44" s="17">
        <v>142.30000000000001</v>
      </c>
      <c r="D44" s="17">
        <v>603.29999999999995</v>
      </c>
      <c r="E44" s="17">
        <v>203.1</v>
      </c>
      <c r="F44" s="17"/>
      <c r="G44" s="17"/>
      <c r="H44" s="17">
        <v>90.7</v>
      </c>
      <c r="I44" s="17">
        <v>177.5</v>
      </c>
      <c r="J44" s="17">
        <v>0</v>
      </c>
      <c r="K44" s="17"/>
      <c r="L44" s="17">
        <v>185.9</v>
      </c>
      <c r="M44" s="17">
        <v>204.6</v>
      </c>
      <c r="N44" s="17">
        <v>204.9</v>
      </c>
      <c r="O44" s="17">
        <v>290</v>
      </c>
      <c r="P44" s="17"/>
      <c r="Q44" s="17"/>
      <c r="R44" s="17">
        <v>450.4</v>
      </c>
      <c r="S44" s="17">
        <v>5</v>
      </c>
      <c r="T44" s="17"/>
      <c r="U44" s="17"/>
      <c r="V44" s="17"/>
      <c r="W44" s="17"/>
      <c r="X44" s="17">
        <v>164.1</v>
      </c>
      <c r="Y44" s="17">
        <v>7.2</v>
      </c>
      <c r="Z44" s="17">
        <v>5.5</v>
      </c>
      <c r="AA44" s="17">
        <v>22.1</v>
      </c>
      <c r="AB44" s="17">
        <v>6.86</v>
      </c>
      <c r="AC44" s="17">
        <v>13.8</v>
      </c>
      <c r="AD44" s="17">
        <v>117.5</v>
      </c>
      <c r="AE44" s="17"/>
      <c r="AF44" s="17"/>
      <c r="AG44" s="17"/>
      <c r="AH44" s="17">
        <v>0</v>
      </c>
      <c r="AI44" s="17">
        <v>108.3</v>
      </c>
      <c r="AJ44" s="17">
        <v>156.6</v>
      </c>
      <c r="AK44" s="17"/>
      <c r="AL44" s="17"/>
      <c r="AM44" s="17"/>
      <c r="AN44" s="17">
        <v>6.5</v>
      </c>
      <c r="AO44" s="17">
        <v>456.6</v>
      </c>
      <c r="AP44" s="17">
        <v>65.599999999999994</v>
      </c>
      <c r="AQ44" s="17">
        <v>122.9</v>
      </c>
      <c r="AR44" s="17">
        <v>39.9</v>
      </c>
      <c r="AS44" s="17">
        <v>18.7</v>
      </c>
      <c r="AT44" s="17">
        <v>19.8</v>
      </c>
      <c r="AU44" s="17">
        <v>87.4</v>
      </c>
      <c r="AV44" s="17">
        <v>182.8</v>
      </c>
      <c r="AW44" s="17">
        <v>183.3</v>
      </c>
      <c r="AX44" s="17">
        <v>184</v>
      </c>
      <c r="AY44" s="17">
        <v>109.2</v>
      </c>
      <c r="AZ44" s="17">
        <v>8.1</v>
      </c>
      <c r="BA44" s="17">
        <v>2.7</v>
      </c>
      <c r="BB44" s="17">
        <v>34.6</v>
      </c>
      <c r="BC44" s="17">
        <v>42</v>
      </c>
      <c r="BD44" s="17">
        <v>4</v>
      </c>
      <c r="BE44" s="17">
        <v>14</v>
      </c>
      <c r="BF44" s="17">
        <v>87.3</v>
      </c>
      <c r="BG44" s="17"/>
      <c r="BH44" s="17"/>
      <c r="BI44" s="17">
        <v>47.9</v>
      </c>
      <c r="BJ44" s="17"/>
      <c r="BK44" s="17"/>
      <c r="BL44" s="17">
        <v>46.1</v>
      </c>
      <c r="BM44" s="17"/>
      <c r="BN44" s="17"/>
      <c r="BO44" s="17"/>
      <c r="BP44" s="17">
        <v>86.9</v>
      </c>
      <c r="BQ44" s="17">
        <v>176.3</v>
      </c>
      <c r="BR44" s="17">
        <v>174.3</v>
      </c>
      <c r="BS44" s="17">
        <v>0</v>
      </c>
      <c r="BT44" s="17">
        <v>174.3</v>
      </c>
      <c r="BU44" s="17"/>
      <c r="BV44" s="17"/>
      <c r="BW44" s="17"/>
      <c r="BX44" s="17"/>
      <c r="BY44" s="17">
        <v>0</v>
      </c>
      <c r="BZ44" s="17"/>
      <c r="CA44" s="17"/>
      <c r="CB44" s="17">
        <v>0</v>
      </c>
      <c r="CC44" s="17">
        <v>1.7</v>
      </c>
      <c r="CD44" s="17">
        <v>101.8</v>
      </c>
      <c r="CE44" s="17">
        <v>92.7</v>
      </c>
      <c r="CF44" s="17">
        <v>62.5</v>
      </c>
      <c r="CG44" s="17">
        <v>74</v>
      </c>
      <c r="CH44" s="17">
        <v>30.1</v>
      </c>
      <c r="CI44" s="17"/>
      <c r="CJ44" s="17"/>
      <c r="CK44" s="17"/>
      <c r="CL44" s="17">
        <v>145.30000000000001</v>
      </c>
      <c r="CM44" s="17">
        <v>146.69999999999999</v>
      </c>
      <c r="CN44" s="17">
        <v>149.19999999999999</v>
      </c>
      <c r="CO44" s="17"/>
      <c r="CP44" s="17"/>
      <c r="CQ44" s="17"/>
      <c r="CR44" s="17"/>
      <c r="CS44" s="17"/>
      <c r="CT44" s="17"/>
      <c r="CU44" s="17"/>
      <c r="CV44" s="17">
        <v>0</v>
      </c>
      <c r="CW44" s="17">
        <v>66.900000000000006</v>
      </c>
      <c r="CX44" s="17">
        <v>4.5</v>
      </c>
      <c r="CY44" s="17">
        <v>14.2</v>
      </c>
      <c r="CZ44" s="17">
        <v>0</v>
      </c>
      <c r="DA44" s="17">
        <v>16.2</v>
      </c>
      <c r="DB44" s="17">
        <v>9.9</v>
      </c>
      <c r="DC44" s="17">
        <v>5.5</v>
      </c>
      <c r="DD44" s="17">
        <v>0.6</v>
      </c>
      <c r="DE44" s="17">
        <v>1.5</v>
      </c>
      <c r="DF44" s="17">
        <v>2.6</v>
      </c>
      <c r="DG44" s="17">
        <v>20.3</v>
      </c>
      <c r="DH44" s="17">
        <v>20</v>
      </c>
      <c r="DI44" s="17">
        <v>13.6</v>
      </c>
      <c r="DJ44" s="17">
        <v>3.4</v>
      </c>
      <c r="DK44" s="17">
        <v>18.399999999999999</v>
      </c>
      <c r="DL44" s="17">
        <v>0.2</v>
      </c>
      <c r="DM44" s="17">
        <v>0.1</v>
      </c>
      <c r="DN44" s="17">
        <v>20.3</v>
      </c>
      <c r="DO44" s="17">
        <v>62.7</v>
      </c>
      <c r="DP44" s="17">
        <v>4.5</v>
      </c>
      <c r="DQ44" s="17">
        <v>1.2</v>
      </c>
      <c r="DR44" s="17">
        <v>2.4</v>
      </c>
      <c r="DS44" s="17">
        <v>0.6</v>
      </c>
      <c r="DT44" s="17">
        <v>0</v>
      </c>
      <c r="DU44" s="17">
        <v>3.1</v>
      </c>
      <c r="DV44" s="17">
        <v>7.7</v>
      </c>
      <c r="DW44" s="17">
        <v>2.1</v>
      </c>
      <c r="DX44" s="17"/>
      <c r="DY44" s="17">
        <v>18.8</v>
      </c>
      <c r="DZ44" s="17">
        <v>4.0999999999999996</v>
      </c>
      <c r="EA44" s="17">
        <v>8.4</v>
      </c>
      <c r="EB44" s="17">
        <v>12.8</v>
      </c>
      <c r="EC44" s="17">
        <v>17.399999999999999</v>
      </c>
      <c r="ED44" s="17">
        <v>24.1</v>
      </c>
      <c r="EE44" s="17">
        <v>5.9</v>
      </c>
      <c r="EF44" s="17">
        <v>1.4</v>
      </c>
      <c r="EG44" s="17">
        <v>63.9</v>
      </c>
      <c r="EH44" s="17">
        <v>86.4</v>
      </c>
      <c r="EI44" s="17">
        <v>8.1999999999999993</v>
      </c>
      <c r="EJ44" s="17">
        <v>6.3</v>
      </c>
      <c r="EK44" s="17">
        <v>16.5</v>
      </c>
      <c r="EL44" s="17">
        <v>4.2</v>
      </c>
      <c r="EM44" s="17"/>
      <c r="EN44" s="17">
        <v>7.7</v>
      </c>
      <c r="EO44" s="17">
        <v>8.4</v>
      </c>
      <c r="EP44" s="17">
        <v>8.1999999999999993</v>
      </c>
      <c r="EQ44" s="17">
        <v>10.8</v>
      </c>
      <c r="ER44" s="17">
        <v>19.7</v>
      </c>
      <c r="ES44" s="17">
        <v>1.4</v>
      </c>
      <c r="ET44" s="17">
        <v>5.9</v>
      </c>
      <c r="EU44" s="17">
        <v>0.6</v>
      </c>
      <c r="EV44" s="17">
        <v>125.6</v>
      </c>
      <c r="EW44" s="17">
        <v>120.6</v>
      </c>
      <c r="EX44" s="17">
        <v>7</v>
      </c>
      <c r="EY44" s="17">
        <v>1.7</v>
      </c>
      <c r="EZ44" s="17">
        <v>5.4</v>
      </c>
      <c r="FA44" s="17">
        <v>19</v>
      </c>
      <c r="FB44" s="17">
        <v>9.6</v>
      </c>
      <c r="FC44" s="17">
        <v>43.4</v>
      </c>
      <c r="FD44" s="17">
        <v>17.899999999999999</v>
      </c>
      <c r="FE44" s="17">
        <v>17.5</v>
      </c>
      <c r="FF44" s="17"/>
      <c r="FG44" s="17">
        <v>7.6</v>
      </c>
      <c r="FH44" s="17"/>
      <c r="FI44" s="17"/>
      <c r="FJ44" s="17">
        <v>7357.76</v>
      </c>
      <c r="FK44" s="15"/>
      <c r="FL44" s="17">
        <v>24.1</v>
      </c>
      <c r="FM44" s="17">
        <v>7.3010000000000002</v>
      </c>
      <c r="FN44" s="17"/>
      <c r="FO44" s="17">
        <v>11.6</v>
      </c>
      <c r="FP44" s="17">
        <v>26.487380000000002</v>
      </c>
      <c r="FQ44" s="17">
        <v>10.693720000000001</v>
      </c>
      <c r="FR44" s="17">
        <v>3.7</v>
      </c>
      <c r="FS44" s="17">
        <v>16</v>
      </c>
      <c r="FT44" s="17">
        <v>99.882099999999994</v>
      </c>
    </row>
    <row r="45" spans="1:176" ht="24" customHeight="1" x14ac:dyDescent="0.3">
      <c r="A45" s="16" t="s">
        <v>34</v>
      </c>
      <c r="B45" s="16" t="s">
        <v>826</v>
      </c>
      <c r="C45" s="17">
        <v>142.30000000000001</v>
      </c>
      <c r="D45" s="17">
        <v>602.5</v>
      </c>
      <c r="E45" s="17">
        <v>202.1</v>
      </c>
      <c r="F45" s="17"/>
      <c r="G45" s="17"/>
      <c r="H45" s="17">
        <v>90.5</v>
      </c>
      <c r="I45" s="17">
        <v>208.9</v>
      </c>
      <c r="J45" s="17">
        <v>0</v>
      </c>
      <c r="K45" s="17"/>
      <c r="L45" s="17">
        <v>185.8</v>
      </c>
      <c r="M45" s="17">
        <v>204.5</v>
      </c>
      <c r="N45" s="17">
        <v>205.1</v>
      </c>
      <c r="O45" s="17">
        <v>289.5</v>
      </c>
      <c r="P45" s="17"/>
      <c r="Q45" s="17"/>
      <c r="R45" s="17">
        <v>451.2</v>
      </c>
      <c r="S45" s="17">
        <v>5</v>
      </c>
      <c r="T45" s="17"/>
      <c r="U45" s="17"/>
      <c r="V45" s="17"/>
      <c r="W45" s="17"/>
      <c r="X45" s="17">
        <v>161.9</v>
      </c>
      <c r="Y45" s="17">
        <v>7.1</v>
      </c>
      <c r="Z45" s="17">
        <v>5.4</v>
      </c>
      <c r="AA45" s="17">
        <v>22.1</v>
      </c>
      <c r="AB45" s="17">
        <v>6.84</v>
      </c>
      <c r="AC45" s="17">
        <v>13.74</v>
      </c>
      <c r="AD45" s="17">
        <v>130.94</v>
      </c>
      <c r="AE45" s="17"/>
      <c r="AF45" s="17"/>
      <c r="AG45" s="17"/>
      <c r="AH45" s="17">
        <v>0</v>
      </c>
      <c r="AI45" s="17">
        <v>108.2</v>
      </c>
      <c r="AJ45" s="17">
        <v>172.9</v>
      </c>
      <c r="AK45" s="17"/>
      <c r="AL45" s="17"/>
      <c r="AM45" s="17"/>
      <c r="AN45" s="17">
        <v>6.5</v>
      </c>
      <c r="AO45" s="17">
        <v>458.1</v>
      </c>
      <c r="AP45" s="17">
        <v>64.3</v>
      </c>
      <c r="AQ45" s="17">
        <v>122.7</v>
      </c>
      <c r="AR45" s="17">
        <v>39.700000000000003</v>
      </c>
      <c r="AS45" s="17">
        <v>18.8</v>
      </c>
      <c r="AT45" s="17">
        <v>19.8</v>
      </c>
      <c r="AU45" s="17">
        <v>87.2</v>
      </c>
      <c r="AV45" s="17">
        <v>182.7</v>
      </c>
      <c r="AW45" s="17">
        <v>183.6</v>
      </c>
      <c r="AX45" s="17">
        <v>183.8</v>
      </c>
      <c r="AY45" s="17">
        <v>108.7</v>
      </c>
      <c r="AZ45" s="17">
        <v>8.1</v>
      </c>
      <c r="BA45" s="17">
        <v>2.7</v>
      </c>
      <c r="BB45" s="17">
        <v>33.799999999999997</v>
      </c>
      <c r="BC45" s="17">
        <v>41.9</v>
      </c>
      <c r="BD45" s="17">
        <v>4</v>
      </c>
      <c r="BE45" s="17">
        <v>13.9</v>
      </c>
      <c r="BF45" s="17">
        <v>87.1</v>
      </c>
      <c r="BG45" s="17"/>
      <c r="BH45" s="17"/>
      <c r="BI45" s="17">
        <v>47.9</v>
      </c>
      <c r="BJ45" s="17"/>
      <c r="BK45" s="17"/>
      <c r="BL45" s="17">
        <v>46.2</v>
      </c>
      <c r="BM45" s="17"/>
      <c r="BN45" s="17"/>
      <c r="BO45" s="17"/>
      <c r="BP45" s="17">
        <v>86.8</v>
      </c>
      <c r="BQ45" s="17">
        <v>176.6</v>
      </c>
      <c r="BR45" s="17">
        <v>174.4</v>
      </c>
      <c r="BS45" s="17">
        <v>0</v>
      </c>
      <c r="BT45" s="17">
        <v>174.4</v>
      </c>
      <c r="BU45" s="17"/>
      <c r="BV45" s="17"/>
      <c r="BW45" s="17"/>
      <c r="BX45" s="17"/>
      <c r="BY45" s="17">
        <v>68.099999999999994</v>
      </c>
      <c r="BZ45" s="17"/>
      <c r="CA45" s="17"/>
      <c r="CB45" s="17">
        <v>0</v>
      </c>
      <c r="CC45" s="17">
        <v>1.7</v>
      </c>
      <c r="CD45" s="17">
        <v>87.2</v>
      </c>
      <c r="CE45" s="17">
        <v>93.6</v>
      </c>
      <c r="CF45" s="17">
        <v>62.5</v>
      </c>
      <c r="CG45" s="17">
        <v>73.900000000000006</v>
      </c>
      <c r="CH45" s="17">
        <v>30.1</v>
      </c>
      <c r="CI45" s="17"/>
      <c r="CJ45" s="17"/>
      <c r="CK45" s="17"/>
      <c r="CL45" s="17">
        <v>145.1</v>
      </c>
      <c r="CM45" s="17">
        <v>146.4</v>
      </c>
      <c r="CN45" s="17">
        <v>148.9</v>
      </c>
      <c r="CO45" s="17"/>
      <c r="CP45" s="17"/>
      <c r="CQ45" s="17"/>
      <c r="CR45" s="17"/>
      <c r="CS45" s="17"/>
      <c r="CT45" s="17"/>
      <c r="CU45" s="17"/>
      <c r="CV45" s="17">
        <v>0</v>
      </c>
      <c r="CW45" s="17">
        <v>71.3</v>
      </c>
      <c r="CX45" s="17">
        <v>0</v>
      </c>
      <c r="CY45" s="17">
        <v>15.9</v>
      </c>
      <c r="CZ45" s="17">
        <v>0</v>
      </c>
      <c r="DA45" s="17">
        <v>16</v>
      </c>
      <c r="DB45" s="17">
        <v>9.9</v>
      </c>
      <c r="DC45" s="17">
        <v>5.6</v>
      </c>
      <c r="DD45" s="17">
        <v>0.6</v>
      </c>
      <c r="DE45" s="17">
        <v>1.5</v>
      </c>
      <c r="DF45" s="17">
        <v>2.6</v>
      </c>
      <c r="DG45" s="17">
        <v>20.399999999999999</v>
      </c>
      <c r="DH45" s="17">
        <v>20</v>
      </c>
      <c r="DI45" s="17">
        <v>13.6</v>
      </c>
      <c r="DJ45" s="17">
        <v>3.4</v>
      </c>
      <c r="DK45" s="17">
        <v>18.399999999999999</v>
      </c>
      <c r="DL45" s="17">
        <v>0</v>
      </c>
      <c r="DM45" s="17">
        <v>0</v>
      </c>
      <c r="DN45" s="17">
        <v>22.6</v>
      </c>
      <c r="DO45" s="17">
        <v>61.1</v>
      </c>
      <c r="DP45" s="17">
        <v>4.5</v>
      </c>
      <c r="DQ45" s="17">
        <v>1.2</v>
      </c>
      <c r="DR45" s="17">
        <v>2.2000000000000002</v>
      </c>
      <c r="DS45" s="17">
        <v>1.3</v>
      </c>
      <c r="DT45" s="17">
        <v>0</v>
      </c>
      <c r="DU45" s="17">
        <v>2.9</v>
      </c>
      <c r="DV45" s="17">
        <v>12.4</v>
      </c>
      <c r="DW45" s="17">
        <v>2.2000000000000002</v>
      </c>
      <c r="DX45" s="17"/>
      <c r="DY45" s="17">
        <v>18.8</v>
      </c>
      <c r="DZ45" s="17">
        <v>4.0999999999999996</v>
      </c>
      <c r="EA45" s="17">
        <v>8.1999999999999993</v>
      </c>
      <c r="EB45" s="17">
        <v>12.6</v>
      </c>
      <c r="EC45" s="17">
        <v>17.399999999999999</v>
      </c>
      <c r="ED45" s="17">
        <v>21.4</v>
      </c>
      <c r="EE45" s="17">
        <v>3.4</v>
      </c>
      <c r="EF45" s="17">
        <v>0</v>
      </c>
      <c r="EG45" s="17">
        <v>48.6</v>
      </c>
      <c r="EH45" s="17">
        <v>80.3</v>
      </c>
      <c r="EI45" s="17">
        <v>5.2</v>
      </c>
      <c r="EJ45" s="17">
        <v>5.0999999999999996</v>
      </c>
      <c r="EK45" s="17">
        <v>16.5</v>
      </c>
      <c r="EL45" s="17">
        <v>4.2</v>
      </c>
      <c r="EM45" s="17"/>
      <c r="EN45" s="17">
        <v>7.7</v>
      </c>
      <c r="EO45" s="17">
        <v>8.4</v>
      </c>
      <c r="EP45" s="17">
        <v>8.6</v>
      </c>
      <c r="EQ45" s="17">
        <v>11.7</v>
      </c>
      <c r="ER45" s="17">
        <v>0</v>
      </c>
      <c r="ES45" s="17">
        <v>0</v>
      </c>
      <c r="ET45" s="17">
        <v>0</v>
      </c>
      <c r="EU45" s="17">
        <v>0.6</v>
      </c>
      <c r="EV45" s="17">
        <v>121.9</v>
      </c>
      <c r="EW45" s="17">
        <v>104.1</v>
      </c>
      <c r="EX45" s="17">
        <v>0</v>
      </c>
      <c r="EY45" s="17">
        <v>0</v>
      </c>
      <c r="EZ45" s="17">
        <v>5.5</v>
      </c>
      <c r="FA45" s="17">
        <v>19</v>
      </c>
      <c r="FB45" s="17">
        <v>9.6999999999999993</v>
      </c>
      <c r="FC45" s="17">
        <v>43.4</v>
      </c>
      <c r="FD45" s="17">
        <v>17.899999999999999</v>
      </c>
      <c r="FE45" s="17">
        <v>17.100000000000001</v>
      </c>
      <c r="FF45" s="17"/>
      <c r="FG45" s="17">
        <v>7.7</v>
      </c>
      <c r="FH45" s="17"/>
      <c r="FI45" s="17"/>
      <c r="FJ45" s="17">
        <v>7386.42</v>
      </c>
      <c r="FK45" s="15"/>
      <c r="FL45" s="17">
        <v>24.1</v>
      </c>
      <c r="FM45" s="17">
        <v>7.8710000000000004</v>
      </c>
      <c r="FN45" s="17"/>
      <c r="FO45" s="17">
        <v>11.6</v>
      </c>
      <c r="FP45" s="17">
        <v>26.430479999999999</v>
      </c>
      <c r="FQ45" s="17">
        <v>18.200859999999999</v>
      </c>
      <c r="FR45" s="17">
        <v>3.7</v>
      </c>
      <c r="FS45" s="17">
        <v>16.100000000000001</v>
      </c>
      <c r="FT45" s="17">
        <v>108.00234</v>
      </c>
    </row>
    <row r="46" spans="1:176" ht="24" customHeight="1" x14ac:dyDescent="0.3">
      <c r="A46" s="16" t="s">
        <v>34</v>
      </c>
      <c r="B46" s="16" t="s">
        <v>827</v>
      </c>
      <c r="C46" s="17">
        <v>143.19999999999999</v>
      </c>
      <c r="D46" s="17">
        <v>603</v>
      </c>
      <c r="E46" s="17">
        <v>202.3</v>
      </c>
      <c r="F46" s="17"/>
      <c r="G46" s="17"/>
      <c r="H46" s="17">
        <v>90.8</v>
      </c>
      <c r="I46" s="17">
        <v>211.4</v>
      </c>
      <c r="J46" s="17">
        <v>0</v>
      </c>
      <c r="K46" s="17"/>
      <c r="L46" s="17">
        <v>171</v>
      </c>
      <c r="M46" s="17">
        <v>171.1</v>
      </c>
      <c r="N46" s="17">
        <v>170.5</v>
      </c>
      <c r="O46" s="17">
        <v>265.39999999999998</v>
      </c>
      <c r="P46" s="17"/>
      <c r="Q46" s="17"/>
      <c r="R46" s="17">
        <v>448.5</v>
      </c>
      <c r="S46" s="17">
        <v>5</v>
      </c>
      <c r="T46" s="17"/>
      <c r="U46" s="17"/>
      <c r="V46" s="17"/>
      <c r="W46" s="17"/>
      <c r="X46" s="17">
        <v>159.4</v>
      </c>
      <c r="Y46" s="17">
        <v>7.3</v>
      </c>
      <c r="Z46" s="17">
        <v>5.5</v>
      </c>
      <c r="AA46" s="17">
        <v>22.2</v>
      </c>
      <c r="AB46" s="17">
        <v>6.84</v>
      </c>
      <c r="AC46" s="17">
        <v>13.74</v>
      </c>
      <c r="AD46" s="17">
        <v>130.77000000000001</v>
      </c>
      <c r="AE46" s="17"/>
      <c r="AF46" s="17"/>
      <c r="AG46" s="17"/>
      <c r="AH46" s="17">
        <v>0</v>
      </c>
      <c r="AI46" s="17">
        <v>108.4</v>
      </c>
      <c r="AJ46" s="17">
        <v>151.9</v>
      </c>
      <c r="AK46" s="17"/>
      <c r="AL46" s="17"/>
      <c r="AM46" s="17"/>
      <c r="AN46" s="17">
        <v>6.5</v>
      </c>
      <c r="AO46" s="17">
        <v>456.6</v>
      </c>
      <c r="AP46" s="17">
        <v>64.599999999999994</v>
      </c>
      <c r="AQ46" s="17">
        <v>114.8</v>
      </c>
      <c r="AR46" s="17">
        <v>39.9</v>
      </c>
      <c r="AS46" s="17">
        <v>18.7</v>
      </c>
      <c r="AT46" s="17">
        <v>19.8</v>
      </c>
      <c r="AU46" s="17">
        <v>91.6</v>
      </c>
      <c r="AV46" s="17">
        <v>182.3</v>
      </c>
      <c r="AW46" s="17">
        <v>182.7</v>
      </c>
      <c r="AX46" s="17">
        <v>183.1</v>
      </c>
      <c r="AY46" s="17">
        <v>109.4</v>
      </c>
      <c r="AZ46" s="17">
        <v>8.1</v>
      </c>
      <c r="BA46" s="17">
        <v>2.7</v>
      </c>
      <c r="BB46" s="17">
        <v>23.5</v>
      </c>
      <c r="BC46" s="17">
        <v>42.7</v>
      </c>
      <c r="BD46" s="17">
        <v>4</v>
      </c>
      <c r="BE46" s="17">
        <v>14.1</v>
      </c>
      <c r="BF46" s="17">
        <v>87.3</v>
      </c>
      <c r="BG46" s="17"/>
      <c r="BH46" s="17"/>
      <c r="BI46" s="17">
        <v>47.9</v>
      </c>
      <c r="BJ46" s="17"/>
      <c r="BK46" s="17"/>
      <c r="BL46" s="17">
        <v>46.5</v>
      </c>
      <c r="BM46" s="17"/>
      <c r="BN46" s="17"/>
      <c r="BO46" s="17"/>
      <c r="BP46" s="17">
        <v>86.8</v>
      </c>
      <c r="BQ46" s="17">
        <v>175.4</v>
      </c>
      <c r="BR46" s="17">
        <v>173.6</v>
      </c>
      <c r="BS46" s="17">
        <v>0</v>
      </c>
      <c r="BT46" s="17">
        <v>174.1</v>
      </c>
      <c r="BU46" s="17"/>
      <c r="BV46" s="17"/>
      <c r="BW46" s="17"/>
      <c r="BX46" s="17"/>
      <c r="BY46" s="17">
        <v>196.4</v>
      </c>
      <c r="BZ46" s="17"/>
      <c r="CA46" s="17"/>
      <c r="CB46" s="17">
        <v>0</v>
      </c>
      <c r="CC46" s="17">
        <v>1.7</v>
      </c>
      <c r="CD46" s="17">
        <v>73.7</v>
      </c>
      <c r="CE46" s="17">
        <v>81.3</v>
      </c>
      <c r="CF46" s="17">
        <v>62.5</v>
      </c>
      <c r="CG46" s="17">
        <v>73.900000000000006</v>
      </c>
      <c r="CH46" s="17">
        <v>30.1</v>
      </c>
      <c r="CI46" s="17"/>
      <c r="CJ46" s="17"/>
      <c r="CK46" s="17"/>
      <c r="CL46" s="17">
        <v>144.69999999999999</v>
      </c>
      <c r="CM46" s="17">
        <v>145.80000000000001</v>
      </c>
      <c r="CN46" s="17">
        <v>148</v>
      </c>
      <c r="CO46" s="17"/>
      <c r="CP46" s="17"/>
      <c r="CQ46" s="17"/>
      <c r="CR46" s="17"/>
      <c r="CS46" s="17"/>
      <c r="CT46" s="17"/>
      <c r="CU46" s="17"/>
      <c r="CV46" s="17">
        <v>0</v>
      </c>
      <c r="CW46" s="17">
        <v>77.400000000000006</v>
      </c>
      <c r="CX46" s="17">
        <v>0</v>
      </c>
      <c r="CY46" s="17">
        <v>14.1</v>
      </c>
      <c r="CZ46" s="17">
        <v>0</v>
      </c>
      <c r="DA46" s="17">
        <v>16</v>
      </c>
      <c r="DB46" s="17">
        <v>9.9</v>
      </c>
      <c r="DC46" s="17">
        <v>5.6</v>
      </c>
      <c r="DD46" s="17">
        <v>0.6</v>
      </c>
      <c r="DE46" s="17">
        <v>1.5</v>
      </c>
      <c r="DF46" s="17">
        <v>2.6</v>
      </c>
      <c r="DG46" s="17">
        <v>20.3</v>
      </c>
      <c r="DH46" s="17">
        <v>20</v>
      </c>
      <c r="DI46" s="17">
        <v>13.6</v>
      </c>
      <c r="DJ46" s="17">
        <v>3.4</v>
      </c>
      <c r="DK46" s="17">
        <v>18.399999999999999</v>
      </c>
      <c r="DL46" s="17">
        <v>0</v>
      </c>
      <c r="DM46" s="17">
        <v>0</v>
      </c>
      <c r="DN46" s="17">
        <v>24</v>
      </c>
      <c r="DO46" s="17">
        <v>73.099999999999994</v>
      </c>
      <c r="DP46" s="17">
        <v>4.5</v>
      </c>
      <c r="DQ46" s="17">
        <v>1.2</v>
      </c>
      <c r="DR46" s="17">
        <v>2.2000000000000002</v>
      </c>
      <c r="DS46" s="17">
        <v>1.3</v>
      </c>
      <c r="DT46" s="17">
        <v>0</v>
      </c>
      <c r="DU46" s="17">
        <v>3.1</v>
      </c>
      <c r="DV46" s="17">
        <v>13.6</v>
      </c>
      <c r="DW46" s="17">
        <v>2.2000000000000002</v>
      </c>
      <c r="DX46" s="17"/>
      <c r="DY46" s="17">
        <v>18.8</v>
      </c>
      <c r="DZ46" s="17">
        <v>4.0999999999999996</v>
      </c>
      <c r="EA46" s="17">
        <v>8.4</v>
      </c>
      <c r="EB46" s="17">
        <v>12.6</v>
      </c>
      <c r="EC46" s="17">
        <v>17.399999999999999</v>
      </c>
      <c r="ED46" s="17">
        <v>19.899999999999999</v>
      </c>
      <c r="EE46" s="17">
        <v>3.6</v>
      </c>
      <c r="EF46" s="17">
        <v>0</v>
      </c>
      <c r="EG46" s="17">
        <v>58.4</v>
      </c>
      <c r="EH46" s="17">
        <v>89.7</v>
      </c>
      <c r="EI46" s="17">
        <v>8</v>
      </c>
      <c r="EJ46" s="17">
        <v>3.6</v>
      </c>
      <c r="EK46" s="17">
        <v>16.5</v>
      </c>
      <c r="EL46" s="17">
        <v>4.2</v>
      </c>
      <c r="EM46" s="17"/>
      <c r="EN46" s="17">
        <v>7.5</v>
      </c>
      <c r="EO46" s="17">
        <v>8.4</v>
      </c>
      <c r="EP46" s="17">
        <v>8.6</v>
      </c>
      <c r="EQ46" s="17">
        <v>9.1999999999999993</v>
      </c>
      <c r="ER46" s="17">
        <v>0</v>
      </c>
      <c r="ES46" s="17">
        <v>0</v>
      </c>
      <c r="ET46" s="17">
        <v>0</v>
      </c>
      <c r="EU46" s="17">
        <v>0.6</v>
      </c>
      <c r="EV46" s="17">
        <v>114.4</v>
      </c>
      <c r="EW46" s="17">
        <v>96.9</v>
      </c>
      <c r="EX46" s="17">
        <v>0</v>
      </c>
      <c r="EY46" s="17">
        <v>0</v>
      </c>
      <c r="EZ46" s="17">
        <v>5.5</v>
      </c>
      <c r="FA46" s="17">
        <v>19</v>
      </c>
      <c r="FB46" s="17">
        <v>9.8000000000000007</v>
      </c>
      <c r="FC46" s="17">
        <v>43.5</v>
      </c>
      <c r="FD46" s="17">
        <v>17.899999999999999</v>
      </c>
      <c r="FE46" s="17">
        <v>17.2</v>
      </c>
      <c r="FF46" s="17"/>
      <c r="FG46" s="17">
        <v>7.8</v>
      </c>
      <c r="FH46" s="17"/>
      <c r="FI46" s="17"/>
      <c r="FJ46" s="17">
        <v>7363.15</v>
      </c>
      <c r="FK46" s="15"/>
      <c r="FL46" s="17">
        <v>24.1</v>
      </c>
      <c r="FM46" s="17">
        <v>7.827</v>
      </c>
      <c r="FN46" s="17"/>
      <c r="FO46" s="17">
        <v>11.6</v>
      </c>
      <c r="FP46" s="17">
        <v>26.562460000000002</v>
      </c>
      <c r="FQ46" s="17">
        <v>18.918150000000001</v>
      </c>
      <c r="FR46" s="17">
        <v>3.9</v>
      </c>
      <c r="FS46" s="17">
        <v>16.100000000000001</v>
      </c>
      <c r="FT46" s="17">
        <v>109.00761</v>
      </c>
    </row>
    <row r="47" spans="1:176" ht="24" customHeight="1" x14ac:dyDescent="0.3">
      <c r="A47" s="16" t="s">
        <v>34</v>
      </c>
      <c r="B47" s="16" t="s">
        <v>828</v>
      </c>
      <c r="C47" s="17">
        <v>142</v>
      </c>
      <c r="D47" s="17">
        <v>602.6</v>
      </c>
      <c r="E47" s="17">
        <v>201.6</v>
      </c>
      <c r="F47" s="17"/>
      <c r="G47" s="17"/>
      <c r="H47" s="17">
        <v>90.2</v>
      </c>
      <c r="I47" s="17">
        <v>211.5</v>
      </c>
      <c r="J47" s="17">
        <v>0</v>
      </c>
      <c r="K47" s="17"/>
      <c r="L47" s="17">
        <v>186.8</v>
      </c>
      <c r="M47" s="17">
        <v>206.5</v>
      </c>
      <c r="N47" s="17">
        <v>208.6</v>
      </c>
      <c r="O47" s="17">
        <v>292.89999999999998</v>
      </c>
      <c r="P47" s="17"/>
      <c r="Q47" s="17"/>
      <c r="R47" s="17">
        <v>449.8</v>
      </c>
      <c r="S47" s="17">
        <v>5</v>
      </c>
      <c r="T47" s="17"/>
      <c r="U47" s="17"/>
      <c r="V47" s="17"/>
      <c r="W47" s="17"/>
      <c r="X47" s="17">
        <v>164.8</v>
      </c>
      <c r="Y47" s="17">
        <v>7</v>
      </c>
      <c r="Z47" s="17">
        <v>5.3</v>
      </c>
      <c r="AA47" s="17">
        <v>22.1</v>
      </c>
      <c r="AB47" s="17">
        <v>6.88</v>
      </c>
      <c r="AC47" s="17">
        <v>13.86</v>
      </c>
      <c r="AD47" s="17">
        <v>130.76</v>
      </c>
      <c r="AE47" s="17"/>
      <c r="AF47" s="17"/>
      <c r="AG47" s="17"/>
      <c r="AH47" s="17">
        <v>0</v>
      </c>
      <c r="AI47" s="17">
        <v>108</v>
      </c>
      <c r="AJ47" s="17">
        <v>145.30000000000001</v>
      </c>
      <c r="AK47" s="17"/>
      <c r="AL47" s="17"/>
      <c r="AM47" s="17"/>
      <c r="AN47" s="17">
        <v>6.5</v>
      </c>
      <c r="AO47" s="17">
        <v>454.3</v>
      </c>
      <c r="AP47" s="17">
        <v>65.3</v>
      </c>
      <c r="AQ47" s="17">
        <v>114.6</v>
      </c>
      <c r="AR47" s="17">
        <v>39.700000000000003</v>
      </c>
      <c r="AS47" s="17">
        <v>18.7</v>
      </c>
      <c r="AT47" s="17">
        <v>19.8</v>
      </c>
      <c r="AU47" s="17">
        <v>88.2</v>
      </c>
      <c r="AV47" s="17">
        <v>181.5</v>
      </c>
      <c r="AW47" s="17">
        <v>182.4</v>
      </c>
      <c r="AX47" s="17">
        <v>183.7</v>
      </c>
      <c r="AY47" s="17">
        <v>108.9</v>
      </c>
      <c r="AZ47" s="17">
        <v>8.1</v>
      </c>
      <c r="BA47" s="17">
        <v>2.7</v>
      </c>
      <c r="BB47" s="17">
        <v>21.3</v>
      </c>
      <c r="BC47" s="17">
        <v>42.3</v>
      </c>
      <c r="BD47" s="17">
        <v>4</v>
      </c>
      <c r="BE47" s="17">
        <v>25.8</v>
      </c>
      <c r="BF47" s="17">
        <v>80.900000000000006</v>
      </c>
      <c r="BG47" s="17"/>
      <c r="BH47" s="17"/>
      <c r="BI47" s="17">
        <v>47.9</v>
      </c>
      <c r="BJ47" s="17"/>
      <c r="BK47" s="17"/>
      <c r="BL47" s="17">
        <v>46.7</v>
      </c>
      <c r="BM47" s="17"/>
      <c r="BN47" s="17"/>
      <c r="BO47" s="17"/>
      <c r="BP47" s="17">
        <v>86.8</v>
      </c>
      <c r="BQ47" s="17">
        <v>176.8</v>
      </c>
      <c r="BR47" s="17">
        <v>174.9</v>
      </c>
      <c r="BS47" s="17">
        <v>0</v>
      </c>
      <c r="BT47" s="17">
        <v>174.9</v>
      </c>
      <c r="BU47" s="17"/>
      <c r="BV47" s="17"/>
      <c r="BW47" s="17"/>
      <c r="BX47" s="17"/>
      <c r="BY47" s="17">
        <v>197</v>
      </c>
      <c r="BZ47" s="17"/>
      <c r="CA47" s="17"/>
      <c r="CB47" s="17">
        <v>0</v>
      </c>
      <c r="CC47" s="17">
        <v>1.7</v>
      </c>
      <c r="CD47" s="17">
        <v>69</v>
      </c>
      <c r="CE47" s="17">
        <v>81.099999999999994</v>
      </c>
      <c r="CF47" s="17">
        <v>62.5</v>
      </c>
      <c r="CG47" s="17">
        <v>74</v>
      </c>
      <c r="CH47" s="17">
        <v>30</v>
      </c>
      <c r="CI47" s="17"/>
      <c r="CJ47" s="17"/>
      <c r="CK47" s="17"/>
      <c r="CL47" s="17">
        <v>145.69999999999999</v>
      </c>
      <c r="CM47" s="17">
        <v>146.9</v>
      </c>
      <c r="CN47" s="17">
        <v>149.1</v>
      </c>
      <c r="CO47" s="17"/>
      <c r="CP47" s="17"/>
      <c r="CQ47" s="17"/>
      <c r="CR47" s="17"/>
      <c r="CS47" s="17"/>
      <c r="CT47" s="17"/>
      <c r="CU47" s="17"/>
      <c r="CV47" s="17">
        <v>0</v>
      </c>
      <c r="CW47" s="17">
        <v>74.5</v>
      </c>
      <c r="CX47" s="17">
        <v>0</v>
      </c>
      <c r="CY47" s="17">
        <v>14.2</v>
      </c>
      <c r="CZ47" s="17">
        <v>0</v>
      </c>
      <c r="DA47" s="17">
        <v>15.8</v>
      </c>
      <c r="DB47" s="17">
        <v>9.9</v>
      </c>
      <c r="DC47" s="17">
        <v>5.4</v>
      </c>
      <c r="DD47" s="17">
        <v>0.6</v>
      </c>
      <c r="DE47" s="17">
        <v>1.5</v>
      </c>
      <c r="DF47" s="17">
        <v>2.6</v>
      </c>
      <c r="DG47" s="17">
        <v>20.100000000000001</v>
      </c>
      <c r="DH47" s="17">
        <v>20</v>
      </c>
      <c r="DI47" s="17">
        <v>13.6</v>
      </c>
      <c r="DJ47" s="17">
        <v>3.4</v>
      </c>
      <c r="DK47" s="17">
        <v>18.399999999999999</v>
      </c>
      <c r="DL47" s="17">
        <v>0</v>
      </c>
      <c r="DM47" s="17">
        <v>0</v>
      </c>
      <c r="DN47" s="17">
        <v>21.1</v>
      </c>
      <c r="DO47" s="17">
        <v>65.5</v>
      </c>
      <c r="DP47" s="17">
        <v>4.5</v>
      </c>
      <c r="DQ47" s="17">
        <v>1.2</v>
      </c>
      <c r="DR47" s="17">
        <v>2.2000000000000002</v>
      </c>
      <c r="DS47" s="17">
        <v>1.3</v>
      </c>
      <c r="DT47" s="17">
        <v>0</v>
      </c>
      <c r="DU47" s="17">
        <v>3.1</v>
      </c>
      <c r="DV47" s="17">
        <v>13.5</v>
      </c>
      <c r="DW47" s="17">
        <v>2.2000000000000002</v>
      </c>
      <c r="DX47" s="17"/>
      <c r="DY47" s="17">
        <v>18.7</v>
      </c>
      <c r="DZ47" s="17">
        <v>4.0999999999999996</v>
      </c>
      <c r="EA47" s="17">
        <v>8.1999999999999993</v>
      </c>
      <c r="EB47" s="17">
        <v>11.4</v>
      </c>
      <c r="EC47" s="17">
        <v>17.600000000000001</v>
      </c>
      <c r="ED47" s="17">
        <v>17</v>
      </c>
      <c r="EE47" s="17">
        <v>1</v>
      </c>
      <c r="EF47" s="17">
        <v>0</v>
      </c>
      <c r="EG47" s="17">
        <v>65</v>
      </c>
      <c r="EH47" s="17">
        <v>88.4</v>
      </c>
      <c r="EI47" s="17">
        <v>8.3000000000000007</v>
      </c>
      <c r="EJ47" s="17">
        <v>5.3</v>
      </c>
      <c r="EK47" s="17">
        <v>16.5</v>
      </c>
      <c r="EL47" s="17">
        <v>4.8</v>
      </c>
      <c r="EM47" s="17"/>
      <c r="EN47" s="17">
        <v>7.3</v>
      </c>
      <c r="EO47" s="17">
        <v>8.4</v>
      </c>
      <c r="EP47" s="17">
        <v>8.6</v>
      </c>
      <c r="EQ47" s="17">
        <v>12.8</v>
      </c>
      <c r="ER47" s="17">
        <v>0</v>
      </c>
      <c r="ES47" s="17">
        <v>0</v>
      </c>
      <c r="ET47" s="17">
        <v>0</v>
      </c>
      <c r="EU47" s="17">
        <v>0.6</v>
      </c>
      <c r="EV47" s="17">
        <v>89.2</v>
      </c>
      <c r="EW47" s="17">
        <v>83.9</v>
      </c>
      <c r="EX47" s="17">
        <v>0</v>
      </c>
      <c r="EY47" s="17">
        <v>0</v>
      </c>
      <c r="EZ47" s="17">
        <v>5.5</v>
      </c>
      <c r="FA47" s="17">
        <v>19.2</v>
      </c>
      <c r="FB47" s="17">
        <v>9.9</v>
      </c>
      <c r="FC47" s="17">
        <v>43.4</v>
      </c>
      <c r="FD47" s="17">
        <v>17.899999999999999</v>
      </c>
      <c r="FE47" s="17">
        <v>17.5</v>
      </c>
      <c r="FF47" s="17"/>
      <c r="FG47" s="17">
        <v>8.1</v>
      </c>
      <c r="FH47" s="17"/>
      <c r="FI47" s="17"/>
      <c r="FJ47" s="17">
        <v>7428.4</v>
      </c>
      <c r="FK47" s="15"/>
      <c r="FL47" s="17">
        <v>24</v>
      </c>
      <c r="FM47" s="17">
        <v>7.8150000000000004</v>
      </c>
      <c r="FN47" s="17"/>
      <c r="FO47" s="17">
        <v>11.6</v>
      </c>
      <c r="FP47" s="17">
        <v>26.578330000000001</v>
      </c>
      <c r="FQ47" s="17">
        <v>18.918759999999999</v>
      </c>
      <c r="FR47" s="17">
        <v>4.2</v>
      </c>
      <c r="FS47" s="17">
        <v>16.100000000000001</v>
      </c>
      <c r="FT47" s="17">
        <v>109.21209</v>
      </c>
    </row>
    <row r="48" spans="1:176" ht="24" customHeight="1" x14ac:dyDescent="0.3">
      <c r="A48" s="16" t="s">
        <v>34</v>
      </c>
      <c r="B48" s="16" t="s">
        <v>829</v>
      </c>
      <c r="C48" s="17">
        <v>141.6</v>
      </c>
      <c r="D48" s="17">
        <v>602.4</v>
      </c>
      <c r="E48" s="17">
        <v>201.4</v>
      </c>
      <c r="F48" s="17"/>
      <c r="G48" s="17"/>
      <c r="H48" s="17">
        <v>90.2</v>
      </c>
      <c r="I48" s="17">
        <v>211.1</v>
      </c>
      <c r="J48" s="17">
        <v>0</v>
      </c>
      <c r="K48" s="17"/>
      <c r="L48" s="17">
        <v>181.5</v>
      </c>
      <c r="M48" s="17">
        <v>181.7</v>
      </c>
      <c r="N48" s="17">
        <v>182.5</v>
      </c>
      <c r="O48" s="17">
        <v>274.10000000000002</v>
      </c>
      <c r="P48" s="17"/>
      <c r="Q48" s="17"/>
      <c r="R48" s="17">
        <v>447.4</v>
      </c>
      <c r="S48" s="17">
        <v>5</v>
      </c>
      <c r="T48" s="17"/>
      <c r="U48" s="17"/>
      <c r="V48" s="17"/>
      <c r="W48" s="17"/>
      <c r="X48" s="17">
        <v>160.69999999999999</v>
      </c>
      <c r="Y48" s="17">
        <v>7.2</v>
      </c>
      <c r="Z48" s="17">
        <v>5.3</v>
      </c>
      <c r="AA48" s="17">
        <v>22.2</v>
      </c>
      <c r="AB48" s="17">
        <v>6.87</v>
      </c>
      <c r="AC48" s="17">
        <v>13.94</v>
      </c>
      <c r="AD48" s="17">
        <v>130.41</v>
      </c>
      <c r="AE48" s="17"/>
      <c r="AF48" s="17"/>
      <c r="AG48" s="17"/>
      <c r="AH48" s="17">
        <v>0</v>
      </c>
      <c r="AI48" s="17">
        <v>108.1</v>
      </c>
      <c r="AJ48" s="17">
        <v>169.9</v>
      </c>
      <c r="AK48" s="17"/>
      <c r="AL48" s="17"/>
      <c r="AM48" s="17"/>
      <c r="AN48" s="17">
        <v>6.5</v>
      </c>
      <c r="AO48" s="17">
        <v>457.2</v>
      </c>
      <c r="AP48" s="17">
        <v>63.6</v>
      </c>
      <c r="AQ48" s="17">
        <v>115</v>
      </c>
      <c r="AR48" s="17">
        <v>39.799999999999997</v>
      </c>
      <c r="AS48" s="17">
        <v>18.8</v>
      </c>
      <c r="AT48" s="17">
        <v>19.8</v>
      </c>
      <c r="AU48" s="17">
        <v>89.5</v>
      </c>
      <c r="AV48" s="17">
        <v>182.6</v>
      </c>
      <c r="AW48" s="17">
        <v>182.2</v>
      </c>
      <c r="AX48" s="17">
        <v>183.5</v>
      </c>
      <c r="AY48" s="17">
        <v>108.8</v>
      </c>
      <c r="AZ48" s="17">
        <v>8.1</v>
      </c>
      <c r="BA48" s="17">
        <v>2.7</v>
      </c>
      <c r="BB48" s="17">
        <v>26.7</v>
      </c>
      <c r="BC48" s="17">
        <v>42.2</v>
      </c>
      <c r="BD48" s="17">
        <v>4</v>
      </c>
      <c r="BE48" s="17">
        <v>25.4</v>
      </c>
      <c r="BF48" s="17">
        <v>116.8</v>
      </c>
      <c r="BG48" s="17"/>
      <c r="BH48" s="17"/>
      <c r="BI48" s="17">
        <v>47.8</v>
      </c>
      <c r="BJ48" s="17"/>
      <c r="BK48" s="17"/>
      <c r="BL48" s="17">
        <v>46.9</v>
      </c>
      <c r="BM48" s="17"/>
      <c r="BN48" s="17"/>
      <c r="BO48" s="17"/>
      <c r="BP48" s="17">
        <v>86.8</v>
      </c>
      <c r="BQ48" s="17">
        <v>176.5</v>
      </c>
      <c r="BR48" s="17">
        <v>174.7</v>
      </c>
      <c r="BS48" s="17">
        <v>0</v>
      </c>
      <c r="BT48" s="17">
        <v>175.2</v>
      </c>
      <c r="BU48" s="17"/>
      <c r="BV48" s="17"/>
      <c r="BW48" s="17"/>
      <c r="BX48" s="17"/>
      <c r="BY48" s="17">
        <v>196.8</v>
      </c>
      <c r="BZ48" s="17"/>
      <c r="CA48" s="17"/>
      <c r="CB48" s="17">
        <v>0</v>
      </c>
      <c r="CC48" s="17">
        <v>1.7</v>
      </c>
      <c r="CD48" s="17">
        <v>72.5</v>
      </c>
      <c r="CE48" s="17">
        <v>83.7</v>
      </c>
      <c r="CF48" s="17">
        <v>62.6</v>
      </c>
      <c r="CG48" s="17">
        <v>73.900000000000006</v>
      </c>
      <c r="CH48" s="17">
        <v>30.1</v>
      </c>
      <c r="CI48" s="17"/>
      <c r="CJ48" s="17"/>
      <c r="CK48" s="17"/>
      <c r="CL48" s="17">
        <v>145.5</v>
      </c>
      <c r="CM48" s="17">
        <v>146.80000000000001</v>
      </c>
      <c r="CN48" s="17">
        <v>148.6</v>
      </c>
      <c r="CO48" s="17"/>
      <c r="CP48" s="17"/>
      <c r="CQ48" s="17"/>
      <c r="CR48" s="17"/>
      <c r="CS48" s="17"/>
      <c r="CT48" s="17"/>
      <c r="CU48" s="17"/>
      <c r="CV48" s="17">
        <v>0</v>
      </c>
      <c r="CW48" s="17">
        <v>76.7</v>
      </c>
      <c r="CX48" s="17">
        <v>0</v>
      </c>
      <c r="CY48" s="17">
        <v>12.6</v>
      </c>
      <c r="CZ48" s="17">
        <v>0</v>
      </c>
      <c r="DA48" s="17">
        <v>15.9</v>
      </c>
      <c r="DB48" s="17">
        <v>10</v>
      </c>
      <c r="DC48" s="17">
        <v>5.5</v>
      </c>
      <c r="DD48" s="17">
        <v>0.6</v>
      </c>
      <c r="DE48" s="17">
        <v>1.5</v>
      </c>
      <c r="DF48" s="17">
        <v>2.6</v>
      </c>
      <c r="DG48" s="17">
        <v>20.100000000000001</v>
      </c>
      <c r="DH48" s="17">
        <v>20</v>
      </c>
      <c r="DI48" s="17">
        <v>13.6</v>
      </c>
      <c r="DJ48" s="17">
        <v>3.4</v>
      </c>
      <c r="DK48" s="17">
        <v>18.399999999999999</v>
      </c>
      <c r="DL48" s="17">
        <v>0</v>
      </c>
      <c r="DM48" s="17">
        <v>0</v>
      </c>
      <c r="DN48" s="17">
        <v>20.7</v>
      </c>
      <c r="DO48" s="17">
        <v>65.2</v>
      </c>
      <c r="DP48" s="17">
        <v>4.5</v>
      </c>
      <c r="DQ48" s="17">
        <v>1.2</v>
      </c>
      <c r="DR48" s="17">
        <v>2.2000000000000002</v>
      </c>
      <c r="DS48" s="17">
        <v>1.3</v>
      </c>
      <c r="DT48" s="17">
        <v>0</v>
      </c>
      <c r="DU48" s="17">
        <v>3.1</v>
      </c>
      <c r="DV48" s="17">
        <v>13.5</v>
      </c>
      <c r="DW48" s="17">
        <v>2.2000000000000002</v>
      </c>
      <c r="DX48" s="17"/>
      <c r="DY48" s="17">
        <v>18.7</v>
      </c>
      <c r="DZ48" s="17">
        <v>4.3</v>
      </c>
      <c r="EA48" s="17">
        <v>8.3000000000000007</v>
      </c>
      <c r="EB48" s="17">
        <v>11.4</v>
      </c>
      <c r="EC48" s="17">
        <v>17.600000000000001</v>
      </c>
      <c r="ED48" s="17">
        <v>16.399999999999999</v>
      </c>
      <c r="EE48" s="17">
        <v>1.8</v>
      </c>
      <c r="EF48" s="17">
        <v>0</v>
      </c>
      <c r="EG48" s="17">
        <v>60.7</v>
      </c>
      <c r="EH48" s="17">
        <v>92.4</v>
      </c>
      <c r="EI48" s="17">
        <v>7</v>
      </c>
      <c r="EJ48" s="17">
        <v>6.2</v>
      </c>
      <c r="EK48" s="17">
        <v>16.5</v>
      </c>
      <c r="EL48" s="17">
        <v>5.0999999999999996</v>
      </c>
      <c r="EM48" s="17"/>
      <c r="EN48" s="17">
        <v>7.3</v>
      </c>
      <c r="EO48" s="17">
        <v>8.1999999999999993</v>
      </c>
      <c r="EP48" s="17">
        <v>8.4</v>
      </c>
      <c r="EQ48" s="17">
        <v>8.4</v>
      </c>
      <c r="ER48" s="17">
        <v>0</v>
      </c>
      <c r="ES48" s="17">
        <v>0</v>
      </c>
      <c r="ET48" s="17">
        <v>0</v>
      </c>
      <c r="EU48" s="17">
        <v>0.6</v>
      </c>
      <c r="EV48" s="17">
        <v>78.099999999999994</v>
      </c>
      <c r="EW48" s="17">
        <v>71.8</v>
      </c>
      <c r="EX48" s="17">
        <v>0</v>
      </c>
      <c r="EY48" s="17">
        <v>0</v>
      </c>
      <c r="EZ48" s="17">
        <v>5.5</v>
      </c>
      <c r="FA48" s="17">
        <v>19.100000000000001</v>
      </c>
      <c r="FB48" s="17">
        <v>9.6999999999999993</v>
      </c>
      <c r="FC48" s="17">
        <v>43.5</v>
      </c>
      <c r="FD48" s="17">
        <v>17.8</v>
      </c>
      <c r="FE48" s="17">
        <v>16.399999999999999</v>
      </c>
      <c r="FF48" s="17"/>
      <c r="FG48" s="17">
        <v>7.4</v>
      </c>
      <c r="FH48" s="17"/>
      <c r="FI48" s="17"/>
      <c r="FJ48" s="17">
        <v>7390.22</v>
      </c>
      <c r="FK48" s="15"/>
      <c r="FL48" s="17">
        <v>24</v>
      </c>
      <c r="FM48" s="17">
        <v>7.8209999999999997</v>
      </c>
      <c r="FN48" s="17"/>
      <c r="FO48" s="17">
        <v>11.6</v>
      </c>
      <c r="FP48" s="17">
        <v>26.531960000000002</v>
      </c>
      <c r="FQ48" s="17">
        <v>18.919250000000002</v>
      </c>
      <c r="FR48" s="17">
        <v>4.3</v>
      </c>
      <c r="FS48" s="17">
        <v>16.2</v>
      </c>
      <c r="FT48" s="17">
        <v>109.37221</v>
      </c>
    </row>
    <row r="49" spans="1:176" ht="24" customHeight="1" x14ac:dyDescent="0.3">
      <c r="A49" s="16" t="s">
        <v>34</v>
      </c>
      <c r="B49" s="16" t="s">
        <v>830</v>
      </c>
      <c r="C49" s="17">
        <v>144</v>
      </c>
      <c r="D49" s="17">
        <v>603.29999999999995</v>
      </c>
      <c r="E49" s="17">
        <v>202.2</v>
      </c>
      <c r="F49" s="17"/>
      <c r="G49" s="17"/>
      <c r="H49" s="17">
        <v>90.6</v>
      </c>
      <c r="I49" s="17">
        <v>211.8</v>
      </c>
      <c r="J49" s="17">
        <v>0</v>
      </c>
      <c r="K49" s="17"/>
      <c r="L49" s="17">
        <v>181.8</v>
      </c>
      <c r="M49" s="17">
        <v>182.4</v>
      </c>
      <c r="N49" s="17">
        <v>182.3</v>
      </c>
      <c r="O49" s="17">
        <v>271.89999999999998</v>
      </c>
      <c r="P49" s="17"/>
      <c r="Q49" s="17"/>
      <c r="R49" s="17">
        <v>450.6</v>
      </c>
      <c r="S49" s="17">
        <v>5</v>
      </c>
      <c r="T49" s="17"/>
      <c r="U49" s="17"/>
      <c r="V49" s="17"/>
      <c r="W49" s="17"/>
      <c r="X49" s="17">
        <v>164.2</v>
      </c>
      <c r="Y49" s="17">
        <v>7.4</v>
      </c>
      <c r="Z49" s="17">
        <v>5.4</v>
      </c>
      <c r="AA49" s="17">
        <v>22</v>
      </c>
      <c r="AB49" s="17">
        <v>6.86</v>
      </c>
      <c r="AC49" s="17">
        <v>13.94</v>
      </c>
      <c r="AD49" s="17">
        <v>120.51</v>
      </c>
      <c r="AE49" s="17"/>
      <c r="AF49" s="17"/>
      <c r="AG49" s="17"/>
      <c r="AH49" s="17">
        <v>0</v>
      </c>
      <c r="AI49" s="17">
        <v>108.4</v>
      </c>
      <c r="AJ49" s="17">
        <v>162.1</v>
      </c>
      <c r="AK49" s="17"/>
      <c r="AL49" s="17"/>
      <c r="AM49" s="17"/>
      <c r="AN49" s="17">
        <v>6.5</v>
      </c>
      <c r="AO49" s="17">
        <v>457</v>
      </c>
      <c r="AP49" s="17">
        <v>65</v>
      </c>
      <c r="AQ49" s="17">
        <v>116.2</v>
      </c>
      <c r="AR49" s="17">
        <v>39.700000000000003</v>
      </c>
      <c r="AS49" s="17">
        <v>18.8</v>
      </c>
      <c r="AT49" s="17">
        <v>19.8</v>
      </c>
      <c r="AU49" s="17">
        <v>91</v>
      </c>
      <c r="AV49" s="17">
        <v>182.8</v>
      </c>
      <c r="AW49" s="17">
        <v>183.6</v>
      </c>
      <c r="AX49" s="17">
        <v>183.3</v>
      </c>
      <c r="AY49" s="17">
        <v>109.4</v>
      </c>
      <c r="AZ49" s="17">
        <v>8.1</v>
      </c>
      <c r="BA49" s="17">
        <v>2.4</v>
      </c>
      <c r="BB49" s="17">
        <v>31</v>
      </c>
      <c r="BC49" s="17">
        <v>42.5</v>
      </c>
      <c r="BD49" s="17">
        <v>4</v>
      </c>
      <c r="BE49" s="17">
        <v>26.4</v>
      </c>
      <c r="BF49" s="17">
        <v>119.1</v>
      </c>
      <c r="BG49" s="17"/>
      <c r="BH49" s="17"/>
      <c r="BI49" s="17">
        <v>47.9</v>
      </c>
      <c r="BJ49" s="17"/>
      <c r="BK49" s="17"/>
      <c r="BL49" s="17">
        <v>46.7</v>
      </c>
      <c r="BM49" s="17"/>
      <c r="BN49" s="17"/>
      <c r="BO49" s="17"/>
      <c r="BP49" s="17">
        <v>86.9</v>
      </c>
      <c r="BQ49" s="17">
        <v>176.3</v>
      </c>
      <c r="BR49" s="17">
        <v>174.4</v>
      </c>
      <c r="BS49" s="17">
        <v>0</v>
      </c>
      <c r="BT49" s="17">
        <v>174.4</v>
      </c>
      <c r="BU49" s="17"/>
      <c r="BV49" s="17"/>
      <c r="BW49" s="17"/>
      <c r="BX49" s="17"/>
      <c r="BY49" s="17">
        <v>196.3</v>
      </c>
      <c r="BZ49" s="17"/>
      <c r="CA49" s="17"/>
      <c r="CB49" s="17">
        <v>0</v>
      </c>
      <c r="CC49" s="17">
        <v>1.7</v>
      </c>
      <c r="CD49" s="17">
        <v>74.3</v>
      </c>
      <c r="CE49" s="17">
        <v>89.2</v>
      </c>
      <c r="CF49" s="17">
        <v>62.6</v>
      </c>
      <c r="CG49" s="17">
        <v>73.900000000000006</v>
      </c>
      <c r="CH49" s="17">
        <v>30.1</v>
      </c>
      <c r="CI49" s="17"/>
      <c r="CJ49" s="17"/>
      <c r="CK49" s="17"/>
      <c r="CL49" s="17">
        <v>145.4</v>
      </c>
      <c r="CM49" s="17">
        <v>146.5</v>
      </c>
      <c r="CN49" s="17">
        <v>148.6</v>
      </c>
      <c r="CO49" s="17"/>
      <c r="CP49" s="17"/>
      <c r="CQ49" s="17"/>
      <c r="CR49" s="17"/>
      <c r="CS49" s="17"/>
      <c r="CT49" s="17"/>
      <c r="CU49" s="17"/>
      <c r="CV49" s="17">
        <v>0</v>
      </c>
      <c r="CW49" s="17">
        <v>74</v>
      </c>
      <c r="CX49" s="17">
        <v>0</v>
      </c>
      <c r="CY49" s="17">
        <v>12.1</v>
      </c>
      <c r="CZ49" s="17">
        <v>0</v>
      </c>
      <c r="DA49" s="17">
        <v>15.7</v>
      </c>
      <c r="DB49" s="17">
        <v>9.9</v>
      </c>
      <c r="DC49" s="17">
        <v>5.5</v>
      </c>
      <c r="DD49" s="17">
        <v>0.6</v>
      </c>
      <c r="DE49" s="17">
        <v>1.5</v>
      </c>
      <c r="DF49" s="17">
        <v>2.6</v>
      </c>
      <c r="DG49" s="17">
        <v>20.399999999999999</v>
      </c>
      <c r="DH49" s="17">
        <v>20</v>
      </c>
      <c r="DI49" s="17">
        <v>13.6</v>
      </c>
      <c r="DJ49" s="17">
        <v>3.5</v>
      </c>
      <c r="DK49" s="17">
        <v>18.399999999999999</v>
      </c>
      <c r="DL49" s="17">
        <v>0</v>
      </c>
      <c r="DM49" s="17">
        <v>0</v>
      </c>
      <c r="DN49" s="17">
        <v>24</v>
      </c>
      <c r="DO49" s="17">
        <v>59.8</v>
      </c>
      <c r="DP49" s="17">
        <v>4.5</v>
      </c>
      <c r="DQ49" s="17">
        <v>1.2</v>
      </c>
      <c r="DR49" s="17">
        <v>2.4</v>
      </c>
      <c r="DS49" s="17">
        <v>1.4</v>
      </c>
      <c r="DT49" s="17">
        <v>0</v>
      </c>
      <c r="DU49" s="17">
        <v>3.2</v>
      </c>
      <c r="DV49" s="17">
        <v>13.5</v>
      </c>
      <c r="DW49" s="17">
        <v>2.2000000000000002</v>
      </c>
      <c r="DX49" s="17"/>
      <c r="DY49" s="17">
        <v>18.3</v>
      </c>
      <c r="DZ49" s="17">
        <v>4.4000000000000004</v>
      </c>
      <c r="EA49" s="17">
        <v>8.3000000000000007</v>
      </c>
      <c r="EB49" s="17">
        <v>11.6</v>
      </c>
      <c r="EC49" s="17">
        <v>17.8</v>
      </c>
      <c r="ED49" s="17">
        <v>15.2</v>
      </c>
      <c r="EE49" s="17">
        <v>2</v>
      </c>
      <c r="EF49" s="17">
        <v>0</v>
      </c>
      <c r="EG49" s="17">
        <v>57.7</v>
      </c>
      <c r="EH49" s="17">
        <v>83.1</v>
      </c>
      <c r="EI49" s="17">
        <v>6.8</v>
      </c>
      <c r="EJ49" s="17">
        <v>4.2</v>
      </c>
      <c r="EK49" s="17">
        <v>16.5</v>
      </c>
      <c r="EL49" s="17">
        <v>5.0999999999999996</v>
      </c>
      <c r="EM49" s="17"/>
      <c r="EN49" s="17">
        <v>7.1</v>
      </c>
      <c r="EO49" s="17">
        <v>8</v>
      </c>
      <c r="EP49" s="17">
        <v>8.1999999999999993</v>
      </c>
      <c r="EQ49" s="17">
        <v>11.5</v>
      </c>
      <c r="ER49" s="17">
        <v>0</v>
      </c>
      <c r="ES49" s="17">
        <v>0</v>
      </c>
      <c r="ET49" s="17">
        <v>0</v>
      </c>
      <c r="EU49" s="17">
        <v>0.6</v>
      </c>
      <c r="EV49" s="17">
        <v>60.6</v>
      </c>
      <c r="EW49" s="17">
        <v>61.9</v>
      </c>
      <c r="EX49" s="17">
        <v>0</v>
      </c>
      <c r="EY49" s="17">
        <v>0</v>
      </c>
      <c r="EZ49" s="17">
        <v>5.5</v>
      </c>
      <c r="FA49" s="17">
        <v>19.2</v>
      </c>
      <c r="FB49" s="17">
        <v>9.5</v>
      </c>
      <c r="FC49" s="17">
        <v>43.6</v>
      </c>
      <c r="FD49" s="17">
        <v>18</v>
      </c>
      <c r="FE49" s="17">
        <v>16.899999999999999</v>
      </c>
      <c r="FF49" s="17"/>
      <c r="FG49" s="17">
        <v>7.5</v>
      </c>
      <c r="FH49" s="17"/>
      <c r="FI49" s="17"/>
      <c r="FJ49" s="17">
        <v>7357.61</v>
      </c>
      <c r="FK49" s="15"/>
      <c r="FL49" s="17">
        <v>24</v>
      </c>
      <c r="FM49" s="17">
        <v>7.8310000000000004</v>
      </c>
      <c r="FN49" s="17"/>
      <c r="FO49" s="17">
        <v>11.6</v>
      </c>
      <c r="FP49" s="17">
        <v>26.78115</v>
      </c>
      <c r="FQ49" s="17">
        <v>18.913180000000001</v>
      </c>
      <c r="FR49" s="17">
        <v>4.3</v>
      </c>
      <c r="FS49" s="17">
        <v>16</v>
      </c>
      <c r="FT49" s="17">
        <v>109.42533</v>
      </c>
    </row>
    <row r="50" spans="1:176" ht="24" customHeight="1" x14ac:dyDescent="0.3">
      <c r="A50" s="18" t="s">
        <v>34</v>
      </c>
      <c r="B50" s="18" t="s">
        <v>831</v>
      </c>
      <c r="C50" s="19">
        <v>146.4</v>
      </c>
      <c r="D50" s="19">
        <v>603.5</v>
      </c>
      <c r="E50" s="19">
        <v>201.2</v>
      </c>
      <c r="F50" s="19"/>
      <c r="G50" s="19"/>
      <c r="H50" s="19">
        <v>90.6</v>
      </c>
      <c r="I50" s="19">
        <v>211.3</v>
      </c>
      <c r="J50" s="19">
        <v>0</v>
      </c>
      <c r="K50" s="19"/>
      <c r="L50" s="19">
        <v>181.8</v>
      </c>
      <c r="M50" s="19">
        <v>182.1</v>
      </c>
      <c r="N50" s="19">
        <v>182.1</v>
      </c>
      <c r="O50" s="19">
        <v>271.8</v>
      </c>
      <c r="P50" s="19"/>
      <c r="Q50" s="19"/>
      <c r="R50" s="19">
        <v>557</v>
      </c>
      <c r="S50" s="19">
        <v>5</v>
      </c>
      <c r="T50" s="19"/>
      <c r="U50" s="19"/>
      <c r="V50" s="19"/>
      <c r="W50" s="19"/>
      <c r="X50" s="19">
        <v>163</v>
      </c>
      <c r="Y50" s="19">
        <v>7.4</v>
      </c>
      <c r="Z50" s="19">
        <v>5.3</v>
      </c>
      <c r="AA50" s="19">
        <v>22.1</v>
      </c>
      <c r="AB50" s="19">
        <v>6.83</v>
      </c>
      <c r="AC50" s="19">
        <v>14.16</v>
      </c>
      <c r="AD50" s="19">
        <v>120.94</v>
      </c>
      <c r="AE50" s="19"/>
      <c r="AF50" s="19"/>
      <c r="AG50" s="19"/>
      <c r="AH50" s="19">
        <v>0</v>
      </c>
      <c r="AI50" s="19">
        <v>108.3</v>
      </c>
      <c r="AJ50" s="19">
        <v>169.7</v>
      </c>
      <c r="AK50" s="19"/>
      <c r="AL50" s="19"/>
      <c r="AM50" s="19"/>
      <c r="AN50" s="19">
        <v>6.5</v>
      </c>
      <c r="AO50" s="19">
        <v>455.9</v>
      </c>
      <c r="AP50" s="19">
        <v>63.8</v>
      </c>
      <c r="AQ50" s="19">
        <v>117.7</v>
      </c>
      <c r="AR50" s="19">
        <v>39.799999999999997</v>
      </c>
      <c r="AS50" s="19">
        <v>18.600000000000001</v>
      </c>
      <c r="AT50" s="19">
        <v>19.8</v>
      </c>
      <c r="AU50" s="19">
        <v>90.9</v>
      </c>
      <c r="AV50" s="19">
        <v>181.7</v>
      </c>
      <c r="AW50" s="19">
        <v>182.7</v>
      </c>
      <c r="AX50" s="19">
        <v>183.6</v>
      </c>
      <c r="AY50" s="19">
        <v>108.3</v>
      </c>
      <c r="AZ50" s="19">
        <v>8.1</v>
      </c>
      <c r="BA50" s="19">
        <v>1.7</v>
      </c>
      <c r="BB50" s="19">
        <v>34.9</v>
      </c>
      <c r="BC50" s="19">
        <v>42.8</v>
      </c>
      <c r="BD50" s="19">
        <v>4</v>
      </c>
      <c r="BE50" s="19">
        <v>26.4</v>
      </c>
      <c r="BF50" s="19">
        <v>139.5</v>
      </c>
      <c r="BG50" s="19"/>
      <c r="BH50" s="19"/>
      <c r="BI50" s="19">
        <v>47.9</v>
      </c>
      <c r="BJ50" s="19"/>
      <c r="BK50" s="19"/>
      <c r="BL50" s="19">
        <v>46.9</v>
      </c>
      <c r="BM50" s="19"/>
      <c r="BN50" s="19"/>
      <c r="BO50" s="19"/>
      <c r="BP50" s="19">
        <v>86.8</v>
      </c>
      <c r="BQ50" s="19">
        <v>176</v>
      </c>
      <c r="BR50" s="19">
        <v>174</v>
      </c>
      <c r="BS50" s="19">
        <v>0</v>
      </c>
      <c r="BT50" s="19">
        <v>174.8</v>
      </c>
      <c r="BU50" s="19"/>
      <c r="BV50" s="19"/>
      <c r="BW50" s="19"/>
      <c r="BX50" s="19"/>
      <c r="BY50" s="19">
        <v>56.6</v>
      </c>
      <c r="BZ50" s="19"/>
      <c r="CA50" s="19"/>
      <c r="CB50" s="19">
        <v>0</v>
      </c>
      <c r="CC50" s="19">
        <v>1.7</v>
      </c>
      <c r="CD50" s="19">
        <v>119.4</v>
      </c>
      <c r="CE50" s="19">
        <v>93.5</v>
      </c>
      <c r="CF50" s="19">
        <v>62.5</v>
      </c>
      <c r="CG50" s="19">
        <v>73.900000000000006</v>
      </c>
      <c r="CH50" s="19">
        <v>30</v>
      </c>
      <c r="CI50" s="19"/>
      <c r="CJ50" s="19"/>
      <c r="CK50" s="19"/>
      <c r="CL50" s="19">
        <v>144.6</v>
      </c>
      <c r="CM50" s="19">
        <v>146.19999999999999</v>
      </c>
      <c r="CN50" s="19">
        <v>148.30000000000001</v>
      </c>
      <c r="CO50" s="19"/>
      <c r="CP50" s="19"/>
      <c r="CQ50" s="19"/>
      <c r="CR50" s="19"/>
      <c r="CS50" s="19"/>
      <c r="CT50" s="19"/>
      <c r="CU50" s="19"/>
      <c r="CV50" s="19">
        <v>0</v>
      </c>
      <c r="CW50" s="19">
        <v>75.099999999999994</v>
      </c>
      <c r="CX50" s="19">
        <v>0</v>
      </c>
      <c r="CY50" s="19">
        <v>10.7</v>
      </c>
      <c r="CZ50" s="19">
        <v>0</v>
      </c>
      <c r="DA50" s="19">
        <v>15.6</v>
      </c>
      <c r="DB50" s="19">
        <v>9.9</v>
      </c>
      <c r="DC50" s="19">
        <v>5.5</v>
      </c>
      <c r="DD50" s="19">
        <v>0.6</v>
      </c>
      <c r="DE50" s="19">
        <v>1.5</v>
      </c>
      <c r="DF50" s="19">
        <v>2.6</v>
      </c>
      <c r="DG50" s="19">
        <v>20.100000000000001</v>
      </c>
      <c r="DH50" s="19">
        <v>20</v>
      </c>
      <c r="DI50" s="19">
        <v>13.6</v>
      </c>
      <c r="DJ50" s="19">
        <v>3.5</v>
      </c>
      <c r="DK50" s="19">
        <v>18.399999999999999</v>
      </c>
      <c r="DL50" s="19">
        <v>0</v>
      </c>
      <c r="DM50" s="19">
        <v>0</v>
      </c>
      <c r="DN50" s="19">
        <v>24.7</v>
      </c>
      <c r="DO50" s="19">
        <v>61.2</v>
      </c>
      <c r="DP50" s="19">
        <v>4.5</v>
      </c>
      <c r="DQ50" s="19">
        <v>1.2</v>
      </c>
      <c r="DR50" s="19">
        <v>2.4</v>
      </c>
      <c r="DS50" s="19">
        <v>2.2999999999999998</v>
      </c>
      <c r="DT50" s="19">
        <v>0</v>
      </c>
      <c r="DU50" s="19">
        <v>3</v>
      </c>
      <c r="DV50" s="19">
        <v>13.5</v>
      </c>
      <c r="DW50" s="19">
        <v>2.2999999999999998</v>
      </c>
      <c r="DX50" s="19"/>
      <c r="DY50" s="19">
        <v>18.3</v>
      </c>
      <c r="DZ50" s="19">
        <v>4.4000000000000004</v>
      </c>
      <c r="EA50" s="19">
        <v>8.4</v>
      </c>
      <c r="EB50" s="19">
        <v>12.2</v>
      </c>
      <c r="EC50" s="19">
        <v>17.399999999999999</v>
      </c>
      <c r="ED50" s="19">
        <v>16.3</v>
      </c>
      <c r="EE50" s="19">
        <v>2.1</v>
      </c>
      <c r="EF50" s="19">
        <v>0</v>
      </c>
      <c r="EG50" s="19">
        <v>60.4</v>
      </c>
      <c r="EH50" s="19">
        <v>79.400000000000006</v>
      </c>
      <c r="EI50" s="19">
        <v>5.9</v>
      </c>
      <c r="EJ50" s="19">
        <v>2.6</v>
      </c>
      <c r="EK50" s="19">
        <v>16.5</v>
      </c>
      <c r="EL50" s="19">
        <v>5.2</v>
      </c>
      <c r="EM50" s="19"/>
      <c r="EN50" s="19">
        <v>7.2</v>
      </c>
      <c r="EO50" s="19">
        <v>8</v>
      </c>
      <c r="EP50" s="19">
        <v>8.1999999999999993</v>
      </c>
      <c r="EQ50" s="19">
        <v>6.7</v>
      </c>
      <c r="ER50" s="19">
        <v>0</v>
      </c>
      <c r="ES50" s="19">
        <v>0</v>
      </c>
      <c r="ET50" s="19">
        <v>0</v>
      </c>
      <c r="EU50" s="19">
        <v>0.6</v>
      </c>
      <c r="EV50" s="19">
        <v>49.6</v>
      </c>
      <c r="EW50" s="19">
        <v>37.200000000000003</v>
      </c>
      <c r="EX50" s="19">
        <v>0</v>
      </c>
      <c r="EY50" s="19">
        <v>0</v>
      </c>
      <c r="EZ50" s="19">
        <v>5.5</v>
      </c>
      <c r="FA50" s="19">
        <v>19</v>
      </c>
      <c r="FB50" s="19">
        <v>9.6999999999999993</v>
      </c>
      <c r="FC50" s="19">
        <v>43.5</v>
      </c>
      <c r="FD50" s="19">
        <v>18</v>
      </c>
      <c r="FE50" s="19">
        <v>16.7</v>
      </c>
      <c r="FF50" s="19"/>
      <c r="FG50" s="19">
        <v>7.6</v>
      </c>
      <c r="FH50" s="19"/>
      <c r="FI50" s="19"/>
      <c r="FJ50" s="19">
        <v>7359.13</v>
      </c>
      <c r="FK50" s="15"/>
      <c r="FL50" s="19">
        <v>24</v>
      </c>
      <c r="FM50" s="19">
        <v>7.8419999999999996</v>
      </c>
      <c r="FN50" s="19"/>
      <c r="FO50" s="19">
        <v>11.6</v>
      </c>
      <c r="FP50" s="19">
        <v>26.810700000000001</v>
      </c>
      <c r="FQ50" s="19">
        <v>18.912600000000001</v>
      </c>
      <c r="FR50" s="19">
        <v>4.2</v>
      </c>
      <c r="FS50" s="19">
        <v>16.100000000000001</v>
      </c>
      <c r="FT50" s="19">
        <v>109.4653</v>
      </c>
    </row>
    <row r="51" spans="1:176" ht="24" customHeight="1" x14ac:dyDescent="0.3">
      <c r="A51" s="13" t="s">
        <v>34</v>
      </c>
      <c r="B51" s="13" t="s">
        <v>832</v>
      </c>
      <c r="C51" s="14">
        <v>141.80000000000001</v>
      </c>
      <c r="D51" s="14">
        <v>603.20000000000005</v>
      </c>
      <c r="E51" s="14">
        <v>200.6</v>
      </c>
      <c r="F51" s="14"/>
      <c r="G51" s="14"/>
      <c r="H51" s="14">
        <v>90.3</v>
      </c>
      <c r="I51" s="14">
        <v>209.3</v>
      </c>
      <c r="J51" s="14">
        <v>0</v>
      </c>
      <c r="K51" s="14"/>
      <c r="L51" s="14">
        <v>182.9</v>
      </c>
      <c r="M51" s="14">
        <v>182.8</v>
      </c>
      <c r="N51" s="14">
        <v>182.6</v>
      </c>
      <c r="O51" s="14">
        <v>271.5</v>
      </c>
      <c r="P51" s="14"/>
      <c r="Q51" s="14"/>
      <c r="R51" s="14">
        <v>557.5</v>
      </c>
      <c r="S51" s="14">
        <v>5</v>
      </c>
      <c r="T51" s="14"/>
      <c r="U51" s="14"/>
      <c r="V51" s="14"/>
      <c r="W51" s="14"/>
      <c r="X51" s="14">
        <v>162.69999999999999</v>
      </c>
      <c r="Y51" s="14">
        <v>7.2</v>
      </c>
      <c r="Z51" s="14">
        <v>5.3</v>
      </c>
      <c r="AA51" s="14">
        <v>22.1</v>
      </c>
      <c r="AB51" s="14">
        <v>6.85</v>
      </c>
      <c r="AC51" s="14">
        <v>14.04</v>
      </c>
      <c r="AD51" s="14">
        <v>120.62</v>
      </c>
      <c r="AE51" s="14"/>
      <c r="AF51" s="14"/>
      <c r="AG51" s="14"/>
      <c r="AH51" s="14">
        <v>0</v>
      </c>
      <c r="AI51" s="14">
        <v>108.1</v>
      </c>
      <c r="AJ51" s="14">
        <v>196.5</v>
      </c>
      <c r="AK51" s="14"/>
      <c r="AL51" s="14"/>
      <c r="AM51" s="14"/>
      <c r="AN51" s="14">
        <v>6.5</v>
      </c>
      <c r="AO51" s="14">
        <v>455.3</v>
      </c>
      <c r="AP51" s="14">
        <v>63</v>
      </c>
      <c r="AQ51" s="14">
        <v>127.9</v>
      </c>
      <c r="AR51" s="14">
        <v>38.1</v>
      </c>
      <c r="AS51" s="14">
        <v>18.600000000000001</v>
      </c>
      <c r="AT51" s="14">
        <v>19.8</v>
      </c>
      <c r="AU51" s="14">
        <v>88.7</v>
      </c>
      <c r="AV51" s="14">
        <v>182.6</v>
      </c>
      <c r="AW51" s="14">
        <v>182.9</v>
      </c>
      <c r="AX51" s="14">
        <v>183.9</v>
      </c>
      <c r="AY51" s="14">
        <v>108.8</v>
      </c>
      <c r="AZ51" s="14">
        <v>8.1</v>
      </c>
      <c r="BA51" s="14">
        <v>1.7</v>
      </c>
      <c r="BB51" s="14">
        <v>34.299999999999997</v>
      </c>
      <c r="BC51" s="14">
        <v>42.3</v>
      </c>
      <c r="BD51" s="14">
        <v>4</v>
      </c>
      <c r="BE51" s="14">
        <v>25.8</v>
      </c>
      <c r="BF51" s="14">
        <v>137.30000000000001</v>
      </c>
      <c r="BG51" s="14"/>
      <c r="BH51" s="14"/>
      <c r="BI51" s="14">
        <v>47.9</v>
      </c>
      <c r="BJ51" s="14"/>
      <c r="BK51" s="14"/>
      <c r="BL51" s="14">
        <v>46.9</v>
      </c>
      <c r="BM51" s="14"/>
      <c r="BN51" s="14"/>
      <c r="BO51" s="14"/>
      <c r="BP51" s="14">
        <v>87</v>
      </c>
      <c r="BQ51" s="14">
        <v>176.8</v>
      </c>
      <c r="BR51" s="14">
        <v>174.7</v>
      </c>
      <c r="BS51" s="14">
        <v>0</v>
      </c>
      <c r="BT51" s="14">
        <v>174.7</v>
      </c>
      <c r="BU51" s="14"/>
      <c r="BV51" s="14"/>
      <c r="BW51" s="14"/>
      <c r="BX51" s="14"/>
      <c r="BY51" s="14">
        <v>0</v>
      </c>
      <c r="BZ51" s="14"/>
      <c r="CA51" s="14"/>
      <c r="CB51" s="14">
        <v>0</v>
      </c>
      <c r="CC51" s="14">
        <v>1.8</v>
      </c>
      <c r="CD51" s="14">
        <v>180.2</v>
      </c>
      <c r="CE51" s="14">
        <v>96.7</v>
      </c>
      <c r="CF51" s="14">
        <v>62.6</v>
      </c>
      <c r="CG51" s="14">
        <v>72</v>
      </c>
      <c r="CH51" s="14">
        <v>30.1</v>
      </c>
      <c r="CI51" s="14"/>
      <c r="CJ51" s="14"/>
      <c r="CK51" s="14"/>
      <c r="CL51" s="14">
        <v>145.69999999999999</v>
      </c>
      <c r="CM51" s="14">
        <v>146.69999999999999</v>
      </c>
      <c r="CN51" s="14">
        <v>149.30000000000001</v>
      </c>
      <c r="CO51" s="14"/>
      <c r="CP51" s="14"/>
      <c r="CQ51" s="14"/>
      <c r="CR51" s="14"/>
      <c r="CS51" s="14"/>
      <c r="CT51" s="14"/>
      <c r="CU51" s="14"/>
      <c r="CV51" s="14">
        <v>0</v>
      </c>
      <c r="CW51" s="14">
        <v>74</v>
      </c>
      <c r="CX51" s="14">
        <v>0</v>
      </c>
      <c r="CY51" s="14">
        <v>13.6</v>
      </c>
      <c r="CZ51" s="14">
        <v>0</v>
      </c>
      <c r="DA51" s="14">
        <v>15.6</v>
      </c>
      <c r="DB51" s="14">
        <v>10</v>
      </c>
      <c r="DC51" s="14">
        <v>5.5</v>
      </c>
      <c r="DD51" s="14">
        <v>0.6</v>
      </c>
      <c r="DE51" s="14">
        <v>1.5</v>
      </c>
      <c r="DF51" s="14">
        <v>2.6</v>
      </c>
      <c r="DG51" s="14">
        <v>20.2</v>
      </c>
      <c r="DH51" s="14">
        <v>20</v>
      </c>
      <c r="DI51" s="14">
        <v>13.6</v>
      </c>
      <c r="DJ51" s="14">
        <v>3.5</v>
      </c>
      <c r="DK51" s="14">
        <v>18.399999999999999</v>
      </c>
      <c r="DL51" s="14">
        <v>0</v>
      </c>
      <c r="DM51" s="14">
        <v>0</v>
      </c>
      <c r="DN51" s="14">
        <v>22.7</v>
      </c>
      <c r="DO51" s="14">
        <v>59.1</v>
      </c>
      <c r="DP51" s="14">
        <v>4.5</v>
      </c>
      <c r="DQ51" s="14">
        <v>1.2</v>
      </c>
      <c r="DR51" s="14">
        <v>2.2000000000000002</v>
      </c>
      <c r="DS51" s="14">
        <v>2.8</v>
      </c>
      <c r="DT51" s="14">
        <v>0</v>
      </c>
      <c r="DU51" s="14">
        <v>3.1</v>
      </c>
      <c r="DV51" s="14">
        <v>13.5</v>
      </c>
      <c r="DW51" s="14">
        <v>2.2000000000000002</v>
      </c>
      <c r="DX51" s="14"/>
      <c r="DY51" s="14">
        <v>17.8</v>
      </c>
      <c r="DZ51" s="14">
        <v>4.4000000000000004</v>
      </c>
      <c r="EA51" s="14">
        <v>8.4</v>
      </c>
      <c r="EB51" s="14">
        <v>12.1</v>
      </c>
      <c r="EC51" s="14">
        <v>17.600000000000001</v>
      </c>
      <c r="ED51" s="14">
        <v>18.8</v>
      </c>
      <c r="EE51" s="14">
        <v>2.9</v>
      </c>
      <c r="EF51" s="14">
        <v>0</v>
      </c>
      <c r="EG51" s="14">
        <v>43.6</v>
      </c>
      <c r="EH51" s="14">
        <v>71.2</v>
      </c>
      <c r="EI51" s="14">
        <v>5</v>
      </c>
      <c r="EJ51" s="14">
        <v>1.7</v>
      </c>
      <c r="EK51" s="14">
        <v>16.5</v>
      </c>
      <c r="EL51" s="14">
        <v>5.3</v>
      </c>
      <c r="EM51" s="14"/>
      <c r="EN51" s="14">
        <v>7.3</v>
      </c>
      <c r="EO51" s="14">
        <v>7.6</v>
      </c>
      <c r="EP51" s="14">
        <v>8</v>
      </c>
      <c r="EQ51" s="14">
        <v>7.9</v>
      </c>
      <c r="ER51" s="14">
        <v>0</v>
      </c>
      <c r="ES51" s="14">
        <v>0</v>
      </c>
      <c r="ET51" s="14">
        <v>0</v>
      </c>
      <c r="EU51" s="14">
        <v>0.6</v>
      </c>
      <c r="EV51" s="14">
        <v>42.4</v>
      </c>
      <c r="EW51" s="14">
        <v>34.9</v>
      </c>
      <c r="EX51" s="14">
        <v>0</v>
      </c>
      <c r="EY51" s="14">
        <v>0</v>
      </c>
      <c r="EZ51" s="14">
        <v>5.5</v>
      </c>
      <c r="FA51" s="14">
        <v>19.100000000000001</v>
      </c>
      <c r="FB51" s="14">
        <v>9.8000000000000007</v>
      </c>
      <c r="FC51" s="14">
        <v>43.8</v>
      </c>
      <c r="FD51" s="14">
        <v>17.899999999999999</v>
      </c>
      <c r="FE51" s="14">
        <v>16.5</v>
      </c>
      <c r="FF51" s="14"/>
      <c r="FG51" s="14">
        <v>6.4</v>
      </c>
      <c r="FH51" s="14"/>
      <c r="FI51" s="14"/>
      <c r="FJ51" s="14">
        <v>7357.01</v>
      </c>
      <c r="FK51" s="15"/>
      <c r="FL51" s="14">
        <v>24</v>
      </c>
      <c r="FM51" s="14">
        <v>7.8490000000000002</v>
      </c>
      <c r="FN51" s="14"/>
      <c r="FO51" s="14">
        <v>11.6</v>
      </c>
      <c r="FP51" s="14">
        <v>26.9421</v>
      </c>
      <c r="FQ51" s="14">
        <v>18.912990000000001</v>
      </c>
      <c r="FR51" s="14">
        <v>4.0999999999999996</v>
      </c>
      <c r="FS51" s="14">
        <v>16</v>
      </c>
      <c r="FT51" s="14">
        <v>109.40409</v>
      </c>
    </row>
    <row r="52" spans="1:176" ht="24" customHeight="1" x14ac:dyDescent="0.3">
      <c r="A52" s="16" t="s">
        <v>34</v>
      </c>
      <c r="B52" s="16" t="s">
        <v>833</v>
      </c>
      <c r="C52" s="17">
        <v>142.4</v>
      </c>
      <c r="D52" s="17">
        <v>602.79999999999995</v>
      </c>
      <c r="E52" s="17">
        <v>201.8</v>
      </c>
      <c r="F52" s="17"/>
      <c r="G52" s="17"/>
      <c r="H52" s="17">
        <v>90.9</v>
      </c>
      <c r="I52" s="17">
        <v>144.80000000000001</v>
      </c>
      <c r="J52" s="17">
        <v>0</v>
      </c>
      <c r="K52" s="17"/>
      <c r="L52" s="17">
        <v>182.3</v>
      </c>
      <c r="M52" s="17">
        <v>182.1</v>
      </c>
      <c r="N52" s="17">
        <v>182.1</v>
      </c>
      <c r="O52" s="17">
        <v>270.89999999999998</v>
      </c>
      <c r="P52" s="17"/>
      <c r="Q52" s="17"/>
      <c r="R52" s="17">
        <v>559.1</v>
      </c>
      <c r="S52" s="17">
        <v>5</v>
      </c>
      <c r="T52" s="17"/>
      <c r="U52" s="17"/>
      <c r="V52" s="17"/>
      <c r="W52" s="17"/>
      <c r="X52" s="17">
        <v>162.30000000000001</v>
      </c>
      <c r="Y52" s="17">
        <v>7.3</v>
      </c>
      <c r="Z52" s="17">
        <v>5.4</v>
      </c>
      <c r="AA52" s="17">
        <v>22.1</v>
      </c>
      <c r="AB52" s="17">
        <v>6.84</v>
      </c>
      <c r="AC52" s="17">
        <v>14.23</v>
      </c>
      <c r="AD52" s="17">
        <v>120.97</v>
      </c>
      <c r="AE52" s="17"/>
      <c r="AF52" s="17"/>
      <c r="AG52" s="17"/>
      <c r="AH52" s="17">
        <v>0</v>
      </c>
      <c r="AI52" s="17">
        <v>108.4</v>
      </c>
      <c r="AJ52" s="17">
        <v>203.8</v>
      </c>
      <c r="AK52" s="17"/>
      <c r="AL52" s="17"/>
      <c r="AM52" s="17"/>
      <c r="AN52" s="17">
        <v>6.5</v>
      </c>
      <c r="AO52" s="17">
        <v>454.3</v>
      </c>
      <c r="AP52" s="17">
        <v>61.8</v>
      </c>
      <c r="AQ52" s="17">
        <v>142.1</v>
      </c>
      <c r="AR52" s="17">
        <v>38</v>
      </c>
      <c r="AS52" s="17">
        <v>18.7</v>
      </c>
      <c r="AT52" s="17">
        <v>19.8</v>
      </c>
      <c r="AU52" s="17">
        <v>90.3</v>
      </c>
      <c r="AV52" s="17">
        <v>182.9</v>
      </c>
      <c r="AW52" s="17">
        <v>184</v>
      </c>
      <c r="AX52" s="17">
        <v>183.5</v>
      </c>
      <c r="AY52" s="17">
        <v>109.5</v>
      </c>
      <c r="AZ52" s="17">
        <v>8.1</v>
      </c>
      <c r="BA52" s="17">
        <v>1.7</v>
      </c>
      <c r="BB52" s="17">
        <v>34.799999999999997</v>
      </c>
      <c r="BC52" s="17">
        <v>41.6</v>
      </c>
      <c r="BD52" s="17">
        <v>4</v>
      </c>
      <c r="BE52" s="17">
        <v>26.5</v>
      </c>
      <c r="BF52" s="17">
        <v>137.80000000000001</v>
      </c>
      <c r="BG52" s="17"/>
      <c r="BH52" s="17"/>
      <c r="BI52" s="17">
        <v>47.9</v>
      </c>
      <c r="BJ52" s="17"/>
      <c r="BK52" s="17"/>
      <c r="BL52" s="17">
        <v>46.9</v>
      </c>
      <c r="BM52" s="17"/>
      <c r="BN52" s="17"/>
      <c r="BO52" s="17"/>
      <c r="BP52" s="17">
        <v>87</v>
      </c>
      <c r="BQ52" s="17">
        <v>175.6</v>
      </c>
      <c r="BR52" s="17">
        <v>173.7</v>
      </c>
      <c r="BS52" s="17">
        <v>0</v>
      </c>
      <c r="BT52" s="17">
        <v>174.2</v>
      </c>
      <c r="BU52" s="17"/>
      <c r="BV52" s="17"/>
      <c r="BW52" s="17"/>
      <c r="BX52" s="17"/>
      <c r="BY52" s="17">
        <v>0</v>
      </c>
      <c r="BZ52" s="17"/>
      <c r="CA52" s="17"/>
      <c r="CB52" s="17">
        <v>0</v>
      </c>
      <c r="CC52" s="17">
        <v>1.8</v>
      </c>
      <c r="CD52" s="17">
        <v>234.6</v>
      </c>
      <c r="CE52" s="17">
        <v>102.8</v>
      </c>
      <c r="CF52" s="17">
        <v>62.6</v>
      </c>
      <c r="CG52" s="17">
        <v>69.900000000000006</v>
      </c>
      <c r="CH52" s="17">
        <v>30.1</v>
      </c>
      <c r="CI52" s="17"/>
      <c r="CJ52" s="17"/>
      <c r="CK52" s="17"/>
      <c r="CL52" s="17">
        <v>145.19999999999999</v>
      </c>
      <c r="CM52" s="17">
        <v>146.19999999999999</v>
      </c>
      <c r="CN52" s="17">
        <v>148.5</v>
      </c>
      <c r="CO52" s="17"/>
      <c r="CP52" s="17"/>
      <c r="CQ52" s="17"/>
      <c r="CR52" s="17"/>
      <c r="CS52" s="17"/>
      <c r="CT52" s="17"/>
      <c r="CU52" s="17"/>
      <c r="CV52" s="17">
        <v>0</v>
      </c>
      <c r="CW52" s="17">
        <v>71.7</v>
      </c>
      <c r="CX52" s="17">
        <v>0</v>
      </c>
      <c r="CY52" s="17">
        <v>13.6</v>
      </c>
      <c r="CZ52" s="17">
        <v>0</v>
      </c>
      <c r="DA52" s="17">
        <v>15.6</v>
      </c>
      <c r="DB52" s="17">
        <v>10.1</v>
      </c>
      <c r="DC52" s="17">
        <v>5.6</v>
      </c>
      <c r="DD52" s="17">
        <v>0.6</v>
      </c>
      <c r="DE52" s="17">
        <v>1.5</v>
      </c>
      <c r="DF52" s="17">
        <v>2.6</v>
      </c>
      <c r="DG52" s="17">
        <v>20.3</v>
      </c>
      <c r="DH52" s="17">
        <v>20</v>
      </c>
      <c r="DI52" s="17">
        <v>13.6</v>
      </c>
      <c r="DJ52" s="17">
        <v>3.5</v>
      </c>
      <c r="DK52" s="17">
        <v>18.399999999999999</v>
      </c>
      <c r="DL52" s="17">
        <v>0</v>
      </c>
      <c r="DM52" s="17">
        <v>0</v>
      </c>
      <c r="DN52" s="17">
        <v>26.4</v>
      </c>
      <c r="DO52" s="17">
        <v>55.9</v>
      </c>
      <c r="DP52" s="17">
        <v>4.5</v>
      </c>
      <c r="DQ52" s="17">
        <v>1.2</v>
      </c>
      <c r="DR52" s="17">
        <v>2.2000000000000002</v>
      </c>
      <c r="DS52" s="17">
        <v>2.8</v>
      </c>
      <c r="DT52" s="17">
        <v>0</v>
      </c>
      <c r="DU52" s="17">
        <v>3.1</v>
      </c>
      <c r="DV52" s="17">
        <v>13.5</v>
      </c>
      <c r="DW52" s="17">
        <v>2.2000000000000002</v>
      </c>
      <c r="DX52" s="17"/>
      <c r="DY52" s="17">
        <v>17.8</v>
      </c>
      <c r="DZ52" s="17">
        <v>4.5</v>
      </c>
      <c r="EA52" s="17">
        <v>8.4</v>
      </c>
      <c r="EB52" s="17">
        <v>12.2</v>
      </c>
      <c r="EC52" s="17">
        <v>17.7</v>
      </c>
      <c r="ED52" s="17">
        <v>20.399999999999999</v>
      </c>
      <c r="EE52" s="17">
        <v>4.5</v>
      </c>
      <c r="EF52" s="17">
        <v>0</v>
      </c>
      <c r="EG52" s="17">
        <v>35.4</v>
      </c>
      <c r="EH52" s="17">
        <v>55.8</v>
      </c>
      <c r="EI52" s="17">
        <v>3.3</v>
      </c>
      <c r="EJ52" s="17">
        <v>1.1000000000000001</v>
      </c>
      <c r="EK52" s="17">
        <v>16.5</v>
      </c>
      <c r="EL52" s="17">
        <v>5.3</v>
      </c>
      <c r="EM52" s="17"/>
      <c r="EN52" s="17">
        <v>7.4</v>
      </c>
      <c r="EO52" s="17">
        <v>7.6</v>
      </c>
      <c r="EP52" s="17">
        <v>8</v>
      </c>
      <c r="EQ52" s="17">
        <v>11.9</v>
      </c>
      <c r="ER52" s="17">
        <v>0</v>
      </c>
      <c r="ES52" s="17">
        <v>0</v>
      </c>
      <c r="ET52" s="17">
        <v>0</v>
      </c>
      <c r="EU52" s="17">
        <v>0.6</v>
      </c>
      <c r="EV52" s="17">
        <v>31.1</v>
      </c>
      <c r="EW52" s="17">
        <v>21.3</v>
      </c>
      <c r="EX52" s="17">
        <v>0</v>
      </c>
      <c r="EY52" s="17">
        <v>0</v>
      </c>
      <c r="EZ52" s="17">
        <v>5.5</v>
      </c>
      <c r="FA52" s="17">
        <v>19.2</v>
      </c>
      <c r="FB52" s="17">
        <v>9.6999999999999993</v>
      </c>
      <c r="FC52" s="17">
        <v>43</v>
      </c>
      <c r="FD52" s="17">
        <v>17.899999999999999</v>
      </c>
      <c r="FE52" s="17">
        <v>16</v>
      </c>
      <c r="FF52" s="17"/>
      <c r="FG52" s="17">
        <v>7.7</v>
      </c>
      <c r="FH52" s="17"/>
      <c r="FI52" s="17"/>
      <c r="FJ52" s="17">
        <v>7327.14</v>
      </c>
      <c r="FK52" s="15"/>
      <c r="FL52" s="17">
        <v>24.1</v>
      </c>
      <c r="FM52" s="17">
        <v>7.8609999999999998</v>
      </c>
      <c r="FN52" s="17"/>
      <c r="FO52" s="17">
        <v>11.6</v>
      </c>
      <c r="FP52" s="17">
        <v>27.007239999999999</v>
      </c>
      <c r="FQ52" s="17">
        <v>18.915620000000001</v>
      </c>
      <c r="FR52" s="17">
        <v>4.0999999999999996</v>
      </c>
      <c r="FS52" s="17">
        <v>15.9</v>
      </c>
      <c r="FT52" s="17">
        <v>109.48386000000001</v>
      </c>
    </row>
    <row r="53" spans="1:176" ht="24" customHeight="1" x14ac:dyDescent="0.3">
      <c r="A53" s="16" t="s">
        <v>34</v>
      </c>
      <c r="B53" s="16" t="s">
        <v>834</v>
      </c>
      <c r="C53" s="17">
        <v>142.6</v>
      </c>
      <c r="D53" s="17">
        <v>604.6</v>
      </c>
      <c r="E53" s="17">
        <v>203.6</v>
      </c>
      <c r="F53" s="17"/>
      <c r="G53" s="17"/>
      <c r="H53" s="17">
        <v>90.3</v>
      </c>
      <c r="I53" s="17">
        <v>122.6</v>
      </c>
      <c r="J53" s="17">
        <v>0</v>
      </c>
      <c r="K53" s="17"/>
      <c r="L53" s="17">
        <v>182.3</v>
      </c>
      <c r="M53" s="17">
        <v>182.4</v>
      </c>
      <c r="N53" s="17">
        <v>182.3</v>
      </c>
      <c r="O53" s="17">
        <v>271.60000000000002</v>
      </c>
      <c r="P53" s="17"/>
      <c r="Q53" s="17"/>
      <c r="R53" s="17">
        <v>559</v>
      </c>
      <c r="S53" s="17">
        <v>5</v>
      </c>
      <c r="T53" s="17"/>
      <c r="U53" s="17"/>
      <c r="V53" s="17"/>
      <c r="W53" s="17"/>
      <c r="X53" s="17">
        <v>162.30000000000001</v>
      </c>
      <c r="Y53" s="17">
        <v>7.4</v>
      </c>
      <c r="Z53" s="17">
        <v>5.4</v>
      </c>
      <c r="AA53" s="17">
        <v>22.1</v>
      </c>
      <c r="AB53" s="17">
        <v>6.84</v>
      </c>
      <c r="AC53" s="17">
        <v>14.21</v>
      </c>
      <c r="AD53" s="17">
        <v>141.13999999999999</v>
      </c>
      <c r="AE53" s="17"/>
      <c r="AF53" s="17"/>
      <c r="AG53" s="17"/>
      <c r="AH53" s="17">
        <v>0</v>
      </c>
      <c r="AI53" s="17">
        <v>108.4</v>
      </c>
      <c r="AJ53" s="17">
        <v>193.2</v>
      </c>
      <c r="AK53" s="17"/>
      <c r="AL53" s="17"/>
      <c r="AM53" s="17"/>
      <c r="AN53" s="17">
        <v>6.5</v>
      </c>
      <c r="AO53" s="17">
        <v>457</v>
      </c>
      <c r="AP53" s="17">
        <v>61</v>
      </c>
      <c r="AQ53" s="17">
        <v>142.1</v>
      </c>
      <c r="AR53" s="17">
        <v>38.299999999999997</v>
      </c>
      <c r="AS53" s="17">
        <v>18.600000000000001</v>
      </c>
      <c r="AT53" s="17">
        <v>19.8</v>
      </c>
      <c r="AU53" s="17">
        <v>90</v>
      </c>
      <c r="AV53" s="17">
        <v>182.3</v>
      </c>
      <c r="AW53" s="17">
        <v>182.9</v>
      </c>
      <c r="AX53" s="17">
        <v>184.1</v>
      </c>
      <c r="AY53" s="17">
        <v>109</v>
      </c>
      <c r="AZ53" s="17">
        <v>8.1</v>
      </c>
      <c r="BA53" s="17">
        <v>1.7</v>
      </c>
      <c r="BB53" s="17">
        <v>34.4</v>
      </c>
      <c r="BC53" s="17">
        <v>40.200000000000003</v>
      </c>
      <c r="BD53" s="17">
        <v>4</v>
      </c>
      <c r="BE53" s="17">
        <v>26.1</v>
      </c>
      <c r="BF53" s="17">
        <v>138.19999999999999</v>
      </c>
      <c r="BG53" s="17"/>
      <c r="BH53" s="17"/>
      <c r="BI53" s="17">
        <v>47.9</v>
      </c>
      <c r="BJ53" s="17"/>
      <c r="BK53" s="17"/>
      <c r="BL53" s="17">
        <v>46.7</v>
      </c>
      <c r="BM53" s="17"/>
      <c r="BN53" s="17"/>
      <c r="BO53" s="17"/>
      <c r="BP53" s="17">
        <v>86.8</v>
      </c>
      <c r="BQ53" s="17">
        <v>176.3</v>
      </c>
      <c r="BR53" s="17">
        <v>174.1</v>
      </c>
      <c r="BS53" s="17">
        <v>0</v>
      </c>
      <c r="BT53" s="17">
        <v>176</v>
      </c>
      <c r="BU53" s="17"/>
      <c r="BV53" s="17"/>
      <c r="BW53" s="17"/>
      <c r="BX53" s="17"/>
      <c r="BY53" s="17">
        <v>0</v>
      </c>
      <c r="BZ53" s="17"/>
      <c r="CA53" s="17"/>
      <c r="CB53" s="17">
        <v>0</v>
      </c>
      <c r="CC53" s="17">
        <v>1.8</v>
      </c>
      <c r="CD53" s="17">
        <v>255.4</v>
      </c>
      <c r="CE53" s="17">
        <v>98.6</v>
      </c>
      <c r="CF53" s="17">
        <v>62.7</v>
      </c>
      <c r="CG53" s="17">
        <v>68.900000000000006</v>
      </c>
      <c r="CH53" s="17">
        <v>30.1</v>
      </c>
      <c r="CI53" s="17"/>
      <c r="CJ53" s="17"/>
      <c r="CK53" s="17"/>
      <c r="CL53" s="17">
        <v>145.69999999999999</v>
      </c>
      <c r="CM53" s="17">
        <v>146.69999999999999</v>
      </c>
      <c r="CN53" s="17">
        <v>148.80000000000001</v>
      </c>
      <c r="CO53" s="17"/>
      <c r="CP53" s="17"/>
      <c r="CQ53" s="17"/>
      <c r="CR53" s="17"/>
      <c r="CS53" s="17"/>
      <c r="CT53" s="17"/>
      <c r="CU53" s="17"/>
      <c r="CV53" s="17">
        <v>0</v>
      </c>
      <c r="CW53" s="17">
        <v>67.3</v>
      </c>
      <c r="CX53" s="17">
        <v>0</v>
      </c>
      <c r="CY53" s="17">
        <v>13.5</v>
      </c>
      <c r="CZ53" s="17">
        <v>0</v>
      </c>
      <c r="DA53" s="17">
        <v>15.6</v>
      </c>
      <c r="DB53" s="17">
        <v>10</v>
      </c>
      <c r="DC53" s="17">
        <v>5.6</v>
      </c>
      <c r="DD53" s="17">
        <v>0.6</v>
      </c>
      <c r="DE53" s="17">
        <v>1.5</v>
      </c>
      <c r="DF53" s="17">
        <v>2.6</v>
      </c>
      <c r="DG53" s="17">
        <v>20.3</v>
      </c>
      <c r="DH53" s="17">
        <v>20</v>
      </c>
      <c r="DI53" s="17">
        <v>13.6</v>
      </c>
      <c r="DJ53" s="17">
        <v>3.5</v>
      </c>
      <c r="DK53" s="17">
        <v>18.399999999999999</v>
      </c>
      <c r="DL53" s="17">
        <v>0</v>
      </c>
      <c r="DM53" s="17">
        <v>0</v>
      </c>
      <c r="DN53" s="17">
        <v>16.8</v>
      </c>
      <c r="DO53" s="17">
        <v>41.7</v>
      </c>
      <c r="DP53" s="17">
        <v>4.5</v>
      </c>
      <c r="DQ53" s="17">
        <v>1.2</v>
      </c>
      <c r="DR53" s="17">
        <v>2.2000000000000002</v>
      </c>
      <c r="DS53" s="17">
        <v>2.9</v>
      </c>
      <c r="DT53" s="17">
        <v>0</v>
      </c>
      <c r="DU53" s="17">
        <v>3.1</v>
      </c>
      <c r="DV53" s="17">
        <v>13.5</v>
      </c>
      <c r="DW53" s="17">
        <v>2.1</v>
      </c>
      <c r="DX53" s="17"/>
      <c r="DY53" s="17">
        <v>17.600000000000001</v>
      </c>
      <c r="DZ53" s="17">
        <v>4.5</v>
      </c>
      <c r="EA53" s="17">
        <v>8.6</v>
      </c>
      <c r="EB53" s="17">
        <v>12.3</v>
      </c>
      <c r="EC53" s="17">
        <v>17.600000000000001</v>
      </c>
      <c r="ED53" s="17">
        <v>23.3</v>
      </c>
      <c r="EE53" s="17">
        <v>8</v>
      </c>
      <c r="EF53" s="17">
        <v>0</v>
      </c>
      <c r="EG53" s="17">
        <v>20.100000000000001</v>
      </c>
      <c r="EH53" s="17">
        <v>40.1</v>
      </c>
      <c r="EI53" s="17">
        <v>2</v>
      </c>
      <c r="EJ53" s="17">
        <v>0.9</v>
      </c>
      <c r="EK53" s="17">
        <v>16.5</v>
      </c>
      <c r="EL53" s="17">
        <v>5.3</v>
      </c>
      <c r="EM53" s="17"/>
      <c r="EN53" s="17">
        <v>7.4</v>
      </c>
      <c r="EO53" s="17">
        <v>7.6</v>
      </c>
      <c r="EP53" s="17">
        <v>7.8</v>
      </c>
      <c r="EQ53" s="17">
        <v>10.4</v>
      </c>
      <c r="ER53" s="17">
        <v>0</v>
      </c>
      <c r="ES53" s="17">
        <v>0</v>
      </c>
      <c r="ET53" s="17">
        <v>0</v>
      </c>
      <c r="EU53" s="17">
        <v>0.6</v>
      </c>
      <c r="EV53" s="17">
        <v>15.9</v>
      </c>
      <c r="EW53" s="17">
        <v>12.9</v>
      </c>
      <c r="EX53" s="17">
        <v>0</v>
      </c>
      <c r="EY53" s="17">
        <v>0</v>
      </c>
      <c r="EZ53" s="17">
        <v>5.5</v>
      </c>
      <c r="FA53" s="17">
        <v>19.2</v>
      </c>
      <c r="FB53" s="17">
        <v>9.4</v>
      </c>
      <c r="FC53" s="17">
        <v>44.2</v>
      </c>
      <c r="FD53" s="17">
        <v>17.899999999999999</v>
      </c>
      <c r="FE53" s="17">
        <v>17</v>
      </c>
      <c r="FF53" s="17"/>
      <c r="FG53" s="17">
        <v>7.3</v>
      </c>
      <c r="FH53" s="17"/>
      <c r="FI53" s="17"/>
      <c r="FJ53" s="17">
        <v>7258.49</v>
      </c>
      <c r="FK53" s="15"/>
      <c r="FL53" s="17">
        <v>24.1</v>
      </c>
      <c r="FM53" s="17">
        <v>7.859</v>
      </c>
      <c r="FN53" s="17"/>
      <c r="FO53" s="17">
        <v>11.6</v>
      </c>
      <c r="FP53" s="17">
        <v>27.078600000000002</v>
      </c>
      <c r="FQ53" s="17">
        <v>18.919619999999998</v>
      </c>
      <c r="FR53" s="17">
        <v>4.4000000000000004</v>
      </c>
      <c r="FS53" s="17">
        <v>16</v>
      </c>
      <c r="FT53" s="17">
        <v>109.95722000000001</v>
      </c>
    </row>
    <row r="54" spans="1:176" ht="24" customHeight="1" x14ac:dyDescent="0.3">
      <c r="A54" s="16" t="s">
        <v>34</v>
      </c>
      <c r="B54" s="16" t="s">
        <v>835</v>
      </c>
      <c r="C54" s="17">
        <v>142.1</v>
      </c>
      <c r="D54" s="17">
        <v>602.1</v>
      </c>
      <c r="E54" s="17">
        <v>202.5</v>
      </c>
      <c r="F54" s="17"/>
      <c r="G54" s="17"/>
      <c r="H54" s="17">
        <v>90.2</v>
      </c>
      <c r="I54" s="17">
        <v>128.30000000000001</v>
      </c>
      <c r="J54" s="17">
        <v>0</v>
      </c>
      <c r="K54" s="17"/>
      <c r="L54" s="17">
        <v>182</v>
      </c>
      <c r="M54" s="17">
        <v>181.8</v>
      </c>
      <c r="N54" s="17">
        <v>182</v>
      </c>
      <c r="O54" s="17">
        <v>271.2</v>
      </c>
      <c r="P54" s="17"/>
      <c r="Q54" s="17"/>
      <c r="R54" s="17">
        <v>557.70000000000005</v>
      </c>
      <c r="S54" s="17">
        <v>5</v>
      </c>
      <c r="T54" s="17"/>
      <c r="U54" s="17"/>
      <c r="V54" s="17"/>
      <c r="W54" s="17"/>
      <c r="X54" s="17">
        <v>162.30000000000001</v>
      </c>
      <c r="Y54" s="17">
        <v>7.1</v>
      </c>
      <c r="Z54" s="17">
        <v>5.3</v>
      </c>
      <c r="AA54" s="17">
        <v>22</v>
      </c>
      <c r="AB54" s="17">
        <v>6.83</v>
      </c>
      <c r="AC54" s="17">
        <v>14.24</v>
      </c>
      <c r="AD54" s="17">
        <v>95.18</v>
      </c>
      <c r="AE54" s="17"/>
      <c r="AF54" s="17"/>
      <c r="AG54" s="17"/>
      <c r="AH54" s="17">
        <v>0</v>
      </c>
      <c r="AI54" s="17">
        <v>80</v>
      </c>
      <c r="AJ54" s="17">
        <v>141.80000000000001</v>
      </c>
      <c r="AK54" s="17"/>
      <c r="AL54" s="17"/>
      <c r="AM54" s="17"/>
      <c r="AN54" s="17">
        <v>6.5</v>
      </c>
      <c r="AO54" s="17">
        <v>459.2</v>
      </c>
      <c r="AP54" s="17">
        <v>61</v>
      </c>
      <c r="AQ54" s="17">
        <v>141.9</v>
      </c>
      <c r="AR54" s="17">
        <v>38.1</v>
      </c>
      <c r="AS54" s="17">
        <v>18.600000000000001</v>
      </c>
      <c r="AT54" s="17">
        <v>19.8</v>
      </c>
      <c r="AU54" s="17">
        <v>88</v>
      </c>
      <c r="AV54" s="17">
        <v>182.3</v>
      </c>
      <c r="AW54" s="17">
        <v>182.3</v>
      </c>
      <c r="AX54" s="17">
        <v>183.4</v>
      </c>
      <c r="AY54" s="17">
        <v>108.9</v>
      </c>
      <c r="AZ54" s="17">
        <v>8.1</v>
      </c>
      <c r="BA54" s="17">
        <v>1.7</v>
      </c>
      <c r="BB54" s="17">
        <v>34.5</v>
      </c>
      <c r="BC54" s="17">
        <v>39.9</v>
      </c>
      <c r="BD54" s="17">
        <v>4</v>
      </c>
      <c r="BE54" s="17">
        <v>10.8</v>
      </c>
      <c r="BF54" s="17">
        <v>136.80000000000001</v>
      </c>
      <c r="BG54" s="17"/>
      <c r="BH54" s="17"/>
      <c r="BI54" s="17">
        <v>47.8</v>
      </c>
      <c r="BJ54" s="17"/>
      <c r="BK54" s="17"/>
      <c r="BL54" s="17">
        <v>46.8</v>
      </c>
      <c r="BM54" s="17"/>
      <c r="BN54" s="17"/>
      <c r="BO54" s="17"/>
      <c r="BP54" s="17">
        <v>86.8</v>
      </c>
      <c r="BQ54" s="17">
        <v>176.2</v>
      </c>
      <c r="BR54" s="17">
        <v>174</v>
      </c>
      <c r="BS54" s="17">
        <v>178</v>
      </c>
      <c r="BT54" s="17">
        <v>174.3</v>
      </c>
      <c r="BU54" s="17"/>
      <c r="BV54" s="17"/>
      <c r="BW54" s="17"/>
      <c r="BX54" s="17"/>
      <c r="BY54" s="17">
        <v>0</v>
      </c>
      <c r="BZ54" s="17"/>
      <c r="CA54" s="17"/>
      <c r="CB54" s="17">
        <v>0</v>
      </c>
      <c r="CC54" s="17">
        <v>1.8</v>
      </c>
      <c r="CD54" s="17">
        <v>221.4</v>
      </c>
      <c r="CE54" s="17">
        <v>99</v>
      </c>
      <c r="CF54" s="17">
        <v>62.5</v>
      </c>
      <c r="CG54" s="17">
        <v>68.8</v>
      </c>
      <c r="CH54" s="17">
        <v>30</v>
      </c>
      <c r="CI54" s="17"/>
      <c r="CJ54" s="17"/>
      <c r="CK54" s="17"/>
      <c r="CL54" s="17">
        <v>145.19999999999999</v>
      </c>
      <c r="CM54" s="17">
        <v>146.30000000000001</v>
      </c>
      <c r="CN54" s="17">
        <v>148.5</v>
      </c>
      <c r="CO54" s="17"/>
      <c r="CP54" s="17"/>
      <c r="CQ54" s="17"/>
      <c r="CR54" s="17"/>
      <c r="CS54" s="17"/>
      <c r="CT54" s="17"/>
      <c r="CU54" s="17"/>
      <c r="CV54" s="17">
        <v>0</v>
      </c>
      <c r="CW54" s="17">
        <v>60</v>
      </c>
      <c r="CX54" s="17">
        <v>0</v>
      </c>
      <c r="CY54" s="17">
        <v>15.8</v>
      </c>
      <c r="CZ54" s="17">
        <v>0</v>
      </c>
      <c r="DA54" s="17">
        <v>15.7</v>
      </c>
      <c r="DB54" s="17">
        <v>9.9</v>
      </c>
      <c r="DC54" s="17">
        <v>5.6</v>
      </c>
      <c r="DD54" s="17">
        <v>0.6</v>
      </c>
      <c r="DE54" s="17">
        <v>1.5</v>
      </c>
      <c r="DF54" s="17">
        <v>2.6</v>
      </c>
      <c r="DG54" s="17">
        <v>20.2</v>
      </c>
      <c r="DH54" s="17">
        <v>20</v>
      </c>
      <c r="DI54" s="17">
        <v>13.6</v>
      </c>
      <c r="DJ54" s="17">
        <v>3.5</v>
      </c>
      <c r="DK54" s="17">
        <v>18.399999999999999</v>
      </c>
      <c r="DL54" s="17">
        <v>0</v>
      </c>
      <c r="DM54" s="17">
        <v>0</v>
      </c>
      <c r="DN54" s="17">
        <v>14.2</v>
      </c>
      <c r="DO54" s="17">
        <v>30.5</v>
      </c>
      <c r="DP54" s="17">
        <v>4.5</v>
      </c>
      <c r="DQ54" s="17">
        <v>1.2</v>
      </c>
      <c r="DR54" s="17">
        <v>2.2000000000000002</v>
      </c>
      <c r="DS54" s="17">
        <v>2.9</v>
      </c>
      <c r="DT54" s="17">
        <v>0</v>
      </c>
      <c r="DU54" s="17">
        <v>2.9</v>
      </c>
      <c r="DV54" s="17">
        <v>13.5</v>
      </c>
      <c r="DW54" s="17">
        <v>2.1</v>
      </c>
      <c r="DX54" s="17"/>
      <c r="DY54" s="17">
        <v>17.100000000000001</v>
      </c>
      <c r="DZ54" s="17">
        <v>4.5999999999999996</v>
      </c>
      <c r="EA54" s="17">
        <v>8.3000000000000007</v>
      </c>
      <c r="EB54" s="17">
        <v>12.2</v>
      </c>
      <c r="EC54" s="17">
        <v>17.399999999999999</v>
      </c>
      <c r="ED54" s="17">
        <v>26.8</v>
      </c>
      <c r="EE54" s="17">
        <v>6.9</v>
      </c>
      <c r="EF54" s="17">
        <v>0</v>
      </c>
      <c r="EG54" s="17">
        <v>15.2</v>
      </c>
      <c r="EH54" s="17">
        <v>25.6</v>
      </c>
      <c r="EI54" s="17">
        <v>2</v>
      </c>
      <c r="EJ54" s="17">
        <v>1.6</v>
      </c>
      <c r="EK54" s="17">
        <v>16.5</v>
      </c>
      <c r="EL54" s="17">
        <v>5.0999999999999996</v>
      </c>
      <c r="EM54" s="17"/>
      <c r="EN54" s="17">
        <v>7.4</v>
      </c>
      <c r="EO54" s="17">
        <v>7.6</v>
      </c>
      <c r="EP54" s="17">
        <v>7.8</v>
      </c>
      <c r="EQ54" s="17">
        <v>13.3</v>
      </c>
      <c r="ER54" s="17">
        <v>0</v>
      </c>
      <c r="ES54" s="17">
        <v>0</v>
      </c>
      <c r="ET54" s="17">
        <v>0</v>
      </c>
      <c r="EU54" s="17">
        <v>0.6</v>
      </c>
      <c r="EV54" s="17">
        <v>24.9</v>
      </c>
      <c r="EW54" s="17">
        <v>14.4</v>
      </c>
      <c r="EX54" s="17">
        <v>0</v>
      </c>
      <c r="EY54" s="17">
        <v>0</v>
      </c>
      <c r="EZ54" s="17">
        <v>5.6</v>
      </c>
      <c r="FA54" s="17">
        <v>19</v>
      </c>
      <c r="FB54" s="17">
        <v>10</v>
      </c>
      <c r="FC54" s="17">
        <v>43</v>
      </c>
      <c r="FD54" s="17">
        <v>17.8</v>
      </c>
      <c r="FE54" s="17">
        <v>16.5</v>
      </c>
      <c r="FF54" s="17"/>
      <c r="FG54" s="17">
        <v>7.6</v>
      </c>
      <c r="FH54" s="17"/>
      <c r="FI54" s="17"/>
      <c r="FJ54" s="17">
        <v>7229.05</v>
      </c>
      <c r="FK54" s="15"/>
      <c r="FL54" s="17">
        <v>24</v>
      </c>
      <c r="FM54" s="17">
        <v>7.8460000000000001</v>
      </c>
      <c r="FN54" s="17"/>
      <c r="FO54" s="17">
        <v>11.6</v>
      </c>
      <c r="FP54" s="17">
        <v>27.110849999999999</v>
      </c>
      <c r="FQ54" s="17">
        <v>18.919029999999999</v>
      </c>
      <c r="FR54" s="17">
        <v>4.7</v>
      </c>
      <c r="FS54" s="17">
        <v>16</v>
      </c>
      <c r="FT54" s="17">
        <v>110.17588000000001</v>
      </c>
    </row>
    <row r="55" spans="1:176" ht="24" customHeight="1" x14ac:dyDescent="0.3">
      <c r="A55" s="16" t="s">
        <v>34</v>
      </c>
      <c r="B55" s="16" t="s">
        <v>836</v>
      </c>
      <c r="C55" s="17">
        <v>140.69999999999999</v>
      </c>
      <c r="D55" s="17">
        <v>600.29999999999995</v>
      </c>
      <c r="E55" s="17">
        <v>202</v>
      </c>
      <c r="F55" s="17"/>
      <c r="G55" s="17"/>
      <c r="H55" s="17">
        <v>90</v>
      </c>
      <c r="I55" s="17">
        <v>120.5</v>
      </c>
      <c r="J55" s="17">
        <v>0</v>
      </c>
      <c r="K55" s="17"/>
      <c r="L55" s="17">
        <v>182.2</v>
      </c>
      <c r="M55" s="17">
        <v>182.3</v>
      </c>
      <c r="N55" s="17">
        <v>182.5</v>
      </c>
      <c r="O55" s="17">
        <v>271.60000000000002</v>
      </c>
      <c r="P55" s="17"/>
      <c r="Q55" s="17"/>
      <c r="R55" s="17">
        <v>553.5</v>
      </c>
      <c r="S55" s="17">
        <v>4.9000000000000004</v>
      </c>
      <c r="T55" s="17"/>
      <c r="U55" s="17"/>
      <c r="V55" s="17"/>
      <c r="W55" s="17"/>
      <c r="X55" s="17">
        <v>161.9</v>
      </c>
      <c r="Y55" s="17">
        <v>6.9</v>
      </c>
      <c r="Z55" s="17">
        <v>5.2</v>
      </c>
      <c r="AA55" s="17">
        <v>22.1</v>
      </c>
      <c r="AB55" s="17">
        <v>6.84</v>
      </c>
      <c r="AC55" s="17">
        <v>14.23</v>
      </c>
      <c r="AD55" s="17">
        <v>94.32</v>
      </c>
      <c r="AE55" s="17"/>
      <c r="AF55" s="17"/>
      <c r="AG55" s="17"/>
      <c r="AH55" s="17">
        <v>0</v>
      </c>
      <c r="AI55" s="17">
        <v>75.900000000000006</v>
      </c>
      <c r="AJ55" s="17">
        <v>109.4</v>
      </c>
      <c r="AK55" s="17"/>
      <c r="AL55" s="17"/>
      <c r="AM55" s="17"/>
      <c r="AN55" s="17">
        <v>6.5</v>
      </c>
      <c r="AO55" s="17">
        <v>457</v>
      </c>
      <c r="AP55" s="17">
        <v>61</v>
      </c>
      <c r="AQ55" s="17">
        <v>142.30000000000001</v>
      </c>
      <c r="AR55" s="17">
        <v>37.799999999999997</v>
      </c>
      <c r="AS55" s="17">
        <v>18.8</v>
      </c>
      <c r="AT55" s="17">
        <v>19.8</v>
      </c>
      <c r="AU55" s="17">
        <v>87.1</v>
      </c>
      <c r="AV55" s="17">
        <v>181.9</v>
      </c>
      <c r="AW55" s="17">
        <v>181.6</v>
      </c>
      <c r="AX55" s="17">
        <v>183</v>
      </c>
      <c r="AY55" s="17">
        <v>108.7</v>
      </c>
      <c r="AZ55" s="17">
        <v>8.1</v>
      </c>
      <c r="BA55" s="17">
        <v>1.7</v>
      </c>
      <c r="BB55" s="17">
        <v>31.1</v>
      </c>
      <c r="BC55" s="17">
        <v>40.200000000000003</v>
      </c>
      <c r="BD55" s="17">
        <v>4</v>
      </c>
      <c r="BE55" s="17">
        <v>0</v>
      </c>
      <c r="BF55" s="17">
        <v>124.3</v>
      </c>
      <c r="BG55" s="17"/>
      <c r="BH55" s="17"/>
      <c r="BI55" s="17">
        <v>47.7</v>
      </c>
      <c r="BJ55" s="17"/>
      <c r="BK55" s="17"/>
      <c r="BL55" s="17">
        <v>47</v>
      </c>
      <c r="BM55" s="17"/>
      <c r="BN55" s="17"/>
      <c r="BO55" s="17"/>
      <c r="BP55" s="17">
        <v>86.5</v>
      </c>
      <c r="BQ55" s="17">
        <v>176.5</v>
      </c>
      <c r="BR55" s="17">
        <v>174.4</v>
      </c>
      <c r="BS55" s="17">
        <v>200</v>
      </c>
      <c r="BT55" s="17">
        <v>174.6</v>
      </c>
      <c r="BU55" s="17"/>
      <c r="BV55" s="17"/>
      <c r="BW55" s="17"/>
      <c r="BX55" s="17"/>
      <c r="BY55" s="17">
        <v>0</v>
      </c>
      <c r="BZ55" s="17"/>
      <c r="CA55" s="17"/>
      <c r="CB55" s="17">
        <v>0</v>
      </c>
      <c r="CC55" s="17">
        <v>1.8</v>
      </c>
      <c r="CD55" s="17">
        <v>133.6</v>
      </c>
      <c r="CE55" s="17">
        <v>90.8</v>
      </c>
      <c r="CF55" s="17">
        <v>62.4</v>
      </c>
      <c r="CG55" s="17">
        <v>68.900000000000006</v>
      </c>
      <c r="CH55" s="17">
        <v>30</v>
      </c>
      <c r="CI55" s="17"/>
      <c r="CJ55" s="17"/>
      <c r="CK55" s="17"/>
      <c r="CL55" s="17">
        <v>145.6</v>
      </c>
      <c r="CM55" s="17">
        <v>146.6</v>
      </c>
      <c r="CN55" s="17">
        <v>149.1</v>
      </c>
      <c r="CO55" s="17"/>
      <c r="CP55" s="17"/>
      <c r="CQ55" s="17"/>
      <c r="CR55" s="17"/>
      <c r="CS55" s="17"/>
      <c r="CT55" s="17"/>
      <c r="CU55" s="17"/>
      <c r="CV55" s="17">
        <v>0</v>
      </c>
      <c r="CW55" s="17">
        <v>51.5</v>
      </c>
      <c r="CX55" s="17">
        <v>0</v>
      </c>
      <c r="CY55" s="17">
        <v>13.8</v>
      </c>
      <c r="CZ55" s="17">
        <v>0</v>
      </c>
      <c r="DA55" s="17">
        <v>15.9</v>
      </c>
      <c r="DB55" s="17">
        <v>9.9</v>
      </c>
      <c r="DC55" s="17">
        <v>5.6</v>
      </c>
      <c r="DD55" s="17">
        <v>0.6</v>
      </c>
      <c r="DE55" s="17">
        <v>1.5</v>
      </c>
      <c r="DF55" s="17">
        <v>2.6</v>
      </c>
      <c r="DG55" s="17">
        <v>20.100000000000001</v>
      </c>
      <c r="DH55" s="17">
        <v>20</v>
      </c>
      <c r="DI55" s="17">
        <v>13.6</v>
      </c>
      <c r="DJ55" s="17">
        <v>3.5</v>
      </c>
      <c r="DK55" s="17">
        <v>18.399999999999999</v>
      </c>
      <c r="DL55" s="17">
        <v>0</v>
      </c>
      <c r="DM55" s="17">
        <v>0</v>
      </c>
      <c r="DN55" s="17">
        <v>13.8</v>
      </c>
      <c r="DO55" s="17">
        <v>29.1</v>
      </c>
      <c r="DP55" s="17">
        <v>4.5</v>
      </c>
      <c r="DQ55" s="17">
        <v>1.2</v>
      </c>
      <c r="DR55" s="17">
        <v>2.2000000000000002</v>
      </c>
      <c r="DS55" s="17">
        <v>2.9</v>
      </c>
      <c r="DT55" s="17">
        <v>0</v>
      </c>
      <c r="DU55" s="17">
        <v>2.8</v>
      </c>
      <c r="DV55" s="17">
        <v>13.5</v>
      </c>
      <c r="DW55" s="17">
        <v>2.1</v>
      </c>
      <c r="DX55" s="17"/>
      <c r="DY55" s="17">
        <v>17.2</v>
      </c>
      <c r="DZ55" s="17">
        <v>4.8</v>
      </c>
      <c r="EA55" s="17">
        <v>8.1999999999999993</v>
      </c>
      <c r="EB55" s="17">
        <v>12.1</v>
      </c>
      <c r="EC55" s="17">
        <v>17.399999999999999</v>
      </c>
      <c r="ED55" s="17">
        <v>27.6</v>
      </c>
      <c r="EE55" s="17">
        <v>6.5</v>
      </c>
      <c r="EF55" s="17">
        <v>0</v>
      </c>
      <c r="EG55" s="17">
        <v>6.9</v>
      </c>
      <c r="EH55" s="17">
        <v>21.6</v>
      </c>
      <c r="EI55" s="17">
        <v>1.1000000000000001</v>
      </c>
      <c r="EJ55" s="17">
        <v>0.7</v>
      </c>
      <c r="EK55" s="17">
        <v>16.5</v>
      </c>
      <c r="EL55" s="17">
        <v>5.0999999999999996</v>
      </c>
      <c r="EM55" s="17"/>
      <c r="EN55" s="17">
        <v>7.4</v>
      </c>
      <c r="EO55" s="17">
        <v>7.8</v>
      </c>
      <c r="EP55" s="17">
        <v>8</v>
      </c>
      <c r="EQ55" s="17">
        <v>11.7</v>
      </c>
      <c r="ER55" s="17">
        <v>0</v>
      </c>
      <c r="ES55" s="17">
        <v>0</v>
      </c>
      <c r="ET55" s="17">
        <v>0</v>
      </c>
      <c r="EU55" s="17">
        <v>0.6</v>
      </c>
      <c r="EV55" s="17">
        <v>24.3</v>
      </c>
      <c r="EW55" s="17">
        <v>20.5</v>
      </c>
      <c r="EX55" s="17">
        <v>0</v>
      </c>
      <c r="EY55" s="17">
        <v>0</v>
      </c>
      <c r="EZ55" s="17">
        <v>5.5</v>
      </c>
      <c r="FA55" s="17">
        <v>19</v>
      </c>
      <c r="FB55" s="17">
        <v>9.9</v>
      </c>
      <c r="FC55" s="17">
        <v>43.2</v>
      </c>
      <c r="FD55" s="17">
        <v>18</v>
      </c>
      <c r="FE55" s="17">
        <v>17.5</v>
      </c>
      <c r="FF55" s="17"/>
      <c r="FG55" s="17">
        <v>7.7</v>
      </c>
      <c r="FH55" s="17"/>
      <c r="FI55" s="17"/>
      <c r="FJ55" s="17">
        <v>7053.59</v>
      </c>
      <c r="FK55" s="15"/>
      <c r="FL55" s="17">
        <v>24.1</v>
      </c>
      <c r="FM55" s="17">
        <v>7.8159999999999998</v>
      </c>
      <c r="FN55" s="17"/>
      <c r="FO55" s="17">
        <v>11.6</v>
      </c>
      <c r="FP55" s="17">
        <v>27.13175</v>
      </c>
      <c r="FQ55" s="17">
        <v>18.91799</v>
      </c>
      <c r="FR55" s="17">
        <v>4.9000000000000004</v>
      </c>
      <c r="FS55" s="17">
        <v>16</v>
      </c>
      <c r="FT55" s="17">
        <v>110.46574</v>
      </c>
    </row>
    <row r="56" spans="1:176" ht="24" customHeight="1" x14ac:dyDescent="0.3">
      <c r="A56" s="16" t="s">
        <v>34</v>
      </c>
      <c r="B56" s="16" t="s">
        <v>837</v>
      </c>
      <c r="C56" s="17">
        <v>140.19999999999999</v>
      </c>
      <c r="D56" s="17">
        <v>604.20000000000005</v>
      </c>
      <c r="E56" s="17">
        <v>202.1</v>
      </c>
      <c r="F56" s="17"/>
      <c r="G56" s="17"/>
      <c r="H56" s="17">
        <v>89.6</v>
      </c>
      <c r="I56" s="17">
        <v>116.2</v>
      </c>
      <c r="J56" s="17">
        <v>0</v>
      </c>
      <c r="K56" s="17"/>
      <c r="L56" s="17">
        <v>183</v>
      </c>
      <c r="M56" s="17">
        <v>183.4</v>
      </c>
      <c r="N56" s="17">
        <v>183</v>
      </c>
      <c r="O56" s="17">
        <v>273.10000000000002</v>
      </c>
      <c r="P56" s="17"/>
      <c r="Q56" s="17"/>
      <c r="R56" s="17">
        <v>556.6</v>
      </c>
      <c r="S56" s="17">
        <v>5</v>
      </c>
      <c r="T56" s="17"/>
      <c r="U56" s="17"/>
      <c r="V56" s="17"/>
      <c r="W56" s="17"/>
      <c r="X56" s="17">
        <v>160.69999999999999</v>
      </c>
      <c r="Y56" s="17">
        <v>7.1</v>
      </c>
      <c r="Z56" s="17">
        <v>5.3</v>
      </c>
      <c r="AA56" s="17">
        <v>22.1</v>
      </c>
      <c r="AB56" s="17">
        <v>6.87</v>
      </c>
      <c r="AC56" s="17">
        <v>14.26</v>
      </c>
      <c r="AD56" s="17">
        <v>95.39</v>
      </c>
      <c r="AE56" s="17"/>
      <c r="AF56" s="17"/>
      <c r="AG56" s="17"/>
      <c r="AH56" s="17">
        <v>0</v>
      </c>
      <c r="AI56" s="17">
        <v>60</v>
      </c>
      <c r="AJ56" s="17">
        <v>94.3</v>
      </c>
      <c r="AK56" s="17"/>
      <c r="AL56" s="17"/>
      <c r="AM56" s="17"/>
      <c r="AN56" s="17">
        <v>6.5</v>
      </c>
      <c r="AO56" s="17">
        <v>384.6</v>
      </c>
      <c r="AP56" s="17">
        <v>61</v>
      </c>
      <c r="AQ56" s="17">
        <v>118.1</v>
      </c>
      <c r="AR56" s="17">
        <v>38</v>
      </c>
      <c r="AS56" s="17">
        <v>18.8</v>
      </c>
      <c r="AT56" s="17">
        <v>19.8</v>
      </c>
      <c r="AU56" s="17">
        <v>89.4</v>
      </c>
      <c r="AV56" s="17">
        <v>180.6</v>
      </c>
      <c r="AW56" s="17">
        <v>182.2</v>
      </c>
      <c r="AX56" s="17">
        <v>183.9</v>
      </c>
      <c r="AY56" s="17">
        <v>108.9</v>
      </c>
      <c r="AZ56" s="17">
        <v>8.1</v>
      </c>
      <c r="BA56" s="17">
        <v>1.7</v>
      </c>
      <c r="BB56" s="17">
        <v>29.3</v>
      </c>
      <c r="BC56" s="17">
        <v>39.700000000000003</v>
      </c>
      <c r="BD56" s="17">
        <v>4</v>
      </c>
      <c r="BE56" s="17">
        <v>0</v>
      </c>
      <c r="BF56" s="17">
        <v>120.4</v>
      </c>
      <c r="BG56" s="17"/>
      <c r="BH56" s="17"/>
      <c r="BI56" s="17">
        <v>47.7</v>
      </c>
      <c r="BJ56" s="17"/>
      <c r="BK56" s="17"/>
      <c r="BL56" s="17">
        <v>47.1</v>
      </c>
      <c r="BM56" s="17"/>
      <c r="BN56" s="17"/>
      <c r="BO56" s="17"/>
      <c r="BP56" s="17">
        <v>86.7</v>
      </c>
      <c r="BQ56" s="17">
        <v>176.8</v>
      </c>
      <c r="BR56" s="17">
        <v>174.9</v>
      </c>
      <c r="BS56" s="17">
        <v>200</v>
      </c>
      <c r="BT56" s="17">
        <v>174.5</v>
      </c>
      <c r="BU56" s="17"/>
      <c r="BV56" s="17"/>
      <c r="BW56" s="17"/>
      <c r="BX56" s="17"/>
      <c r="BY56" s="17">
        <v>0</v>
      </c>
      <c r="BZ56" s="17"/>
      <c r="CA56" s="17"/>
      <c r="CB56" s="17">
        <v>0</v>
      </c>
      <c r="CC56" s="17">
        <v>1.8</v>
      </c>
      <c r="CD56" s="17">
        <v>99</v>
      </c>
      <c r="CE56" s="17">
        <v>86.6</v>
      </c>
      <c r="CF56" s="17">
        <v>62.5</v>
      </c>
      <c r="CG56" s="17">
        <v>68.900000000000006</v>
      </c>
      <c r="CH56" s="17">
        <v>29.9</v>
      </c>
      <c r="CI56" s="17"/>
      <c r="CJ56" s="17"/>
      <c r="CK56" s="17"/>
      <c r="CL56" s="17">
        <v>146.4</v>
      </c>
      <c r="CM56" s="17">
        <v>147.30000000000001</v>
      </c>
      <c r="CN56" s="17">
        <v>150</v>
      </c>
      <c r="CO56" s="17"/>
      <c r="CP56" s="17"/>
      <c r="CQ56" s="17"/>
      <c r="CR56" s="17"/>
      <c r="CS56" s="17"/>
      <c r="CT56" s="17"/>
      <c r="CU56" s="17"/>
      <c r="CV56" s="17">
        <v>0</v>
      </c>
      <c r="CW56" s="17">
        <v>53.1</v>
      </c>
      <c r="CX56" s="17">
        <v>0</v>
      </c>
      <c r="CY56" s="17">
        <v>13.9</v>
      </c>
      <c r="CZ56" s="17">
        <v>0</v>
      </c>
      <c r="DA56" s="17">
        <v>15.9</v>
      </c>
      <c r="DB56" s="17">
        <v>9.9</v>
      </c>
      <c r="DC56" s="17">
        <v>5.6</v>
      </c>
      <c r="DD56" s="17">
        <v>0.6</v>
      </c>
      <c r="DE56" s="17">
        <v>1.5</v>
      </c>
      <c r="DF56" s="17">
        <v>2.6</v>
      </c>
      <c r="DG56" s="17">
        <v>20.2</v>
      </c>
      <c r="DH56" s="17">
        <v>20</v>
      </c>
      <c r="DI56" s="17">
        <v>13.6</v>
      </c>
      <c r="DJ56" s="17">
        <v>3.5</v>
      </c>
      <c r="DK56" s="17">
        <v>18.399999999999999</v>
      </c>
      <c r="DL56" s="17">
        <v>0</v>
      </c>
      <c r="DM56" s="17">
        <v>0</v>
      </c>
      <c r="DN56" s="17">
        <v>13.3</v>
      </c>
      <c r="DO56" s="17">
        <v>24.6</v>
      </c>
      <c r="DP56" s="17">
        <v>4.5</v>
      </c>
      <c r="DQ56" s="17">
        <v>1.2</v>
      </c>
      <c r="DR56" s="17">
        <v>2.2000000000000002</v>
      </c>
      <c r="DS56" s="17">
        <v>2.9</v>
      </c>
      <c r="DT56" s="17">
        <v>0</v>
      </c>
      <c r="DU56" s="17">
        <v>3</v>
      </c>
      <c r="DV56" s="17">
        <v>13.5</v>
      </c>
      <c r="DW56" s="17">
        <v>2</v>
      </c>
      <c r="DX56" s="17"/>
      <c r="DY56" s="17">
        <v>17.2</v>
      </c>
      <c r="DZ56" s="17">
        <v>4.8</v>
      </c>
      <c r="EA56" s="17">
        <v>8.4</v>
      </c>
      <c r="EB56" s="17">
        <v>12.2</v>
      </c>
      <c r="EC56" s="17">
        <v>17.399999999999999</v>
      </c>
      <c r="ED56" s="17">
        <v>28.2</v>
      </c>
      <c r="EE56" s="17">
        <v>10.8</v>
      </c>
      <c r="EF56" s="17">
        <v>0</v>
      </c>
      <c r="EG56" s="17">
        <v>3.9</v>
      </c>
      <c r="EH56" s="17">
        <v>20.399999999999999</v>
      </c>
      <c r="EI56" s="17">
        <v>1.1000000000000001</v>
      </c>
      <c r="EJ56" s="17">
        <v>0.4</v>
      </c>
      <c r="EK56" s="17">
        <v>16.5</v>
      </c>
      <c r="EL56" s="17">
        <v>5.0999999999999996</v>
      </c>
      <c r="EM56" s="17"/>
      <c r="EN56" s="17">
        <v>7.4</v>
      </c>
      <c r="EO56" s="17">
        <v>7.8</v>
      </c>
      <c r="EP56" s="17">
        <v>8</v>
      </c>
      <c r="EQ56" s="17">
        <v>11.3</v>
      </c>
      <c r="ER56" s="17">
        <v>0</v>
      </c>
      <c r="ES56" s="17">
        <v>0</v>
      </c>
      <c r="ET56" s="17">
        <v>0</v>
      </c>
      <c r="EU56" s="17">
        <v>0.6</v>
      </c>
      <c r="EV56" s="17">
        <v>28.2</v>
      </c>
      <c r="EW56" s="17">
        <v>16.2</v>
      </c>
      <c r="EX56" s="17">
        <v>0</v>
      </c>
      <c r="EY56" s="17">
        <v>0</v>
      </c>
      <c r="EZ56" s="17">
        <v>5.6</v>
      </c>
      <c r="FA56" s="17">
        <v>19</v>
      </c>
      <c r="FB56" s="17">
        <v>8.9</v>
      </c>
      <c r="FC56" s="17">
        <v>43.3</v>
      </c>
      <c r="FD56" s="17">
        <v>17.899999999999999</v>
      </c>
      <c r="FE56" s="17">
        <v>17.3</v>
      </c>
      <c r="FF56" s="17"/>
      <c r="FG56" s="17">
        <v>7.6</v>
      </c>
      <c r="FH56" s="17"/>
      <c r="FI56" s="17"/>
      <c r="FJ56" s="17">
        <v>6889.02</v>
      </c>
      <c r="FK56" s="15"/>
      <c r="FL56" s="17">
        <v>24.2</v>
      </c>
      <c r="FM56" s="17">
        <v>7.7830000000000004</v>
      </c>
      <c r="FN56" s="17"/>
      <c r="FO56" s="17">
        <v>11.6</v>
      </c>
      <c r="FP56" s="17">
        <v>27.183579999999999</v>
      </c>
      <c r="FQ56" s="17">
        <v>18.91639</v>
      </c>
      <c r="FR56" s="17">
        <v>4.7</v>
      </c>
      <c r="FS56" s="17">
        <v>16.100000000000001</v>
      </c>
      <c r="FT56" s="17">
        <v>110.48296999999999</v>
      </c>
    </row>
    <row r="57" spans="1:176" ht="24" customHeight="1" x14ac:dyDescent="0.3">
      <c r="A57" s="16" t="s">
        <v>34</v>
      </c>
      <c r="B57" s="16" t="s">
        <v>838</v>
      </c>
      <c r="C57" s="17">
        <v>42.9</v>
      </c>
      <c r="D57" s="17">
        <v>602.70000000000005</v>
      </c>
      <c r="E57" s="17">
        <v>202.4</v>
      </c>
      <c r="F57" s="17"/>
      <c r="G57" s="17"/>
      <c r="H57" s="17">
        <v>90.1</v>
      </c>
      <c r="I57" s="17">
        <v>113.9</v>
      </c>
      <c r="J57" s="17">
        <v>0</v>
      </c>
      <c r="K57" s="17"/>
      <c r="L57" s="17">
        <v>178.7</v>
      </c>
      <c r="M57" s="17">
        <v>178.6</v>
      </c>
      <c r="N57" s="17">
        <v>178.5</v>
      </c>
      <c r="O57" s="17">
        <v>271.39999999999998</v>
      </c>
      <c r="P57" s="17"/>
      <c r="Q57" s="17"/>
      <c r="R57" s="17">
        <v>556.4</v>
      </c>
      <c r="S57" s="17">
        <v>5</v>
      </c>
      <c r="T57" s="17"/>
      <c r="U57" s="17"/>
      <c r="V57" s="17"/>
      <c r="W57" s="17"/>
      <c r="X57" s="17">
        <v>162.80000000000001</v>
      </c>
      <c r="Y57" s="17">
        <v>7.1</v>
      </c>
      <c r="Z57" s="17">
        <v>5.2</v>
      </c>
      <c r="AA57" s="17">
        <v>22</v>
      </c>
      <c r="AB57" s="17">
        <v>6.89</v>
      </c>
      <c r="AC57" s="17">
        <v>14.25</v>
      </c>
      <c r="AD57" s="17">
        <v>94.87</v>
      </c>
      <c r="AE57" s="17"/>
      <c r="AF57" s="17"/>
      <c r="AG57" s="17"/>
      <c r="AH57" s="17">
        <v>0</v>
      </c>
      <c r="AI57" s="17">
        <v>60.1</v>
      </c>
      <c r="AJ57" s="17">
        <v>95.8</v>
      </c>
      <c r="AK57" s="17"/>
      <c r="AL57" s="17"/>
      <c r="AM57" s="17"/>
      <c r="AN57" s="17">
        <v>6.5</v>
      </c>
      <c r="AO57" s="17">
        <v>294.60000000000002</v>
      </c>
      <c r="AP57" s="17">
        <v>62.4</v>
      </c>
      <c r="AQ57" s="17">
        <v>118.5</v>
      </c>
      <c r="AR57" s="17">
        <v>38</v>
      </c>
      <c r="AS57" s="17">
        <v>18.8</v>
      </c>
      <c r="AT57" s="17">
        <v>19.8</v>
      </c>
      <c r="AU57" s="17">
        <v>90</v>
      </c>
      <c r="AV57" s="17">
        <v>181.9</v>
      </c>
      <c r="AW57" s="17">
        <v>182.4</v>
      </c>
      <c r="AX57" s="17">
        <v>183.9</v>
      </c>
      <c r="AY57" s="17">
        <v>108.8</v>
      </c>
      <c r="AZ57" s="17">
        <v>8.1</v>
      </c>
      <c r="BA57" s="17">
        <v>1.8</v>
      </c>
      <c r="BB57" s="17">
        <v>23.1</v>
      </c>
      <c r="BC57" s="17">
        <v>40.200000000000003</v>
      </c>
      <c r="BD57" s="17">
        <v>4</v>
      </c>
      <c r="BE57" s="17">
        <v>0</v>
      </c>
      <c r="BF57" s="17">
        <v>76.599999999999994</v>
      </c>
      <c r="BG57" s="17"/>
      <c r="BH57" s="17"/>
      <c r="BI57" s="17">
        <v>47.8</v>
      </c>
      <c r="BJ57" s="17"/>
      <c r="BK57" s="17"/>
      <c r="BL57" s="17">
        <v>46.9</v>
      </c>
      <c r="BM57" s="17"/>
      <c r="BN57" s="17"/>
      <c r="BO57" s="17"/>
      <c r="BP57" s="17">
        <v>86.8</v>
      </c>
      <c r="BQ57" s="17">
        <v>177</v>
      </c>
      <c r="BR57" s="17">
        <v>174.7</v>
      </c>
      <c r="BS57" s="17">
        <v>200</v>
      </c>
      <c r="BT57" s="17">
        <v>174.9</v>
      </c>
      <c r="BU57" s="17"/>
      <c r="BV57" s="17"/>
      <c r="BW57" s="17"/>
      <c r="BX57" s="17"/>
      <c r="BY57" s="17">
        <v>0</v>
      </c>
      <c r="BZ57" s="17"/>
      <c r="CA57" s="17"/>
      <c r="CB57" s="17">
        <v>0</v>
      </c>
      <c r="CC57" s="17">
        <v>1.8</v>
      </c>
      <c r="CD57" s="17">
        <v>65</v>
      </c>
      <c r="CE57" s="17">
        <v>94.3</v>
      </c>
      <c r="CF57" s="17">
        <v>64.5</v>
      </c>
      <c r="CG57" s="17">
        <v>69</v>
      </c>
      <c r="CH57" s="17">
        <v>29.9</v>
      </c>
      <c r="CI57" s="17"/>
      <c r="CJ57" s="17"/>
      <c r="CK57" s="17"/>
      <c r="CL57" s="17">
        <v>146</v>
      </c>
      <c r="CM57" s="17">
        <v>146.9</v>
      </c>
      <c r="CN57" s="17">
        <v>149.1</v>
      </c>
      <c r="CO57" s="17"/>
      <c r="CP57" s="17"/>
      <c r="CQ57" s="17"/>
      <c r="CR57" s="17"/>
      <c r="CS57" s="17"/>
      <c r="CT57" s="17"/>
      <c r="CU57" s="17"/>
      <c r="CV57" s="17">
        <v>0</v>
      </c>
      <c r="CW57" s="17">
        <v>52.2</v>
      </c>
      <c r="CX57" s="17">
        <v>0</v>
      </c>
      <c r="CY57" s="17">
        <v>14.4</v>
      </c>
      <c r="CZ57" s="17">
        <v>0</v>
      </c>
      <c r="DA57" s="17">
        <v>16</v>
      </c>
      <c r="DB57" s="17">
        <v>9.9</v>
      </c>
      <c r="DC57" s="17">
        <v>5.4</v>
      </c>
      <c r="DD57" s="17">
        <v>0.6</v>
      </c>
      <c r="DE57" s="17">
        <v>1.5</v>
      </c>
      <c r="DF57" s="17">
        <v>2.6</v>
      </c>
      <c r="DG57" s="17">
        <v>20.100000000000001</v>
      </c>
      <c r="DH57" s="17">
        <v>20</v>
      </c>
      <c r="DI57" s="17">
        <v>13.6</v>
      </c>
      <c r="DJ57" s="17">
        <v>3.5</v>
      </c>
      <c r="DK57" s="17">
        <v>18.399999999999999</v>
      </c>
      <c r="DL57" s="17">
        <v>0</v>
      </c>
      <c r="DM57" s="17">
        <v>0</v>
      </c>
      <c r="DN57" s="17">
        <v>14.7</v>
      </c>
      <c r="DO57" s="17">
        <v>29.2</v>
      </c>
      <c r="DP57" s="17">
        <v>4.5</v>
      </c>
      <c r="DQ57" s="17">
        <v>1.2</v>
      </c>
      <c r="DR57" s="17">
        <v>2.2000000000000002</v>
      </c>
      <c r="DS57" s="17">
        <v>2.9</v>
      </c>
      <c r="DT57" s="17">
        <v>0</v>
      </c>
      <c r="DU57" s="17">
        <v>2.9</v>
      </c>
      <c r="DV57" s="17">
        <v>13.5</v>
      </c>
      <c r="DW57" s="17">
        <v>2</v>
      </c>
      <c r="DX57" s="17"/>
      <c r="DY57" s="17">
        <v>17.2</v>
      </c>
      <c r="DZ57" s="17">
        <v>4.8</v>
      </c>
      <c r="EA57" s="17">
        <v>8.1999999999999993</v>
      </c>
      <c r="EB57" s="17">
        <v>12.1</v>
      </c>
      <c r="EC57" s="17">
        <v>17.2</v>
      </c>
      <c r="ED57" s="17">
        <v>29.7</v>
      </c>
      <c r="EE57" s="17">
        <v>14.5</v>
      </c>
      <c r="EF57" s="17">
        <v>0</v>
      </c>
      <c r="EG57" s="17">
        <v>4.0999999999999996</v>
      </c>
      <c r="EH57" s="17">
        <v>15</v>
      </c>
      <c r="EI57" s="17">
        <v>0.4</v>
      </c>
      <c r="EJ57" s="17">
        <v>0</v>
      </c>
      <c r="EK57" s="17">
        <v>16.5</v>
      </c>
      <c r="EL57" s="17">
        <v>5.0999999999999996</v>
      </c>
      <c r="EM57" s="17"/>
      <c r="EN57" s="17">
        <v>7.2</v>
      </c>
      <c r="EO57" s="17">
        <v>8</v>
      </c>
      <c r="EP57" s="17">
        <v>8.1999999999999993</v>
      </c>
      <c r="EQ57" s="17">
        <v>11.1</v>
      </c>
      <c r="ER57" s="17">
        <v>0</v>
      </c>
      <c r="ES57" s="17">
        <v>0</v>
      </c>
      <c r="ET57" s="17">
        <v>0</v>
      </c>
      <c r="EU57" s="17">
        <v>0.6</v>
      </c>
      <c r="EV57" s="17">
        <v>17.7</v>
      </c>
      <c r="EW57" s="17">
        <v>11.6</v>
      </c>
      <c r="EX57" s="17">
        <v>0</v>
      </c>
      <c r="EY57" s="17">
        <v>0</v>
      </c>
      <c r="EZ57" s="17">
        <v>5.6</v>
      </c>
      <c r="FA57" s="17">
        <v>19</v>
      </c>
      <c r="FB57" s="17">
        <v>9.5</v>
      </c>
      <c r="FC57" s="17">
        <v>42.4</v>
      </c>
      <c r="FD57" s="17">
        <v>17.7</v>
      </c>
      <c r="FE57" s="17">
        <v>17.399999999999999</v>
      </c>
      <c r="FF57" s="17"/>
      <c r="FG57" s="17">
        <v>7.5</v>
      </c>
      <c r="FH57" s="17"/>
      <c r="FI57" s="17"/>
      <c r="FJ57" s="17">
        <v>6603.21</v>
      </c>
      <c r="FK57" s="15"/>
      <c r="FL57" s="17">
        <v>24.4</v>
      </c>
      <c r="FM57" s="17">
        <v>7.79</v>
      </c>
      <c r="FN57" s="17"/>
      <c r="FO57" s="17">
        <v>11.6</v>
      </c>
      <c r="FP57" s="17">
        <v>27.22383</v>
      </c>
      <c r="FQ57" s="17">
        <v>18.915929999999999</v>
      </c>
      <c r="FR57" s="17">
        <v>4.5</v>
      </c>
      <c r="FS57" s="17">
        <v>16.2</v>
      </c>
      <c r="FT57" s="17">
        <v>110.62976</v>
      </c>
    </row>
    <row r="58" spans="1:176" ht="24" customHeight="1" x14ac:dyDescent="0.3">
      <c r="A58" s="18" t="s">
        <v>839</v>
      </c>
      <c r="B58" s="18" t="s">
        <v>35</v>
      </c>
      <c r="C58" s="19">
        <v>51.1</v>
      </c>
      <c r="D58" s="19">
        <v>605.6</v>
      </c>
      <c r="E58" s="19">
        <v>202.5</v>
      </c>
      <c r="F58" s="19"/>
      <c r="G58" s="19"/>
      <c r="H58" s="19">
        <v>91.8</v>
      </c>
      <c r="I58" s="19">
        <v>114.9</v>
      </c>
      <c r="J58" s="19">
        <v>0</v>
      </c>
      <c r="K58" s="19"/>
      <c r="L58" s="19">
        <v>186.9</v>
      </c>
      <c r="M58" s="19">
        <v>205.9</v>
      </c>
      <c r="N58" s="19">
        <v>208</v>
      </c>
      <c r="O58" s="19">
        <v>290.5</v>
      </c>
      <c r="P58" s="19"/>
      <c r="Q58" s="19"/>
      <c r="R58" s="19">
        <v>447.4</v>
      </c>
      <c r="S58" s="19">
        <v>5.0999999999999996</v>
      </c>
      <c r="T58" s="19"/>
      <c r="U58" s="19"/>
      <c r="V58" s="19"/>
      <c r="W58" s="19"/>
      <c r="X58" s="19">
        <v>166.9</v>
      </c>
      <c r="Y58" s="19">
        <v>7.5</v>
      </c>
      <c r="Z58" s="19">
        <v>5.3</v>
      </c>
      <c r="AA58" s="19">
        <v>22.1</v>
      </c>
      <c r="AB58" s="19">
        <v>6.89</v>
      </c>
      <c r="AC58" s="19">
        <v>14.27</v>
      </c>
      <c r="AD58" s="19">
        <v>93.84</v>
      </c>
      <c r="AE58" s="19"/>
      <c r="AF58" s="19"/>
      <c r="AG58" s="19"/>
      <c r="AH58" s="19">
        <v>0</v>
      </c>
      <c r="AI58" s="19">
        <v>61.4</v>
      </c>
      <c r="AJ58" s="19">
        <v>29.5</v>
      </c>
      <c r="AK58" s="19"/>
      <c r="AL58" s="19"/>
      <c r="AM58" s="19"/>
      <c r="AN58" s="19">
        <v>6.5</v>
      </c>
      <c r="AO58" s="19">
        <v>298.60000000000002</v>
      </c>
      <c r="AP58" s="19">
        <v>60</v>
      </c>
      <c r="AQ58" s="19">
        <v>125.3</v>
      </c>
      <c r="AR58" s="19">
        <v>38.799999999999997</v>
      </c>
      <c r="AS58" s="19">
        <v>18.8</v>
      </c>
      <c r="AT58" s="19">
        <v>19.8</v>
      </c>
      <c r="AU58" s="19">
        <v>91</v>
      </c>
      <c r="AV58" s="19">
        <v>182.6</v>
      </c>
      <c r="AW58" s="19">
        <v>184.4</v>
      </c>
      <c r="AX58" s="19">
        <v>183.4</v>
      </c>
      <c r="AY58" s="19">
        <v>110.6</v>
      </c>
      <c r="AZ58" s="19">
        <v>8.1</v>
      </c>
      <c r="BA58" s="19">
        <v>1.8</v>
      </c>
      <c r="BB58" s="19">
        <v>20.5</v>
      </c>
      <c r="BC58" s="19">
        <v>40</v>
      </c>
      <c r="BD58" s="19">
        <v>4</v>
      </c>
      <c r="BE58" s="19">
        <v>0</v>
      </c>
      <c r="BF58" s="19">
        <v>72</v>
      </c>
      <c r="BG58" s="19"/>
      <c r="BH58" s="19"/>
      <c r="BI58" s="19">
        <v>48.3</v>
      </c>
      <c r="BJ58" s="19"/>
      <c r="BK58" s="19"/>
      <c r="BL58" s="19">
        <v>47.2</v>
      </c>
      <c r="BM58" s="19"/>
      <c r="BN58" s="19"/>
      <c r="BO58" s="19"/>
      <c r="BP58" s="19">
        <v>87.3</v>
      </c>
      <c r="BQ58" s="19">
        <v>176.8</v>
      </c>
      <c r="BR58" s="19">
        <v>174.5</v>
      </c>
      <c r="BS58" s="19">
        <v>200</v>
      </c>
      <c r="BT58" s="19">
        <v>174.9</v>
      </c>
      <c r="BU58" s="19"/>
      <c r="BV58" s="19"/>
      <c r="BW58" s="19"/>
      <c r="BX58" s="19"/>
      <c r="BY58" s="19">
        <v>0</v>
      </c>
      <c r="BZ58" s="19"/>
      <c r="CA58" s="19"/>
      <c r="CB58" s="19">
        <v>0</v>
      </c>
      <c r="CC58" s="19">
        <v>1.8</v>
      </c>
      <c r="CD58" s="19">
        <v>70.400000000000006</v>
      </c>
      <c r="CE58" s="19">
        <v>83.1</v>
      </c>
      <c r="CF58" s="19">
        <v>65.3</v>
      </c>
      <c r="CG58" s="19">
        <v>73.3</v>
      </c>
      <c r="CH58" s="19">
        <v>30.4</v>
      </c>
      <c r="CI58" s="19"/>
      <c r="CJ58" s="19"/>
      <c r="CK58" s="19"/>
      <c r="CL58" s="19">
        <v>145.9</v>
      </c>
      <c r="CM58" s="19">
        <v>147</v>
      </c>
      <c r="CN58" s="19">
        <v>149.4</v>
      </c>
      <c r="CO58" s="19"/>
      <c r="CP58" s="19"/>
      <c r="CQ58" s="19"/>
      <c r="CR58" s="19"/>
      <c r="CS58" s="19"/>
      <c r="CT58" s="19"/>
      <c r="CU58" s="19"/>
      <c r="CV58" s="19">
        <v>0</v>
      </c>
      <c r="CW58" s="19">
        <v>52.8</v>
      </c>
      <c r="CX58" s="19">
        <v>0</v>
      </c>
      <c r="CY58" s="19">
        <v>10.9</v>
      </c>
      <c r="CZ58" s="19">
        <v>0</v>
      </c>
      <c r="DA58" s="19">
        <v>15.9</v>
      </c>
      <c r="DB58" s="19">
        <v>10</v>
      </c>
      <c r="DC58" s="19">
        <v>5.5</v>
      </c>
      <c r="DD58" s="19">
        <v>0.6</v>
      </c>
      <c r="DE58" s="19">
        <v>1.5</v>
      </c>
      <c r="DF58" s="19">
        <v>2.6</v>
      </c>
      <c r="DG58" s="19">
        <v>20.399999999999999</v>
      </c>
      <c r="DH58" s="19">
        <v>20</v>
      </c>
      <c r="DI58" s="19">
        <v>13.6</v>
      </c>
      <c r="DJ58" s="19">
        <v>3.5</v>
      </c>
      <c r="DK58" s="19">
        <v>18.399999999999999</v>
      </c>
      <c r="DL58" s="19">
        <v>0</v>
      </c>
      <c r="DM58" s="19">
        <v>0</v>
      </c>
      <c r="DN58" s="19">
        <v>18.5</v>
      </c>
      <c r="DO58" s="19">
        <v>34.1</v>
      </c>
      <c r="DP58" s="19">
        <v>4.5</v>
      </c>
      <c r="DQ58" s="19">
        <v>1.2</v>
      </c>
      <c r="DR58" s="19">
        <v>2.2000000000000002</v>
      </c>
      <c r="DS58" s="19">
        <v>2.9</v>
      </c>
      <c r="DT58" s="19">
        <v>0</v>
      </c>
      <c r="DU58" s="19">
        <v>2.9</v>
      </c>
      <c r="DV58" s="19">
        <v>13.5</v>
      </c>
      <c r="DW58" s="19">
        <v>2</v>
      </c>
      <c r="DX58" s="19"/>
      <c r="DY58" s="19">
        <v>17.2</v>
      </c>
      <c r="DZ58" s="19">
        <v>4.7</v>
      </c>
      <c r="EA58" s="19">
        <v>8.5</v>
      </c>
      <c r="EB58" s="19">
        <v>11.5</v>
      </c>
      <c r="EC58" s="19">
        <v>17.3</v>
      </c>
      <c r="ED58" s="19">
        <v>29.7</v>
      </c>
      <c r="EE58" s="19">
        <v>8.5</v>
      </c>
      <c r="EF58" s="19">
        <v>0</v>
      </c>
      <c r="EG58" s="19">
        <v>3.2</v>
      </c>
      <c r="EH58" s="19">
        <v>8.8000000000000007</v>
      </c>
      <c r="EI58" s="19">
        <v>0.4</v>
      </c>
      <c r="EJ58" s="19">
        <v>0</v>
      </c>
      <c r="EK58" s="19">
        <v>16.5</v>
      </c>
      <c r="EL58" s="19">
        <v>5.0999999999999996</v>
      </c>
      <c r="EM58" s="19"/>
      <c r="EN58" s="19">
        <v>7.2</v>
      </c>
      <c r="EO58" s="19">
        <v>8</v>
      </c>
      <c r="EP58" s="19">
        <v>8.1999999999999993</v>
      </c>
      <c r="EQ58" s="19">
        <v>7.6</v>
      </c>
      <c r="ER58" s="19">
        <v>0</v>
      </c>
      <c r="ES58" s="19">
        <v>0</v>
      </c>
      <c r="ET58" s="19">
        <v>0</v>
      </c>
      <c r="EU58" s="19">
        <v>0.6</v>
      </c>
      <c r="EV58" s="19">
        <v>17.5</v>
      </c>
      <c r="EW58" s="19">
        <v>13.7</v>
      </c>
      <c r="EX58" s="19">
        <v>0</v>
      </c>
      <c r="EY58" s="19">
        <v>0</v>
      </c>
      <c r="EZ58" s="19">
        <v>5.5</v>
      </c>
      <c r="FA58" s="19">
        <v>19</v>
      </c>
      <c r="FB58" s="19">
        <v>9.6999999999999993</v>
      </c>
      <c r="FC58" s="19">
        <v>43.2</v>
      </c>
      <c r="FD58" s="19">
        <v>17.600000000000001</v>
      </c>
      <c r="FE58" s="19">
        <v>17.600000000000001</v>
      </c>
      <c r="FF58" s="19"/>
      <c r="FG58" s="19">
        <v>7.8</v>
      </c>
      <c r="FH58" s="19"/>
      <c r="FI58" s="19"/>
      <c r="FJ58" s="19">
        <v>6531.3</v>
      </c>
      <c r="FK58" s="15"/>
      <c r="FL58" s="19">
        <v>24.4</v>
      </c>
      <c r="FM58" s="19">
        <v>7.7880000000000003</v>
      </c>
      <c r="FN58" s="19"/>
      <c r="FO58" s="19">
        <v>11.6</v>
      </c>
      <c r="FP58" s="19">
        <v>27.21171</v>
      </c>
      <c r="FQ58" s="19">
        <v>18.91574</v>
      </c>
      <c r="FR58" s="19">
        <v>4.5</v>
      </c>
      <c r="FS58" s="19">
        <v>16</v>
      </c>
      <c r="FT58" s="19">
        <v>110.41545000000001</v>
      </c>
    </row>
    <row r="59" spans="1:176" ht="25.05" customHeight="1" x14ac:dyDescent="0.3">
      <c r="A59" s="195" t="s">
        <v>840</v>
      </c>
      <c r="B59" s="196"/>
      <c r="C59" s="20">
        <v>2695.5</v>
      </c>
      <c r="D59" s="20">
        <v>14475.6</v>
      </c>
      <c r="E59" s="20">
        <v>4850</v>
      </c>
      <c r="F59" s="20">
        <v>0</v>
      </c>
      <c r="G59" s="20">
        <v>0</v>
      </c>
      <c r="H59" s="20">
        <v>2162.65</v>
      </c>
      <c r="I59" s="20">
        <v>3560.75</v>
      </c>
      <c r="J59" s="20">
        <v>403.85</v>
      </c>
      <c r="K59" s="20">
        <v>0</v>
      </c>
      <c r="L59" s="20">
        <v>3820.6</v>
      </c>
      <c r="M59" s="20">
        <v>3887.25</v>
      </c>
      <c r="N59" s="20">
        <v>3897.1</v>
      </c>
      <c r="O59" s="20">
        <v>6102.5</v>
      </c>
      <c r="P59" s="20">
        <v>0</v>
      </c>
      <c r="Q59" s="20">
        <v>0</v>
      </c>
      <c r="R59" s="20">
        <v>10716.25</v>
      </c>
      <c r="S59" s="20">
        <v>119.25</v>
      </c>
      <c r="T59" s="20">
        <v>0</v>
      </c>
      <c r="U59" s="20">
        <v>0</v>
      </c>
      <c r="V59" s="20">
        <v>0</v>
      </c>
      <c r="W59" s="20">
        <v>0</v>
      </c>
      <c r="X59" s="20">
        <v>3908.05</v>
      </c>
      <c r="Y59" s="20">
        <v>173.9</v>
      </c>
      <c r="Z59" s="20">
        <v>127.7</v>
      </c>
      <c r="AA59" s="20">
        <v>297.85000000000002</v>
      </c>
      <c r="AB59" s="20">
        <v>154.29</v>
      </c>
      <c r="AC59" s="20">
        <v>255.51</v>
      </c>
      <c r="AD59" s="20">
        <v>1666.04</v>
      </c>
      <c r="AE59" s="20">
        <v>0</v>
      </c>
      <c r="AF59" s="20">
        <v>0</v>
      </c>
      <c r="AG59" s="20">
        <v>0</v>
      </c>
      <c r="AH59" s="20">
        <v>3.625</v>
      </c>
      <c r="AI59" s="20">
        <v>1893</v>
      </c>
      <c r="AJ59" s="20">
        <v>3009.85</v>
      </c>
      <c r="AK59" s="20">
        <v>0</v>
      </c>
      <c r="AL59" s="20">
        <v>0</v>
      </c>
      <c r="AM59" s="20">
        <v>0</v>
      </c>
      <c r="AN59" s="20">
        <v>156</v>
      </c>
      <c r="AO59" s="20">
        <v>8995.2000000000007</v>
      </c>
      <c r="AP59" s="20">
        <v>1619.7</v>
      </c>
      <c r="AQ59" s="20">
        <v>2969.55</v>
      </c>
      <c r="AR59" s="20">
        <v>976.7</v>
      </c>
      <c r="AS59" s="20">
        <v>450.15</v>
      </c>
      <c r="AT59" s="20">
        <v>475.2</v>
      </c>
      <c r="AU59" s="20">
        <v>2142.25</v>
      </c>
      <c r="AV59" s="20">
        <v>4368.45</v>
      </c>
      <c r="AW59" s="20">
        <v>4375.8</v>
      </c>
      <c r="AX59" s="20">
        <v>4406.3</v>
      </c>
      <c r="AY59" s="20">
        <v>2620.8000000000002</v>
      </c>
      <c r="AZ59" s="20">
        <v>194.5</v>
      </c>
      <c r="BA59" s="20">
        <v>59.9</v>
      </c>
      <c r="BB59" s="20">
        <v>738.2</v>
      </c>
      <c r="BC59" s="20">
        <v>1008.15</v>
      </c>
      <c r="BD59" s="20">
        <v>96</v>
      </c>
      <c r="BE59" s="20">
        <v>193.85</v>
      </c>
      <c r="BF59" s="20">
        <v>2271.0500000000002</v>
      </c>
      <c r="BG59" s="20">
        <v>0</v>
      </c>
      <c r="BH59" s="20">
        <v>0</v>
      </c>
      <c r="BI59" s="20">
        <v>970</v>
      </c>
      <c r="BJ59" s="20">
        <v>0</v>
      </c>
      <c r="BK59" s="20">
        <v>0</v>
      </c>
      <c r="BL59" s="20">
        <v>759.1</v>
      </c>
      <c r="BM59" s="20">
        <v>0</v>
      </c>
      <c r="BN59" s="20">
        <v>0</v>
      </c>
      <c r="BO59" s="20">
        <v>0</v>
      </c>
      <c r="BP59" s="20">
        <v>2080.8000000000002</v>
      </c>
      <c r="BQ59" s="20">
        <v>4032.75</v>
      </c>
      <c r="BR59" s="20">
        <v>2275</v>
      </c>
      <c r="BS59" s="20">
        <v>489</v>
      </c>
      <c r="BT59" s="20">
        <v>3008.6</v>
      </c>
      <c r="BU59" s="20">
        <v>0</v>
      </c>
      <c r="BV59" s="20">
        <v>0</v>
      </c>
      <c r="BW59" s="20">
        <v>0</v>
      </c>
      <c r="BX59" s="20">
        <v>0</v>
      </c>
      <c r="BY59" s="20">
        <v>455.6</v>
      </c>
      <c r="BZ59" s="20">
        <v>0</v>
      </c>
      <c r="CA59" s="20">
        <v>0</v>
      </c>
      <c r="CB59" s="20">
        <v>199.3</v>
      </c>
      <c r="CC59" s="20">
        <v>42.15</v>
      </c>
      <c r="CD59" s="20">
        <v>2670.65</v>
      </c>
      <c r="CE59" s="20">
        <v>2385.6</v>
      </c>
      <c r="CF59" s="20">
        <v>1528.25</v>
      </c>
      <c r="CG59" s="20">
        <v>1767.55</v>
      </c>
      <c r="CH59" s="20">
        <v>720.15</v>
      </c>
      <c r="CI59" s="20">
        <v>0</v>
      </c>
      <c r="CJ59" s="20">
        <v>0</v>
      </c>
      <c r="CK59" s="20">
        <v>0</v>
      </c>
      <c r="CL59" s="20">
        <v>3300.05</v>
      </c>
      <c r="CM59" s="20">
        <v>3321.45</v>
      </c>
      <c r="CN59" s="20">
        <v>3450.75</v>
      </c>
      <c r="CO59" s="20">
        <v>0</v>
      </c>
      <c r="CP59" s="20">
        <v>0</v>
      </c>
      <c r="CQ59" s="20">
        <v>0</v>
      </c>
      <c r="CR59" s="20">
        <v>0</v>
      </c>
      <c r="CS59" s="20">
        <v>0</v>
      </c>
      <c r="CT59" s="20">
        <v>0</v>
      </c>
      <c r="CU59" s="20">
        <v>0</v>
      </c>
      <c r="CV59" s="20">
        <v>7.95</v>
      </c>
      <c r="CW59" s="20">
        <v>1971.75</v>
      </c>
      <c r="CX59" s="20">
        <v>564.25</v>
      </c>
      <c r="CY59" s="20">
        <v>370.75</v>
      </c>
      <c r="CZ59" s="20">
        <v>1.45</v>
      </c>
      <c r="DA59" s="20">
        <v>400.95</v>
      </c>
      <c r="DB59" s="20">
        <v>238.35</v>
      </c>
      <c r="DC59" s="20">
        <v>132.30000000000001</v>
      </c>
      <c r="DD59" s="20">
        <v>15.2</v>
      </c>
      <c r="DE59" s="20">
        <v>36.35</v>
      </c>
      <c r="DF59" s="20">
        <v>62.4</v>
      </c>
      <c r="DG59" s="20">
        <v>485.85</v>
      </c>
      <c r="DH59" s="20">
        <v>480</v>
      </c>
      <c r="DI59" s="20">
        <v>338.3</v>
      </c>
      <c r="DJ59" s="20">
        <v>82.3</v>
      </c>
      <c r="DK59" s="20">
        <v>441.6</v>
      </c>
      <c r="DL59" s="20">
        <v>116.6</v>
      </c>
      <c r="DM59" s="20">
        <v>138.69999999999999</v>
      </c>
      <c r="DN59" s="20">
        <v>631.25</v>
      </c>
      <c r="DO59" s="20">
        <v>1691.7</v>
      </c>
      <c r="DP59" s="20">
        <v>108</v>
      </c>
      <c r="DQ59" s="20">
        <v>36.799999999999997</v>
      </c>
      <c r="DR59" s="20">
        <v>52.5</v>
      </c>
      <c r="DS59" s="20">
        <v>27.45</v>
      </c>
      <c r="DT59" s="20">
        <v>99.15</v>
      </c>
      <c r="DU59" s="20">
        <v>73.900000000000006</v>
      </c>
      <c r="DV59" s="20">
        <v>278.55</v>
      </c>
      <c r="DW59" s="20">
        <v>49.1</v>
      </c>
      <c r="DX59" s="20">
        <v>0</v>
      </c>
      <c r="DY59" s="20">
        <v>454.95</v>
      </c>
      <c r="DZ59" s="20">
        <v>113.9</v>
      </c>
      <c r="EA59" s="20">
        <v>220.9</v>
      </c>
      <c r="EB59" s="20">
        <v>316.2</v>
      </c>
      <c r="EC59" s="20">
        <v>425.9</v>
      </c>
      <c r="ED59" s="20">
        <v>520.95000000000005</v>
      </c>
      <c r="EE59" s="20">
        <v>239.25</v>
      </c>
      <c r="EF59" s="20">
        <v>240.4</v>
      </c>
      <c r="EG59" s="20">
        <v>1558.65</v>
      </c>
      <c r="EH59" s="20">
        <v>1721.45</v>
      </c>
      <c r="EI59" s="20">
        <v>238.05</v>
      </c>
      <c r="EJ59" s="20">
        <v>152.75</v>
      </c>
      <c r="EK59" s="20">
        <v>395.8</v>
      </c>
      <c r="EL59" s="20">
        <v>124.35</v>
      </c>
      <c r="EM59" s="20">
        <v>0</v>
      </c>
      <c r="EN59" s="20">
        <v>186.5</v>
      </c>
      <c r="EO59" s="20">
        <v>202</v>
      </c>
      <c r="EP59" s="20">
        <v>207.2</v>
      </c>
      <c r="EQ59" s="20">
        <v>315.14999999999998</v>
      </c>
      <c r="ER59" s="20">
        <v>1845.35</v>
      </c>
      <c r="ES59" s="20">
        <v>117.05</v>
      </c>
      <c r="ET59" s="20">
        <v>1019.85</v>
      </c>
      <c r="EU59" s="20">
        <v>14.4</v>
      </c>
      <c r="EV59" s="20">
        <v>1958.15</v>
      </c>
      <c r="EW59" s="20">
        <v>1923.7</v>
      </c>
      <c r="EX59" s="20">
        <v>757.7</v>
      </c>
      <c r="EY59" s="20">
        <v>113.15</v>
      </c>
      <c r="EZ59" s="20">
        <v>132.35</v>
      </c>
      <c r="FA59" s="20">
        <v>459.45</v>
      </c>
      <c r="FB59" s="20">
        <v>229.7</v>
      </c>
      <c r="FC59" s="20">
        <v>1034.2</v>
      </c>
      <c r="FD59" s="20">
        <v>386.95</v>
      </c>
      <c r="FE59" s="20">
        <v>413</v>
      </c>
      <c r="FF59" s="20">
        <v>0</v>
      </c>
      <c r="FG59" s="20">
        <v>180.45</v>
      </c>
      <c r="FH59" s="20">
        <v>0</v>
      </c>
      <c r="FI59" s="20">
        <v>0</v>
      </c>
      <c r="FJ59" s="20">
        <v>166908.86499999999</v>
      </c>
      <c r="FK59" s="21"/>
      <c r="FL59" s="20">
        <v>578.45000000000005</v>
      </c>
      <c r="FM59" s="20">
        <v>183.572</v>
      </c>
      <c r="FN59" s="20">
        <v>0</v>
      </c>
      <c r="FO59" s="20">
        <v>277.10000000000002</v>
      </c>
      <c r="FP59" s="20">
        <v>648.20628999999997</v>
      </c>
      <c r="FQ59" s="20">
        <v>410.3</v>
      </c>
      <c r="FR59" s="20">
        <v>99.6</v>
      </c>
      <c r="FS59" s="20">
        <v>385.3</v>
      </c>
      <c r="FT59" s="20">
        <v>2582.5282900000002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FF52"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8" t="s">
        <v>841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194" t="s">
        <v>559</v>
      </c>
      <c r="FL5" s="193"/>
      <c r="FM5" s="193"/>
      <c r="FN5" s="193"/>
      <c r="FO5" s="193"/>
      <c r="FP5" s="193"/>
      <c r="FQ5" s="193"/>
      <c r="FR5" s="193"/>
      <c r="FS5" s="193"/>
    </row>
    <row r="6" spans="1:175" ht="22.05" hidden="1" customHeight="1" x14ac:dyDescent="0.3">
      <c r="A6" s="197" t="s">
        <v>30</v>
      </c>
      <c r="B6" s="197" t="s">
        <v>560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7" t="s">
        <v>561</v>
      </c>
      <c r="FJ6" s="1"/>
      <c r="FK6" s="10">
        <v>221</v>
      </c>
      <c r="FL6" s="10">
        <v>222</v>
      </c>
      <c r="FM6" s="10">
        <v>224</v>
      </c>
      <c r="FN6" s="10">
        <v>2187</v>
      </c>
      <c r="FO6" s="10">
        <v>227</v>
      </c>
      <c r="FP6" s="10">
        <v>49400</v>
      </c>
      <c r="FQ6" s="10">
        <v>199</v>
      </c>
      <c r="FR6" s="10">
        <v>200</v>
      </c>
      <c r="FS6" s="193" t="s">
        <v>562</v>
      </c>
    </row>
    <row r="7" spans="1:175" ht="15" hidden="1" customHeight="1" x14ac:dyDescent="0.3">
      <c r="A7" s="197"/>
      <c r="B7" s="197"/>
      <c r="C7" s="9" t="s">
        <v>563</v>
      </c>
      <c r="D7" s="9" t="s">
        <v>564</v>
      </c>
      <c r="E7" s="9" t="s">
        <v>564</v>
      </c>
      <c r="F7" s="9" t="s">
        <v>565</v>
      </c>
      <c r="G7" s="9" t="s">
        <v>565</v>
      </c>
      <c r="H7" s="9" t="s">
        <v>565</v>
      </c>
      <c r="I7" s="9" t="s">
        <v>565</v>
      </c>
      <c r="J7" s="9" t="s">
        <v>564</v>
      </c>
      <c r="K7" s="9" t="s">
        <v>564</v>
      </c>
      <c r="L7" s="9" t="s">
        <v>564</v>
      </c>
      <c r="M7" s="9" t="s">
        <v>564</v>
      </c>
      <c r="N7" s="9" t="s">
        <v>564</v>
      </c>
      <c r="O7" s="9" t="s">
        <v>564</v>
      </c>
      <c r="P7" s="9" t="s">
        <v>564</v>
      </c>
      <c r="Q7" s="9" t="s">
        <v>564</v>
      </c>
      <c r="R7" s="9" t="s">
        <v>564</v>
      </c>
      <c r="S7" s="9" t="s">
        <v>564</v>
      </c>
      <c r="T7" s="9" t="s">
        <v>564</v>
      </c>
      <c r="U7" s="9" t="s">
        <v>564</v>
      </c>
      <c r="V7" s="9" t="s">
        <v>564</v>
      </c>
      <c r="W7" s="9" t="s">
        <v>564</v>
      </c>
      <c r="X7" s="9" t="s">
        <v>563</v>
      </c>
      <c r="Y7" s="9" t="s">
        <v>563</v>
      </c>
      <c r="Z7" s="9" t="s">
        <v>564</v>
      </c>
      <c r="AA7" s="9" t="s">
        <v>563</v>
      </c>
      <c r="AB7" s="9" t="s">
        <v>563</v>
      </c>
      <c r="AC7" s="9" t="s">
        <v>563</v>
      </c>
      <c r="AD7" s="9" t="s">
        <v>563</v>
      </c>
      <c r="AE7" s="9" t="s">
        <v>563</v>
      </c>
      <c r="AF7" s="9" t="s">
        <v>563</v>
      </c>
      <c r="AG7" s="9" t="s">
        <v>563</v>
      </c>
      <c r="AH7" s="9" t="s">
        <v>563</v>
      </c>
      <c r="AI7" s="9" t="s">
        <v>564</v>
      </c>
      <c r="AJ7" s="9" t="s">
        <v>565</v>
      </c>
      <c r="AK7" s="9" t="s">
        <v>565</v>
      </c>
      <c r="AL7" s="9" t="s">
        <v>565</v>
      </c>
      <c r="AM7" s="9" t="s">
        <v>564</v>
      </c>
      <c r="AN7" s="9" t="s">
        <v>564</v>
      </c>
      <c r="AO7" s="9" t="s">
        <v>564</v>
      </c>
      <c r="AP7" s="9" t="s">
        <v>564</v>
      </c>
      <c r="AQ7" s="9" t="s">
        <v>564</v>
      </c>
      <c r="AR7" s="9" t="s">
        <v>564</v>
      </c>
      <c r="AS7" s="9" t="s">
        <v>564</v>
      </c>
      <c r="AT7" s="9" t="s">
        <v>563</v>
      </c>
      <c r="AU7" s="9" t="s">
        <v>564</v>
      </c>
      <c r="AV7" s="9" t="s">
        <v>564</v>
      </c>
      <c r="AW7" s="9" t="s">
        <v>564</v>
      </c>
      <c r="AX7" s="9" t="s">
        <v>564</v>
      </c>
      <c r="AY7" s="9" t="s">
        <v>564</v>
      </c>
      <c r="AZ7" s="9" t="s">
        <v>564</v>
      </c>
      <c r="BA7" s="9" t="s">
        <v>564</v>
      </c>
      <c r="BB7" s="9" t="s">
        <v>564</v>
      </c>
      <c r="BC7" s="9" t="s">
        <v>563</v>
      </c>
      <c r="BD7" s="9" t="s">
        <v>565</v>
      </c>
      <c r="BE7" s="9" t="s">
        <v>564</v>
      </c>
      <c r="BF7" s="9" t="s">
        <v>564</v>
      </c>
      <c r="BG7" s="9" t="s">
        <v>564</v>
      </c>
      <c r="BH7" s="9" t="s">
        <v>564</v>
      </c>
      <c r="BI7" s="9" t="s">
        <v>565</v>
      </c>
      <c r="BJ7" s="9" t="s">
        <v>565</v>
      </c>
      <c r="BK7" s="9" t="s">
        <v>565</v>
      </c>
      <c r="BL7" s="9" t="s">
        <v>563</v>
      </c>
      <c r="BM7" s="9" t="s">
        <v>563</v>
      </c>
      <c r="BN7" s="9" t="s">
        <v>563</v>
      </c>
      <c r="BO7" s="9" t="s">
        <v>564</v>
      </c>
      <c r="BP7" s="9" t="s">
        <v>564</v>
      </c>
      <c r="BQ7" s="9" t="s">
        <v>564</v>
      </c>
      <c r="BR7" s="9" t="s">
        <v>564</v>
      </c>
      <c r="BS7" s="9" t="s">
        <v>564</v>
      </c>
      <c r="BT7" s="9" t="s">
        <v>564</v>
      </c>
      <c r="BU7" s="9" t="s">
        <v>564</v>
      </c>
      <c r="BV7" s="9" t="s">
        <v>563</v>
      </c>
      <c r="BW7" s="9" t="s">
        <v>563</v>
      </c>
      <c r="BX7" s="9" t="s">
        <v>563</v>
      </c>
      <c r="BY7" s="9" t="s">
        <v>565</v>
      </c>
      <c r="BZ7" s="9" t="s">
        <v>563</v>
      </c>
      <c r="CA7" s="9" t="s">
        <v>564</v>
      </c>
      <c r="CB7" s="9" t="s">
        <v>565</v>
      </c>
      <c r="CC7" s="9" t="s">
        <v>564</v>
      </c>
      <c r="CD7" s="9" t="s">
        <v>564</v>
      </c>
      <c r="CE7" s="9" t="s">
        <v>564</v>
      </c>
      <c r="CF7" s="9" t="s">
        <v>564</v>
      </c>
      <c r="CG7" s="9" t="s">
        <v>564</v>
      </c>
      <c r="CH7" s="9" t="s">
        <v>564</v>
      </c>
      <c r="CI7" s="9" t="s">
        <v>564</v>
      </c>
      <c r="CJ7" s="9" t="s">
        <v>564</v>
      </c>
      <c r="CK7" s="9" t="s">
        <v>564</v>
      </c>
      <c r="CL7" s="9" t="s">
        <v>564</v>
      </c>
      <c r="CM7" s="9" t="s">
        <v>564</v>
      </c>
      <c r="CN7" s="9" t="s">
        <v>564</v>
      </c>
      <c r="CO7" s="9" t="s">
        <v>563</v>
      </c>
      <c r="CP7" s="9" t="s">
        <v>563</v>
      </c>
      <c r="CQ7" s="9" t="s">
        <v>563</v>
      </c>
      <c r="CR7" s="9" t="s">
        <v>563</v>
      </c>
      <c r="CS7" s="9" t="s">
        <v>564</v>
      </c>
      <c r="CT7" s="9" t="s">
        <v>564</v>
      </c>
      <c r="CU7" s="9" t="s">
        <v>564</v>
      </c>
      <c r="CV7" s="9" t="s">
        <v>564</v>
      </c>
      <c r="CW7" s="9" t="s">
        <v>563</v>
      </c>
      <c r="CX7" s="9" t="s">
        <v>565</v>
      </c>
      <c r="CY7" s="9" t="s">
        <v>565</v>
      </c>
      <c r="CZ7" s="9" t="s">
        <v>565</v>
      </c>
      <c r="DA7" s="9" t="s">
        <v>565</v>
      </c>
      <c r="DB7" s="9" t="s">
        <v>565</v>
      </c>
      <c r="DC7" s="9" t="s">
        <v>563</v>
      </c>
      <c r="DD7" s="9" t="s">
        <v>564</v>
      </c>
      <c r="DE7" s="9" t="s">
        <v>564</v>
      </c>
      <c r="DF7" s="9" t="s">
        <v>564</v>
      </c>
      <c r="DG7" s="9" t="s">
        <v>565</v>
      </c>
      <c r="DH7" s="9" t="s">
        <v>565</v>
      </c>
      <c r="DI7" s="9" t="s">
        <v>564</v>
      </c>
      <c r="DJ7" s="9" t="s">
        <v>564</v>
      </c>
      <c r="DK7" s="9" t="s">
        <v>563</v>
      </c>
      <c r="DL7" s="9" t="s">
        <v>563</v>
      </c>
      <c r="DM7" s="9" t="s">
        <v>564</v>
      </c>
      <c r="DN7" s="9" t="s">
        <v>564</v>
      </c>
      <c r="DO7" s="9" t="s">
        <v>564</v>
      </c>
      <c r="DP7" s="9" t="s">
        <v>564</v>
      </c>
      <c r="DQ7" s="9" t="s">
        <v>564</v>
      </c>
      <c r="DR7" s="9" t="s">
        <v>564</v>
      </c>
      <c r="DS7" s="9" t="s">
        <v>563</v>
      </c>
      <c r="DT7" s="9" t="s">
        <v>564</v>
      </c>
      <c r="DU7" s="9" t="s">
        <v>564</v>
      </c>
      <c r="DV7" s="9" t="s">
        <v>565</v>
      </c>
      <c r="DW7" s="9" t="s">
        <v>564</v>
      </c>
      <c r="DX7" s="9" t="s">
        <v>564</v>
      </c>
      <c r="DY7" s="9" t="s">
        <v>565</v>
      </c>
      <c r="DZ7" s="9" t="s">
        <v>564</v>
      </c>
      <c r="EA7" s="9" t="s">
        <v>564</v>
      </c>
      <c r="EB7" s="9" t="s">
        <v>564</v>
      </c>
      <c r="EC7" s="9" t="s">
        <v>565</v>
      </c>
      <c r="ED7" s="9" t="s">
        <v>565</v>
      </c>
      <c r="EE7" s="9" t="s">
        <v>563</v>
      </c>
      <c r="EF7" s="9" t="s">
        <v>564</v>
      </c>
      <c r="EG7" s="9" t="s">
        <v>564</v>
      </c>
      <c r="EH7" s="9" t="s">
        <v>564</v>
      </c>
      <c r="EI7" s="9" t="s">
        <v>564</v>
      </c>
      <c r="EJ7" s="9" t="s">
        <v>564</v>
      </c>
      <c r="EK7" s="9" t="s">
        <v>564</v>
      </c>
      <c r="EL7" s="9" t="s">
        <v>563</v>
      </c>
      <c r="EM7" s="9" t="s">
        <v>563</v>
      </c>
      <c r="EN7" s="9" t="s">
        <v>563</v>
      </c>
      <c r="EO7" s="9" t="s">
        <v>563</v>
      </c>
      <c r="EP7" s="9" t="s">
        <v>565</v>
      </c>
      <c r="EQ7" s="9" t="s">
        <v>563</v>
      </c>
      <c r="ER7" s="9" t="s">
        <v>563</v>
      </c>
      <c r="ES7" s="9" t="s">
        <v>563</v>
      </c>
      <c r="ET7" s="9" t="s">
        <v>564</v>
      </c>
      <c r="EU7" s="9" t="s">
        <v>564</v>
      </c>
      <c r="EV7" s="9" t="s">
        <v>564</v>
      </c>
      <c r="EW7" s="9" t="s">
        <v>563</v>
      </c>
      <c r="EX7" s="9" t="s">
        <v>563</v>
      </c>
      <c r="EY7" s="9" t="s">
        <v>565</v>
      </c>
      <c r="EZ7" s="9" t="s">
        <v>564</v>
      </c>
      <c r="FA7" s="9" t="s">
        <v>565</v>
      </c>
      <c r="FB7" s="9" t="s">
        <v>565</v>
      </c>
      <c r="FC7" s="9" t="s">
        <v>565</v>
      </c>
      <c r="FD7" s="9" t="s">
        <v>564</v>
      </c>
      <c r="FE7" s="9" t="s">
        <v>565</v>
      </c>
      <c r="FF7" s="9" t="s">
        <v>565</v>
      </c>
      <c r="FG7" s="9" t="s">
        <v>564</v>
      </c>
      <c r="FH7" s="9" t="s">
        <v>564</v>
      </c>
      <c r="FI7" s="197"/>
      <c r="FJ7" s="1"/>
      <c r="FK7" s="10" t="s">
        <v>565</v>
      </c>
      <c r="FL7" s="10" t="s">
        <v>564</v>
      </c>
      <c r="FM7" s="10" t="s">
        <v>565</v>
      </c>
      <c r="FN7" s="10" t="s">
        <v>565</v>
      </c>
      <c r="FO7" s="10" t="s">
        <v>565</v>
      </c>
      <c r="FP7" s="10" t="s">
        <v>565</v>
      </c>
      <c r="FQ7" s="10" t="s">
        <v>565</v>
      </c>
      <c r="FR7" s="10" t="s">
        <v>565</v>
      </c>
      <c r="FS7" s="193"/>
    </row>
    <row r="8" spans="1:175" ht="15" hidden="1" customHeight="1" x14ac:dyDescent="0.3">
      <c r="A8" s="197"/>
      <c r="B8" s="197"/>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567</v>
      </c>
      <c r="AA8" s="9" t="s">
        <v>566</v>
      </c>
      <c r="AB8" s="9" t="s">
        <v>566</v>
      </c>
      <c r="AC8" s="9" t="s">
        <v>566</v>
      </c>
      <c r="AD8" s="9" t="s">
        <v>566</v>
      </c>
      <c r="AE8" s="9" t="s">
        <v>567</v>
      </c>
      <c r="AF8" s="9" t="s">
        <v>567</v>
      </c>
      <c r="AG8" s="9" t="s">
        <v>567</v>
      </c>
      <c r="AH8" s="9" t="s">
        <v>566</v>
      </c>
      <c r="AI8" s="9" t="s">
        <v>566</v>
      </c>
      <c r="AJ8" s="9" t="s">
        <v>567</v>
      </c>
      <c r="AK8" s="9" t="s">
        <v>567</v>
      </c>
      <c r="AL8" s="9" t="s">
        <v>567</v>
      </c>
      <c r="AM8" s="9" t="s">
        <v>566</v>
      </c>
      <c r="AN8" s="9" t="s">
        <v>566</v>
      </c>
      <c r="AO8" s="9" t="s">
        <v>566</v>
      </c>
      <c r="AP8" s="9" t="s">
        <v>566</v>
      </c>
      <c r="AQ8" s="9" t="s">
        <v>566</v>
      </c>
      <c r="AR8" s="9" t="s">
        <v>566</v>
      </c>
      <c r="AS8" s="9" t="s">
        <v>566</v>
      </c>
      <c r="AT8" s="9" t="s">
        <v>566</v>
      </c>
      <c r="AU8" s="9" t="s">
        <v>567</v>
      </c>
      <c r="AV8" s="9" t="s">
        <v>567</v>
      </c>
      <c r="AW8" s="9" t="s">
        <v>567</v>
      </c>
      <c r="AX8" s="9" t="s">
        <v>566</v>
      </c>
      <c r="AY8" s="9" t="s">
        <v>566</v>
      </c>
      <c r="AZ8" s="9" t="s">
        <v>566</v>
      </c>
      <c r="BA8" s="9" t="s">
        <v>566</v>
      </c>
      <c r="BB8" s="9" t="s">
        <v>566</v>
      </c>
      <c r="BC8" s="9" t="s">
        <v>566</v>
      </c>
      <c r="BD8" s="9" t="s">
        <v>566</v>
      </c>
      <c r="BE8" s="9" t="s">
        <v>566</v>
      </c>
      <c r="BF8" s="9" t="s">
        <v>566</v>
      </c>
      <c r="BG8" s="9" t="s">
        <v>566</v>
      </c>
      <c r="BH8" s="9" t="s">
        <v>566</v>
      </c>
      <c r="BI8" s="9" t="s">
        <v>567</v>
      </c>
      <c r="BJ8" s="9" t="s">
        <v>567</v>
      </c>
      <c r="BK8" s="9" t="s">
        <v>567</v>
      </c>
      <c r="BL8" s="9" t="s">
        <v>567</v>
      </c>
      <c r="BM8" s="9" t="s">
        <v>567</v>
      </c>
      <c r="BN8" s="9" t="s">
        <v>567</v>
      </c>
      <c r="BO8" s="9" t="s">
        <v>566</v>
      </c>
      <c r="BP8" s="9" t="s">
        <v>567</v>
      </c>
      <c r="BQ8" s="9" t="s">
        <v>567</v>
      </c>
      <c r="BR8" s="9" t="s">
        <v>567</v>
      </c>
      <c r="BS8" s="9" t="s">
        <v>567</v>
      </c>
      <c r="BT8" s="9" t="s">
        <v>567</v>
      </c>
      <c r="BU8" s="9" t="s">
        <v>567</v>
      </c>
      <c r="BV8" s="9" t="s">
        <v>567</v>
      </c>
      <c r="BW8" s="9" t="s">
        <v>567</v>
      </c>
      <c r="BX8" s="9" t="s">
        <v>567</v>
      </c>
      <c r="BY8" s="9" t="s">
        <v>566</v>
      </c>
      <c r="BZ8" s="9" t="s">
        <v>567</v>
      </c>
      <c r="CA8" s="9" t="s">
        <v>567</v>
      </c>
      <c r="CB8" s="9" t="s">
        <v>566</v>
      </c>
      <c r="CC8" s="9" t="s">
        <v>566</v>
      </c>
      <c r="CD8" s="9" t="s">
        <v>566</v>
      </c>
      <c r="CE8" s="9" t="s">
        <v>566</v>
      </c>
      <c r="CF8" s="9" t="s">
        <v>566</v>
      </c>
      <c r="CG8" s="9" t="s">
        <v>566</v>
      </c>
      <c r="CH8" s="9" t="s">
        <v>567</v>
      </c>
      <c r="CI8" s="9" t="s">
        <v>567</v>
      </c>
      <c r="CJ8" s="9" t="s">
        <v>567</v>
      </c>
      <c r="CK8" s="9" t="s">
        <v>567</v>
      </c>
      <c r="CL8" s="9" t="s">
        <v>567</v>
      </c>
      <c r="CM8" s="9" t="s">
        <v>567</v>
      </c>
      <c r="CN8" s="9" t="s">
        <v>567</v>
      </c>
      <c r="CO8" s="9" t="s">
        <v>567</v>
      </c>
      <c r="CP8" s="9" t="s">
        <v>567</v>
      </c>
      <c r="CQ8" s="9" t="s">
        <v>567</v>
      </c>
      <c r="CR8" s="9" t="s">
        <v>567</v>
      </c>
      <c r="CS8" s="9" t="s">
        <v>567</v>
      </c>
      <c r="CT8" s="9" t="s">
        <v>567</v>
      </c>
      <c r="CU8" s="9" t="s">
        <v>568</v>
      </c>
      <c r="CV8" s="9" t="s">
        <v>569</v>
      </c>
      <c r="CW8" s="9" t="s">
        <v>568</v>
      </c>
      <c r="CX8" s="9" t="s">
        <v>569</v>
      </c>
      <c r="CY8" s="9" t="s">
        <v>568</v>
      </c>
      <c r="CZ8" s="9" t="s">
        <v>566</v>
      </c>
      <c r="DA8" s="9" t="s">
        <v>566</v>
      </c>
      <c r="DB8" s="9" t="s">
        <v>566</v>
      </c>
      <c r="DC8" s="9" t="s">
        <v>566</v>
      </c>
      <c r="DD8" s="9" t="s">
        <v>566</v>
      </c>
      <c r="DE8" s="9" t="s">
        <v>566</v>
      </c>
      <c r="DF8" s="9" t="s">
        <v>566</v>
      </c>
      <c r="DG8" s="9" t="s">
        <v>566</v>
      </c>
      <c r="DH8" s="9" t="s">
        <v>566</v>
      </c>
      <c r="DI8" s="9" t="s">
        <v>566</v>
      </c>
      <c r="DJ8" s="9" t="s">
        <v>566</v>
      </c>
      <c r="DK8" s="9" t="s">
        <v>568</v>
      </c>
      <c r="DL8" s="9" t="s">
        <v>568</v>
      </c>
      <c r="DM8" s="9" t="s">
        <v>569</v>
      </c>
      <c r="DN8" s="9" t="s">
        <v>569</v>
      </c>
      <c r="DO8" s="9" t="s">
        <v>567</v>
      </c>
      <c r="DP8" s="9" t="s">
        <v>567</v>
      </c>
      <c r="DQ8" s="9" t="s">
        <v>567</v>
      </c>
      <c r="DR8" s="9" t="s">
        <v>567</v>
      </c>
      <c r="DS8" s="9" t="s">
        <v>568</v>
      </c>
      <c r="DT8" s="9" t="s">
        <v>566</v>
      </c>
      <c r="DU8" s="9" t="s">
        <v>566</v>
      </c>
      <c r="DV8" s="9" t="s">
        <v>566</v>
      </c>
      <c r="DW8" s="9" t="s">
        <v>566</v>
      </c>
      <c r="DX8" s="9" t="s">
        <v>566</v>
      </c>
      <c r="DY8" s="9" t="s">
        <v>566</v>
      </c>
      <c r="DZ8" s="9" t="s">
        <v>566</v>
      </c>
      <c r="EA8" s="9" t="s">
        <v>566</v>
      </c>
      <c r="EB8" s="9" t="s">
        <v>566</v>
      </c>
      <c r="EC8" s="9" t="s">
        <v>569</v>
      </c>
      <c r="ED8" s="9" t="s">
        <v>569</v>
      </c>
      <c r="EE8" s="9" t="s">
        <v>568</v>
      </c>
      <c r="EF8" s="9" t="s">
        <v>569</v>
      </c>
      <c r="EG8" s="9" t="s">
        <v>569</v>
      </c>
      <c r="EH8" s="9" t="s">
        <v>569</v>
      </c>
      <c r="EI8" s="9" t="s">
        <v>569</v>
      </c>
      <c r="EJ8" s="9" t="s">
        <v>566</v>
      </c>
      <c r="EK8" s="9" t="s">
        <v>566</v>
      </c>
      <c r="EL8" s="9" t="s">
        <v>566</v>
      </c>
      <c r="EM8" s="9" t="s">
        <v>566</v>
      </c>
      <c r="EN8" s="9" t="s">
        <v>566</v>
      </c>
      <c r="EO8" s="9" t="s">
        <v>566</v>
      </c>
      <c r="EP8" s="9" t="s">
        <v>569</v>
      </c>
      <c r="EQ8" s="9" t="s">
        <v>568</v>
      </c>
      <c r="ER8" s="9" t="s">
        <v>568</v>
      </c>
      <c r="ES8" s="9" t="s">
        <v>568</v>
      </c>
      <c r="ET8" s="9" t="s">
        <v>566</v>
      </c>
      <c r="EU8" s="9" t="s">
        <v>569</v>
      </c>
      <c r="EV8" s="9" t="s">
        <v>569</v>
      </c>
      <c r="EW8" s="9" t="s">
        <v>568</v>
      </c>
      <c r="EX8" s="9" t="s">
        <v>568</v>
      </c>
      <c r="EY8" s="9" t="s">
        <v>566</v>
      </c>
      <c r="EZ8" s="9" t="s">
        <v>566</v>
      </c>
      <c r="FA8" s="9" t="s">
        <v>567</v>
      </c>
      <c r="FB8" s="9" t="s">
        <v>567</v>
      </c>
      <c r="FC8" s="9" t="s">
        <v>567</v>
      </c>
      <c r="FD8" s="9" t="s">
        <v>567</v>
      </c>
      <c r="FE8" s="9" t="s">
        <v>567</v>
      </c>
      <c r="FF8" s="9" t="s">
        <v>567</v>
      </c>
      <c r="FG8" s="9" t="s">
        <v>567</v>
      </c>
      <c r="FH8" s="9" t="s">
        <v>567</v>
      </c>
      <c r="FI8" s="197"/>
      <c r="FJ8" s="1"/>
      <c r="FK8" s="10" t="s">
        <v>566</v>
      </c>
      <c r="FL8" s="10" t="s">
        <v>566</v>
      </c>
      <c r="FM8" s="10" t="s">
        <v>566</v>
      </c>
      <c r="FN8" s="10" t="s">
        <v>566</v>
      </c>
      <c r="FO8" s="10" t="s">
        <v>567</v>
      </c>
      <c r="FP8" s="10" t="s">
        <v>567</v>
      </c>
      <c r="FQ8" s="10" t="s">
        <v>566</v>
      </c>
      <c r="FR8" s="10" t="s">
        <v>566</v>
      </c>
      <c r="FS8" s="193"/>
    </row>
    <row r="9" spans="1:175" ht="40.049999999999997" customHeight="1" x14ac:dyDescent="0.3">
      <c r="A9" s="197"/>
      <c r="B9" s="197"/>
      <c r="C9" s="11" t="s">
        <v>570</v>
      </c>
      <c r="D9" s="11" t="s">
        <v>264</v>
      </c>
      <c r="E9" s="11" t="s">
        <v>264</v>
      </c>
      <c r="F9" s="11" t="s">
        <v>264</v>
      </c>
      <c r="G9" s="11" t="s">
        <v>264</v>
      </c>
      <c r="H9" s="11" t="s">
        <v>82</v>
      </c>
      <c r="I9" s="11" t="s">
        <v>82</v>
      </c>
      <c r="J9" s="11" t="s">
        <v>111</v>
      </c>
      <c r="K9" s="11" t="s">
        <v>111</v>
      </c>
      <c r="L9" s="11" t="s">
        <v>70</v>
      </c>
      <c r="M9" s="11" t="s">
        <v>70</v>
      </c>
      <c r="N9" s="11" t="s">
        <v>70</v>
      </c>
      <c r="O9" s="11" t="s">
        <v>70</v>
      </c>
      <c r="P9" s="11" t="s">
        <v>70</v>
      </c>
      <c r="Q9" s="11" t="s">
        <v>70</v>
      </c>
      <c r="R9" s="11" t="s">
        <v>70</v>
      </c>
      <c r="S9" s="11" t="s">
        <v>70</v>
      </c>
      <c r="T9" s="11" t="s">
        <v>571</v>
      </c>
      <c r="U9" s="11" t="s">
        <v>571</v>
      </c>
      <c r="V9" s="11" t="s">
        <v>571</v>
      </c>
      <c r="W9" s="11" t="s">
        <v>571</v>
      </c>
      <c r="X9" s="11" t="s">
        <v>572</v>
      </c>
      <c r="Y9" s="11" t="s">
        <v>246</v>
      </c>
      <c r="Z9" s="11" t="s">
        <v>246</v>
      </c>
      <c r="AA9" s="11" t="s">
        <v>37</v>
      </c>
      <c r="AB9" s="11" t="s">
        <v>37</v>
      </c>
      <c r="AC9" s="11" t="s">
        <v>37</v>
      </c>
      <c r="AD9" s="11" t="s">
        <v>37</v>
      </c>
      <c r="AE9" s="11" t="s">
        <v>37</v>
      </c>
      <c r="AF9" s="11" t="s">
        <v>37</v>
      </c>
      <c r="AG9" s="11" t="s">
        <v>37</v>
      </c>
      <c r="AH9" s="11" t="s">
        <v>573</v>
      </c>
      <c r="AI9" s="11" t="s">
        <v>574</v>
      </c>
      <c r="AJ9" s="11" t="s">
        <v>348</v>
      </c>
      <c r="AK9" s="11" t="s">
        <v>575</v>
      </c>
      <c r="AL9" s="11" t="s">
        <v>575</v>
      </c>
      <c r="AM9" s="11" t="s">
        <v>576</v>
      </c>
      <c r="AN9" s="11" t="s">
        <v>576</v>
      </c>
      <c r="AO9" s="11" t="s">
        <v>577</v>
      </c>
      <c r="AP9" s="11" t="s">
        <v>578</v>
      </c>
      <c r="AQ9" s="11" t="s">
        <v>578</v>
      </c>
      <c r="AR9" s="11" t="s">
        <v>579</v>
      </c>
      <c r="AS9" s="11" t="s">
        <v>580</v>
      </c>
      <c r="AT9" s="11" t="s">
        <v>581</v>
      </c>
      <c r="AU9" s="11" t="s">
        <v>66</v>
      </c>
      <c r="AV9" s="11" t="s">
        <v>66</v>
      </c>
      <c r="AW9" s="11" t="s">
        <v>66</v>
      </c>
      <c r="AX9" s="11" t="s">
        <v>102</v>
      </c>
      <c r="AY9" s="11" t="s">
        <v>102</v>
      </c>
      <c r="AZ9" s="11" t="s">
        <v>102</v>
      </c>
      <c r="BA9" s="11" t="s">
        <v>102</v>
      </c>
      <c r="BB9" s="11" t="s">
        <v>102</v>
      </c>
      <c r="BC9" s="11" t="s">
        <v>102</v>
      </c>
      <c r="BD9" s="11" t="s">
        <v>102</v>
      </c>
      <c r="BE9" s="11" t="s">
        <v>102</v>
      </c>
      <c r="BF9" s="11" t="s">
        <v>582</v>
      </c>
      <c r="BG9" s="11" t="s">
        <v>582</v>
      </c>
      <c r="BH9" s="11" t="s">
        <v>583</v>
      </c>
      <c r="BI9" s="11" t="s">
        <v>46</v>
      </c>
      <c r="BJ9" s="11" t="s">
        <v>46</v>
      </c>
      <c r="BK9" s="11" t="s">
        <v>46</v>
      </c>
      <c r="BL9" s="11" t="s">
        <v>54</v>
      </c>
      <c r="BM9" s="11" t="s">
        <v>54</v>
      </c>
      <c r="BN9" s="11" t="s">
        <v>54</v>
      </c>
      <c r="BO9" s="11" t="s">
        <v>54</v>
      </c>
      <c r="BP9" s="11" t="s">
        <v>54</v>
      </c>
      <c r="BQ9" s="11" t="s">
        <v>54</v>
      </c>
      <c r="BR9" s="11" t="s">
        <v>54</v>
      </c>
      <c r="BS9" s="11" t="s">
        <v>54</v>
      </c>
      <c r="BT9" s="11" t="s">
        <v>54</v>
      </c>
      <c r="BU9" s="11" t="s">
        <v>54</v>
      </c>
      <c r="BV9" s="11" t="s">
        <v>54</v>
      </c>
      <c r="BW9" s="11" t="s">
        <v>54</v>
      </c>
      <c r="BX9" s="11" t="s">
        <v>54</v>
      </c>
      <c r="BY9" s="11" t="s">
        <v>54</v>
      </c>
      <c r="BZ9" s="11" t="s">
        <v>584</v>
      </c>
      <c r="CA9" s="11" t="s">
        <v>584</v>
      </c>
      <c r="CB9" s="11" t="s">
        <v>585</v>
      </c>
      <c r="CC9" s="11" t="s">
        <v>88</v>
      </c>
      <c r="CD9" s="11" t="s">
        <v>88</v>
      </c>
      <c r="CE9" s="11" t="s">
        <v>88</v>
      </c>
      <c r="CF9" s="11" t="s">
        <v>88</v>
      </c>
      <c r="CG9" s="11" t="s">
        <v>88</v>
      </c>
      <c r="CH9" s="11" t="s">
        <v>88</v>
      </c>
      <c r="CI9" s="11" t="s">
        <v>88</v>
      </c>
      <c r="CJ9" s="11" t="s">
        <v>88</v>
      </c>
      <c r="CK9" s="11" t="s">
        <v>88</v>
      </c>
      <c r="CL9" s="11" t="s">
        <v>88</v>
      </c>
      <c r="CM9" s="11" t="s">
        <v>88</v>
      </c>
      <c r="CN9" s="11" t="s">
        <v>88</v>
      </c>
      <c r="CO9" s="11" t="s">
        <v>99</v>
      </c>
      <c r="CP9" s="11" t="s">
        <v>99</v>
      </c>
      <c r="CQ9" s="11" t="s">
        <v>99</v>
      </c>
      <c r="CR9" s="11" t="s">
        <v>99</v>
      </c>
      <c r="CS9" s="11" t="s">
        <v>107</v>
      </c>
      <c r="CT9" s="11" t="s">
        <v>107</v>
      </c>
      <c r="CU9" s="11" t="s">
        <v>586</v>
      </c>
      <c r="CV9" s="11" t="s">
        <v>587</v>
      </c>
      <c r="CW9" s="11" t="s">
        <v>588</v>
      </c>
      <c r="CX9" s="11" t="s">
        <v>589</v>
      </c>
      <c r="CY9" s="11" t="s">
        <v>590</v>
      </c>
      <c r="CZ9" s="11" t="s">
        <v>591</v>
      </c>
      <c r="DA9" s="11" t="s">
        <v>82</v>
      </c>
      <c r="DB9" s="11" t="s">
        <v>82</v>
      </c>
      <c r="DC9" s="11" t="s">
        <v>573</v>
      </c>
      <c r="DD9" s="11" t="s">
        <v>592</v>
      </c>
      <c r="DE9" s="11" t="s">
        <v>593</v>
      </c>
      <c r="DF9" s="11" t="s">
        <v>594</v>
      </c>
      <c r="DG9" s="11" t="s">
        <v>595</v>
      </c>
      <c r="DH9" s="11" t="s">
        <v>596</v>
      </c>
      <c r="DI9" s="11" t="s">
        <v>597</v>
      </c>
      <c r="DJ9" s="11" t="s">
        <v>598</v>
      </c>
      <c r="DK9" s="11" t="s">
        <v>599</v>
      </c>
      <c r="DL9" s="11" t="s">
        <v>600</v>
      </c>
      <c r="DM9" s="11" t="s">
        <v>601</v>
      </c>
      <c r="DN9" s="11" t="s">
        <v>602</v>
      </c>
      <c r="DO9" s="11" t="s">
        <v>603</v>
      </c>
      <c r="DP9" s="11" t="s">
        <v>603</v>
      </c>
      <c r="DQ9" s="11" t="s">
        <v>603</v>
      </c>
      <c r="DR9" s="11" t="s">
        <v>603</v>
      </c>
      <c r="DS9" s="11" t="s">
        <v>604</v>
      </c>
      <c r="DT9" s="11" t="s">
        <v>605</v>
      </c>
      <c r="DU9" s="11" t="s">
        <v>606</v>
      </c>
      <c r="DV9" s="11" t="s">
        <v>607</v>
      </c>
      <c r="DW9" s="11" t="s">
        <v>608</v>
      </c>
      <c r="DX9" s="11" t="s">
        <v>609</v>
      </c>
      <c r="DY9" s="11" t="s">
        <v>609</v>
      </c>
      <c r="DZ9" s="11" t="s">
        <v>609</v>
      </c>
      <c r="EA9" s="11" t="s">
        <v>609</v>
      </c>
      <c r="EB9" s="11" t="s">
        <v>610</v>
      </c>
      <c r="EC9" s="11" t="s">
        <v>611</v>
      </c>
      <c r="ED9" s="11" t="s">
        <v>611</v>
      </c>
      <c r="EE9" s="11" t="s">
        <v>54</v>
      </c>
      <c r="EF9" s="11" t="s">
        <v>54</v>
      </c>
      <c r="EG9" s="11" t="s">
        <v>54</v>
      </c>
      <c r="EH9" s="11" t="s">
        <v>54</v>
      </c>
      <c r="EI9" s="11" t="s">
        <v>54</v>
      </c>
      <c r="EJ9" s="11" t="s">
        <v>612</v>
      </c>
      <c r="EK9" s="11" t="s">
        <v>612</v>
      </c>
      <c r="EL9" s="11" t="s">
        <v>613</v>
      </c>
      <c r="EM9" s="11" t="s">
        <v>613</v>
      </c>
      <c r="EN9" s="11" t="s">
        <v>613</v>
      </c>
      <c r="EO9" s="11" t="s">
        <v>613</v>
      </c>
      <c r="EP9" s="11" t="s">
        <v>614</v>
      </c>
      <c r="EQ9" s="11" t="s">
        <v>615</v>
      </c>
      <c r="ER9" s="11" t="s">
        <v>616</v>
      </c>
      <c r="ES9" s="11" t="s">
        <v>88</v>
      </c>
      <c r="ET9" s="11" t="s">
        <v>88</v>
      </c>
      <c r="EU9" s="11" t="s">
        <v>88</v>
      </c>
      <c r="EV9" s="11" t="s">
        <v>88</v>
      </c>
      <c r="EW9" s="11" t="s">
        <v>88</v>
      </c>
      <c r="EX9" s="11" t="s">
        <v>617</v>
      </c>
      <c r="EY9" s="11" t="s">
        <v>618</v>
      </c>
      <c r="EZ9" s="11" t="s">
        <v>618</v>
      </c>
      <c r="FA9" s="11" t="s">
        <v>619</v>
      </c>
      <c r="FB9" s="11" t="s">
        <v>620</v>
      </c>
      <c r="FC9" s="11" t="s">
        <v>620</v>
      </c>
      <c r="FD9" s="11" t="s">
        <v>621</v>
      </c>
      <c r="FE9" s="11" t="s">
        <v>129</v>
      </c>
      <c r="FF9" s="11" t="s">
        <v>622</v>
      </c>
      <c r="FG9" s="11" t="s">
        <v>623</v>
      </c>
      <c r="FH9" s="11" t="s">
        <v>623</v>
      </c>
      <c r="FI9" s="197"/>
      <c r="FJ9" s="1"/>
      <c r="FK9" s="12" t="s">
        <v>624</v>
      </c>
      <c r="FL9" s="12" t="s">
        <v>625</v>
      </c>
      <c r="FM9" s="12" t="s">
        <v>626</v>
      </c>
      <c r="FN9" s="12" t="s">
        <v>627</v>
      </c>
      <c r="FO9" s="12" t="s">
        <v>628</v>
      </c>
      <c r="FP9" s="12" t="s">
        <v>629</v>
      </c>
      <c r="FQ9" s="12" t="s">
        <v>618</v>
      </c>
      <c r="FR9" s="12" t="s">
        <v>618</v>
      </c>
      <c r="FS9" s="193"/>
    </row>
    <row r="10" spans="1:175" ht="40.049999999999997" customHeight="1" x14ac:dyDescent="0.3">
      <c r="A10" s="197"/>
      <c r="B10" s="197"/>
      <c r="C10" s="9" t="s">
        <v>630</v>
      </c>
      <c r="D10" s="9" t="s">
        <v>265</v>
      </c>
      <c r="E10" s="9" t="s">
        <v>631</v>
      </c>
      <c r="F10" s="9" t="s">
        <v>632</v>
      </c>
      <c r="G10" s="9" t="s">
        <v>633</v>
      </c>
      <c r="H10" s="9" t="s">
        <v>634</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247</v>
      </c>
      <c r="AA10" s="9" t="s">
        <v>653</v>
      </c>
      <c r="AB10" s="9" t="s">
        <v>654</v>
      </c>
      <c r="AC10" s="9" t="s">
        <v>655</v>
      </c>
      <c r="AD10" s="9" t="s">
        <v>232</v>
      </c>
      <c r="AE10" s="9" t="s">
        <v>656</v>
      </c>
      <c r="AF10" s="9" t="s">
        <v>657</v>
      </c>
      <c r="AG10" s="9" t="s">
        <v>658</v>
      </c>
      <c r="AH10" s="9" t="s">
        <v>659</v>
      </c>
      <c r="AI10" s="9" t="s">
        <v>660</v>
      </c>
      <c r="AJ10" s="9" t="s">
        <v>661</v>
      </c>
      <c r="AK10" s="9" t="s">
        <v>662</v>
      </c>
      <c r="AL10" s="9" t="s">
        <v>663</v>
      </c>
      <c r="AM10" s="9" t="s">
        <v>664</v>
      </c>
      <c r="AN10" s="9" t="s">
        <v>665</v>
      </c>
      <c r="AO10" s="9" t="s">
        <v>577</v>
      </c>
      <c r="AP10" s="9" t="s">
        <v>666</v>
      </c>
      <c r="AQ10" s="9" t="s">
        <v>667</v>
      </c>
      <c r="AR10" s="9" t="s">
        <v>668</v>
      </c>
      <c r="AS10" s="9" t="s">
        <v>669</v>
      </c>
      <c r="AT10" s="9" t="s">
        <v>670</v>
      </c>
      <c r="AU10" s="9" t="s">
        <v>671</v>
      </c>
      <c r="AV10" s="9" t="s">
        <v>672</v>
      </c>
      <c r="AW10" s="9" t="s">
        <v>673</v>
      </c>
      <c r="AX10" s="9" t="s">
        <v>674</v>
      </c>
      <c r="AY10" s="9" t="s">
        <v>675</v>
      </c>
      <c r="AZ10" s="9" t="s">
        <v>676</v>
      </c>
      <c r="BA10" s="9" t="s">
        <v>492</v>
      </c>
      <c r="BB10" s="9" t="s">
        <v>677</v>
      </c>
      <c r="BC10" s="9" t="s">
        <v>678</v>
      </c>
      <c r="BD10" s="9" t="s">
        <v>679</v>
      </c>
      <c r="BE10" s="9" t="s">
        <v>489</v>
      </c>
      <c r="BF10" s="9" t="s">
        <v>680</v>
      </c>
      <c r="BG10" s="9" t="s">
        <v>681</v>
      </c>
      <c r="BH10" s="9" t="s">
        <v>269</v>
      </c>
      <c r="BI10" s="9" t="s">
        <v>682</v>
      </c>
      <c r="BJ10" s="9" t="s">
        <v>683</v>
      </c>
      <c r="BK10" s="9" t="s">
        <v>684</v>
      </c>
      <c r="BL10" s="9" t="s">
        <v>685</v>
      </c>
      <c r="BM10" s="9" t="s">
        <v>686</v>
      </c>
      <c r="BN10" s="9" t="s">
        <v>687</v>
      </c>
      <c r="BO10" s="9" t="s">
        <v>291</v>
      </c>
      <c r="BP10" s="9" t="s">
        <v>688</v>
      </c>
      <c r="BQ10" s="9" t="s">
        <v>689</v>
      </c>
      <c r="BR10" s="9" t="s">
        <v>690</v>
      </c>
      <c r="BS10" s="9" t="s">
        <v>691</v>
      </c>
      <c r="BT10" s="9" t="s">
        <v>692</v>
      </c>
      <c r="BU10" s="9" t="s">
        <v>693</v>
      </c>
      <c r="BV10" s="9" t="s">
        <v>694</v>
      </c>
      <c r="BW10" s="9" t="s">
        <v>695</v>
      </c>
      <c r="BX10" s="9" t="s">
        <v>696</v>
      </c>
      <c r="BY10" s="9" t="s">
        <v>697</v>
      </c>
      <c r="BZ10" s="9" t="s">
        <v>698</v>
      </c>
      <c r="CA10" s="9" t="s">
        <v>699</v>
      </c>
      <c r="CB10" s="9" t="s">
        <v>700</v>
      </c>
      <c r="CC10" s="9" t="s">
        <v>701</v>
      </c>
      <c r="CD10" s="9" t="s">
        <v>702</v>
      </c>
      <c r="CE10" s="9" t="s">
        <v>230</v>
      </c>
      <c r="CF10" s="9" t="s">
        <v>703</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442</v>
      </c>
      <c r="CW10" s="9" t="s">
        <v>719</v>
      </c>
      <c r="CX10" s="9" t="s">
        <v>720</v>
      </c>
      <c r="CY10" s="9" t="s">
        <v>721</v>
      </c>
      <c r="CZ10" s="9" t="s">
        <v>722</v>
      </c>
      <c r="DA10" s="9" t="s">
        <v>723</v>
      </c>
      <c r="DB10" s="9" t="s">
        <v>724</v>
      </c>
      <c r="DC10" s="9" t="s">
        <v>725</v>
      </c>
      <c r="DD10" s="9" t="s">
        <v>726</v>
      </c>
      <c r="DE10" s="9" t="s">
        <v>727</v>
      </c>
      <c r="DF10" s="9" t="s">
        <v>728</v>
      </c>
      <c r="DG10" s="9" t="s">
        <v>729</v>
      </c>
      <c r="DH10" s="9" t="s">
        <v>730</v>
      </c>
      <c r="DI10" s="9" t="s">
        <v>731</v>
      </c>
      <c r="DJ10" s="9" t="s">
        <v>732</v>
      </c>
      <c r="DK10" s="9" t="s">
        <v>733</v>
      </c>
      <c r="DL10" s="9" t="s">
        <v>734</v>
      </c>
      <c r="DM10" s="9" t="s">
        <v>735</v>
      </c>
      <c r="DN10" s="9" t="s">
        <v>736</v>
      </c>
      <c r="DO10" s="9" t="s">
        <v>737</v>
      </c>
      <c r="DP10" s="9" t="s">
        <v>738</v>
      </c>
      <c r="DQ10" s="9" t="s">
        <v>739</v>
      </c>
      <c r="DR10" s="9" t="s">
        <v>740</v>
      </c>
      <c r="DS10" s="9" t="s">
        <v>741</v>
      </c>
      <c r="DT10" s="9" t="s">
        <v>742</v>
      </c>
      <c r="DU10" s="9" t="s">
        <v>743</v>
      </c>
      <c r="DV10" s="9" t="s">
        <v>744</v>
      </c>
      <c r="DW10" s="9" t="s">
        <v>745</v>
      </c>
      <c r="DX10" s="9" t="s">
        <v>746</v>
      </c>
      <c r="DY10" s="9" t="s">
        <v>747</v>
      </c>
      <c r="DZ10" s="9" t="s">
        <v>748</v>
      </c>
      <c r="EA10" s="9" t="s">
        <v>749</v>
      </c>
      <c r="EB10" s="9" t="s">
        <v>750</v>
      </c>
      <c r="EC10" s="9" t="s">
        <v>751</v>
      </c>
      <c r="ED10" s="9" t="s">
        <v>752</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765</v>
      </c>
      <c r="ER10" s="9" t="s">
        <v>766</v>
      </c>
      <c r="ES10" s="9" t="s">
        <v>767</v>
      </c>
      <c r="ET10" s="9" t="s">
        <v>768</v>
      </c>
      <c r="EU10" s="9" t="s">
        <v>769</v>
      </c>
      <c r="EV10" s="9" t="s">
        <v>770</v>
      </c>
      <c r="EW10" s="9" t="s">
        <v>771</v>
      </c>
      <c r="EX10" s="9" t="s">
        <v>772</v>
      </c>
      <c r="EY10" s="9" t="s">
        <v>773</v>
      </c>
      <c r="EZ10" s="9" t="s">
        <v>774</v>
      </c>
      <c r="FA10" s="9" t="s">
        <v>775</v>
      </c>
      <c r="FB10" s="9" t="s">
        <v>776</v>
      </c>
      <c r="FC10" s="9" t="s">
        <v>777</v>
      </c>
      <c r="FD10" s="9" t="s">
        <v>778</v>
      </c>
      <c r="FE10" s="9" t="s">
        <v>779</v>
      </c>
      <c r="FF10" s="9" t="s">
        <v>780</v>
      </c>
      <c r="FG10" s="9" t="s">
        <v>781</v>
      </c>
      <c r="FH10" s="9" t="s">
        <v>782</v>
      </c>
      <c r="FI10" s="197" t="s">
        <v>842</v>
      </c>
      <c r="FJ10" s="1"/>
      <c r="FK10" s="10" t="s">
        <v>784</v>
      </c>
      <c r="FL10" s="10" t="s">
        <v>785</v>
      </c>
      <c r="FM10" s="10" t="s">
        <v>786</v>
      </c>
      <c r="FN10" s="10" t="s">
        <v>787</v>
      </c>
      <c r="FO10" s="10" t="s">
        <v>788</v>
      </c>
      <c r="FP10" s="10" t="s">
        <v>789</v>
      </c>
      <c r="FQ10" s="10" t="s">
        <v>790</v>
      </c>
      <c r="FR10" s="10" t="s">
        <v>791</v>
      </c>
      <c r="FS10" s="193" t="s">
        <v>842</v>
      </c>
    </row>
    <row r="11" spans="1:175" ht="24" customHeight="1" x14ac:dyDescent="0.3">
      <c r="A11" s="13" t="s">
        <v>34</v>
      </c>
      <c r="B11" s="13" t="s">
        <v>792</v>
      </c>
      <c r="C11" s="14">
        <v>-4.9000000000000004</v>
      </c>
      <c r="D11" s="14">
        <v>17.399999999999999</v>
      </c>
      <c r="E11" s="14">
        <v>15.1</v>
      </c>
      <c r="F11" s="14"/>
      <c r="G11" s="14"/>
      <c r="H11" s="14">
        <v>-12.6</v>
      </c>
      <c r="I11" s="14">
        <v>-25.1</v>
      </c>
      <c r="J11" s="14"/>
      <c r="K11" s="14"/>
      <c r="L11" s="14">
        <v>-27.1</v>
      </c>
      <c r="M11" s="14">
        <v>-41.8</v>
      </c>
      <c r="N11" s="14">
        <v>-10.7</v>
      </c>
      <c r="O11" s="14">
        <v>20.399999999999999</v>
      </c>
      <c r="P11" s="14"/>
      <c r="Q11" s="14"/>
      <c r="R11" s="14">
        <v>30</v>
      </c>
      <c r="S11" s="14">
        <v>0.1</v>
      </c>
      <c r="T11" s="14"/>
      <c r="U11" s="14"/>
      <c r="V11" s="14"/>
      <c r="W11" s="14"/>
      <c r="X11" s="14">
        <v>5.0999999999999996</v>
      </c>
      <c r="Y11" s="14">
        <v>0.8</v>
      </c>
      <c r="Z11" s="14">
        <v>0</v>
      </c>
      <c r="AA11" s="14">
        <v>-2.92</v>
      </c>
      <c r="AB11" s="14">
        <v>3.45</v>
      </c>
      <c r="AC11" s="14">
        <v>3.73</v>
      </c>
      <c r="AD11" s="14"/>
      <c r="AE11" s="14"/>
      <c r="AF11" s="14"/>
      <c r="AG11" s="14">
        <v>0</v>
      </c>
      <c r="AH11" s="14">
        <v>-0.3</v>
      </c>
      <c r="AI11" s="14">
        <v>2.7</v>
      </c>
      <c r="AJ11" s="14"/>
      <c r="AK11" s="14"/>
      <c r="AL11" s="14"/>
      <c r="AM11" s="14">
        <v>-1.8</v>
      </c>
      <c r="AN11" s="14">
        <v>-7.1</v>
      </c>
      <c r="AO11" s="14">
        <v>5.6</v>
      </c>
      <c r="AP11" s="14">
        <v>24.1</v>
      </c>
      <c r="AQ11" s="14">
        <v>8.9</v>
      </c>
      <c r="AR11" s="14">
        <v>-0.5</v>
      </c>
      <c r="AS11" s="14">
        <v>2.7</v>
      </c>
      <c r="AT11" s="14">
        <v>1.1000000000000001</v>
      </c>
      <c r="AU11" s="14">
        <v>-38.4</v>
      </c>
      <c r="AV11" s="14">
        <v>-44.6</v>
      </c>
      <c r="AW11" s="14">
        <v>-46.7</v>
      </c>
      <c r="AX11" s="14">
        <v>4.7</v>
      </c>
      <c r="AY11" s="14">
        <v>-0.7</v>
      </c>
      <c r="AZ11" s="14">
        <v>0.2</v>
      </c>
      <c r="BA11" s="14">
        <v>-0.5</v>
      </c>
      <c r="BB11" s="14">
        <v>-2.9</v>
      </c>
      <c r="BC11" s="14">
        <v>1</v>
      </c>
      <c r="BD11" s="14">
        <v>0</v>
      </c>
      <c r="BE11" s="14">
        <v>-12.6</v>
      </c>
      <c r="BF11" s="14"/>
      <c r="BG11" s="14"/>
      <c r="BH11" s="14">
        <v>-9</v>
      </c>
      <c r="BI11" s="14"/>
      <c r="BJ11" s="14"/>
      <c r="BK11" s="14">
        <v>0</v>
      </c>
      <c r="BL11" s="14"/>
      <c r="BM11" s="14"/>
      <c r="BN11" s="14"/>
      <c r="BO11" s="14">
        <v>-7.4</v>
      </c>
      <c r="BP11" s="14">
        <v>-46.8</v>
      </c>
      <c r="BQ11" s="14">
        <v>0</v>
      </c>
      <c r="BR11" s="14">
        <v>0</v>
      </c>
      <c r="BS11" s="14">
        <v>-51.7</v>
      </c>
      <c r="BT11" s="14"/>
      <c r="BU11" s="14"/>
      <c r="BV11" s="14"/>
      <c r="BW11" s="14"/>
      <c r="BX11" s="14">
        <v>0</v>
      </c>
      <c r="BY11" s="14"/>
      <c r="BZ11" s="14"/>
      <c r="CA11" s="14">
        <v>0</v>
      </c>
      <c r="CB11" s="14">
        <v>-0.4</v>
      </c>
      <c r="CC11" s="14">
        <v>16.3</v>
      </c>
      <c r="CD11" s="14">
        <v>21.1</v>
      </c>
      <c r="CE11" s="14">
        <v>4.2</v>
      </c>
      <c r="CF11" s="14">
        <v>5.7</v>
      </c>
      <c r="CG11" s="14">
        <v>1.8</v>
      </c>
      <c r="CH11" s="14"/>
      <c r="CI11" s="14"/>
      <c r="CJ11" s="14"/>
      <c r="CK11" s="14">
        <v>2.4</v>
      </c>
      <c r="CL11" s="14">
        <v>4.3</v>
      </c>
      <c r="CM11" s="14">
        <v>-45.1</v>
      </c>
      <c r="CN11" s="14"/>
      <c r="CO11" s="14"/>
      <c r="CP11" s="14"/>
      <c r="CQ11" s="14"/>
      <c r="CR11" s="14"/>
      <c r="CS11" s="14">
        <v>0</v>
      </c>
      <c r="CT11" s="14"/>
      <c r="CU11" s="14"/>
      <c r="CV11" s="14">
        <v>-1.6</v>
      </c>
      <c r="CW11" s="14">
        <v>0</v>
      </c>
      <c r="CX11" s="14"/>
      <c r="CY11" s="14"/>
      <c r="CZ11" s="14">
        <v>1.2</v>
      </c>
      <c r="DA11" s="14">
        <v>0</v>
      </c>
      <c r="DB11" s="14">
        <v>-1</v>
      </c>
      <c r="DC11" s="14"/>
      <c r="DD11" s="14">
        <v>0.1</v>
      </c>
      <c r="DE11" s="14">
        <v>0.9</v>
      </c>
      <c r="DF11" s="14">
        <v>1.4</v>
      </c>
      <c r="DG11" s="14">
        <v>-1.2</v>
      </c>
      <c r="DH11" s="14">
        <v>1.3</v>
      </c>
      <c r="DI11" s="14">
        <v>0.6</v>
      </c>
      <c r="DJ11" s="14"/>
      <c r="DK11" s="14">
        <v>0</v>
      </c>
      <c r="DL11" s="14">
        <v>0</v>
      </c>
      <c r="DM11" s="14">
        <v>-3.1</v>
      </c>
      <c r="DN11" s="14">
        <v>4.2</v>
      </c>
      <c r="DO11" s="14">
        <v>1.4</v>
      </c>
      <c r="DP11" s="14">
        <v>0.7</v>
      </c>
      <c r="DQ11" s="14">
        <v>0.7</v>
      </c>
      <c r="DR11" s="14">
        <v>0.5</v>
      </c>
      <c r="DS11" s="14">
        <v>0</v>
      </c>
      <c r="DT11" s="14">
        <v>-0.1</v>
      </c>
      <c r="DU11" s="14">
        <v>0.1</v>
      </c>
      <c r="DV11" s="14">
        <v>0.7</v>
      </c>
      <c r="DW11" s="14"/>
      <c r="DX11" s="14">
        <v>-4.7</v>
      </c>
      <c r="DY11" s="14">
        <v>0.3</v>
      </c>
      <c r="DZ11" s="14">
        <v>0.1</v>
      </c>
      <c r="EA11" s="14">
        <v>-0.5</v>
      </c>
      <c r="EB11" s="14">
        <v>0.7</v>
      </c>
      <c r="EC11" s="14">
        <v>0.8</v>
      </c>
      <c r="ED11" s="14">
        <v>4</v>
      </c>
      <c r="EE11" s="14">
        <v>0</v>
      </c>
      <c r="EF11" s="14">
        <v>-5.7</v>
      </c>
      <c r="EG11" s="14">
        <v>-7.1</v>
      </c>
      <c r="EH11" s="14"/>
      <c r="EI11" s="14"/>
      <c r="EJ11" s="14">
        <v>2.7</v>
      </c>
      <c r="EK11" s="14">
        <v>0</v>
      </c>
      <c r="EL11" s="14"/>
      <c r="EM11" s="14">
        <v>0.2</v>
      </c>
      <c r="EN11" s="14">
        <v>0.2</v>
      </c>
      <c r="EO11" s="14">
        <v>0.2</v>
      </c>
      <c r="EP11" s="14"/>
      <c r="EQ11" s="14">
        <v>0</v>
      </c>
      <c r="ER11" s="14">
        <v>0</v>
      </c>
      <c r="ES11" s="14">
        <v>0</v>
      </c>
      <c r="ET11" s="14">
        <v>-0.2</v>
      </c>
      <c r="EU11" s="14">
        <v>7.9</v>
      </c>
      <c r="EV11" s="14">
        <v>3</v>
      </c>
      <c r="EW11" s="14">
        <v>0</v>
      </c>
      <c r="EX11" s="14">
        <v>0</v>
      </c>
      <c r="EY11" s="14">
        <v>0.4</v>
      </c>
      <c r="EZ11" s="14">
        <v>1</v>
      </c>
      <c r="FA11" s="14">
        <v>2.2999999999999998</v>
      </c>
      <c r="FB11" s="14">
        <v>13.3</v>
      </c>
      <c r="FC11" s="14">
        <v>5.8</v>
      </c>
      <c r="FD11" s="14">
        <v>1.5</v>
      </c>
      <c r="FE11" s="14"/>
      <c r="FF11" s="14">
        <v>3.1</v>
      </c>
      <c r="FG11" s="14"/>
      <c r="FH11" s="14"/>
      <c r="FI11" s="14">
        <v>-202.64</v>
      </c>
      <c r="FJ11" s="15"/>
      <c r="FK11" s="14">
        <v>1.7</v>
      </c>
      <c r="FL11" s="14">
        <v>0.45800000000000002</v>
      </c>
      <c r="FM11" s="14"/>
      <c r="FN11" s="14">
        <v>1.5</v>
      </c>
      <c r="FO11" s="14">
        <v>1.3091699999999999</v>
      </c>
      <c r="FP11" s="14">
        <v>0.22056000000000001</v>
      </c>
      <c r="FQ11" s="14">
        <v>-0.6</v>
      </c>
      <c r="FR11" s="14">
        <v>1.8</v>
      </c>
      <c r="FS11" s="14">
        <v>6.3877300000000004</v>
      </c>
    </row>
    <row r="12" spans="1:175" ht="24" customHeight="1" x14ac:dyDescent="0.3">
      <c r="A12" s="16" t="s">
        <v>34</v>
      </c>
      <c r="B12" s="16" t="s">
        <v>793</v>
      </c>
      <c r="C12" s="17">
        <v>-5.7</v>
      </c>
      <c r="D12" s="17">
        <v>11.4</v>
      </c>
      <c r="E12" s="17">
        <v>13.8</v>
      </c>
      <c r="F12" s="17"/>
      <c r="G12" s="17"/>
      <c r="H12" s="17">
        <v>-13.2</v>
      </c>
      <c r="I12" s="17">
        <v>-25.7</v>
      </c>
      <c r="J12" s="17"/>
      <c r="K12" s="17"/>
      <c r="L12" s="17">
        <v>-34</v>
      </c>
      <c r="M12" s="17">
        <v>-53.1</v>
      </c>
      <c r="N12" s="17">
        <v>-21.1</v>
      </c>
      <c r="O12" s="17">
        <v>10.9</v>
      </c>
      <c r="P12" s="17"/>
      <c r="Q12" s="17"/>
      <c r="R12" s="17">
        <v>29.2</v>
      </c>
      <c r="S12" s="17">
        <v>-0.2</v>
      </c>
      <c r="T12" s="17"/>
      <c r="U12" s="17"/>
      <c r="V12" s="17"/>
      <c r="W12" s="17"/>
      <c r="X12" s="17">
        <v>4.5999999999999996</v>
      </c>
      <c r="Y12" s="17">
        <v>0.7</v>
      </c>
      <c r="Z12" s="17">
        <v>0</v>
      </c>
      <c r="AA12" s="17">
        <v>-2.94</v>
      </c>
      <c r="AB12" s="17">
        <v>3.4</v>
      </c>
      <c r="AC12" s="17">
        <v>3.95</v>
      </c>
      <c r="AD12" s="17"/>
      <c r="AE12" s="17"/>
      <c r="AF12" s="17"/>
      <c r="AG12" s="17">
        <v>0</v>
      </c>
      <c r="AH12" s="17">
        <v>-2.1</v>
      </c>
      <c r="AI12" s="17">
        <v>-10.1</v>
      </c>
      <c r="AJ12" s="17"/>
      <c r="AK12" s="17"/>
      <c r="AL12" s="17"/>
      <c r="AM12" s="17">
        <v>-1.8</v>
      </c>
      <c r="AN12" s="17">
        <v>-11.1</v>
      </c>
      <c r="AO12" s="17">
        <v>5.5</v>
      </c>
      <c r="AP12" s="17">
        <v>24.7</v>
      </c>
      <c r="AQ12" s="17">
        <v>8.6</v>
      </c>
      <c r="AR12" s="17">
        <v>-0.3</v>
      </c>
      <c r="AS12" s="17">
        <v>2.7</v>
      </c>
      <c r="AT12" s="17">
        <v>-0.6</v>
      </c>
      <c r="AU12" s="17">
        <v>-46.2</v>
      </c>
      <c r="AV12" s="17">
        <v>-46</v>
      </c>
      <c r="AW12" s="17">
        <v>-46.6</v>
      </c>
      <c r="AX12" s="17">
        <v>4.2</v>
      </c>
      <c r="AY12" s="17">
        <v>-0.5</v>
      </c>
      <c r="AZ12" s="17">
        <v>0.2</v>
      </c>
      <c r="BA12" s="17">
        <v>-3.9</v>
      </c>
      <c r="BB12" s="17">
        <v>-6</v>
      </c>
      <c r="BC12" s="17">
        <v>1</v>
      </c>
      <c r="BD12" s="17">
        <v>0</v>
      </c>
      <c r="BE12" s="17">
        <v>-15.1</v>
      </c>
      <c r="BF12" s="17"/>
      <c r="BG12" s="17"/>
      <c r="BH12" s="17">
        <v>-9</v>
      </c>
      <c r="BI12" s="17"/>
      <c r="BJ12" s="17"/>
      <c r="BK12" s="17">
        <v>0</v>
      </c>
      <c r="BL12" s="17"/>
      <c r="BM12" s="17"/>
      <c r="BN12" s="17"/>
      <c r="BO12" s="17">
        <v>-3.6</v>
      </c>
      <c r="BP12" s="17">
        <v>-50.3</v>
      </c>
      <c r="BQ12" s="17">
        <v>0</v>
      </c>
      <c r="BR12" s="17">
        <v>0</v>
      </c>
      <c r="BS12" s="17">
        <v>-56.1</v>
      </c>
      <c r="BT12" s="17"/>
      <c r="BU12" s="17"/>
      <c r="BV12" s="17"/>
      <c r="BW12" s="17"/>
      <c r="BX12" s="17">
        <v>0</v>
      </c>
      <c r="BY12" s="17"/>
      <c r="BZ12" s="17"/>
      <c r="CA12" s="17">
        <v>0</v>
      </c>
      <c r="CB12" s="17">
        <v>-0.4</v>
      </c>
      <c r="CC12" s="17">
        <v>16.3</v>
      </c>
      <c r="CD12" s="17">
        <v>22.3</v>
      </c>
      <c r="CE12" s="17">
        <v>4.5999999999999996</v>
      </c>
      <c r="CF12" s="17">
        <v>5.5</v>
      </c>
      <c r="CG12" s="17">
        <v>1.7</v>
      </c>
      <c r="CH12" s="17"/>
      <c r="CI12" s="17"/>
      <c r="CJ12" s="17"/>
      <c r="CK12" s="17">
        <v>-1.4</v>
      </c>
      <c r="CL12" s="17">
        <v>0.2</v>
      </c>
      <c r="CM12" s="17">
        <v>-51.1</v>
      </c>
      <c r="CN12" s="17"/>
      <c r="CO12" s="17"/>
      <c r="CP12" s="17"/>
      <c r="CQ12" s="17"/>
      <c r="CR12" s="17"/>
      <c r="CS12" s="17">
        <v>0</v>
      </c>
      <c r="CT12" s="17"/>
      <c r="CU12" s="17"/>
      <c r="CV12" s="17">
        <v>-1.8</v>
      </c>
      <c r="CW12" s="17">
        <v>0</v>
      </c>
      <c r="CX12" s="17"/>
      <c r="CY12" s="17"/>
      <c r="CZ12" s="17">
        <v>1.2</v>
      </c>
      <c r="DA12" s="17">
        <v>-0.1</v>
      </c>
      <c r="DB12" s="17">
        <v>-1</v>
      </c>
      <c r="DC12" s="17"/>
      <c r="DD12" s="17">
        <v>0.1</v>
      </c>
      <c r="DE12" s="17">
        <v>0.9</v>
      </c>
      <c r="DF12" s="17">
        <v>1.4</v>
      </c>
      <c r="DG12" s="17">
        <v>-1.2</v>
      </c>
      <c r="DH12" s="17">
        <v>1.5</v>
      </c>
      <c r="DI12" s="17">
        <v>0.5</v>
      </c>
      <c r="DJ12" s="17"/>
      <c r="DK12" s="17">
        <v>0</v>
      </c>
      <c r="DL12" s="17">
        <v>0</v>
      </c>
      <c r="DM12" s="17">
        <v>-2.9</v>
      </c>
      <c r="DN12" s="17">
        <v>4.4000000000000004</v>
      </c>
      <c r="DO12" s="17">
        <v>1.4</v>
      </c>
      <c r="DP12" s="17">
        <v>0.7</v>
      </c>
      <c r="DQ12" s="17">
        <v>0.7</v>
      </c>
      <c r="DR12" s="17">
        <v>0.5</v>
      </c>
      <c r="DS12" s="17">
        <v>0</v>
      </c>
      <c r="DT12" s="17">
        <v>-0.1</v>
      </c>
      <c r="DU12" s="17">
        <v>0.1</v>
      </c>
      <c r="DV12" s="17">
        <v>0.7</v>
      </c>
      <c r="DW12" s="17"/>
      <c r="DX12" s="17">
        <v>-4.7</v>
      </c>
      <c r="DY12" s="17">
        <v>0.3</v>
      </c>
      <c r="DZ12" s="17">
        <v>0.5</v>
      </c>
      <c r="EA12" s="17">
        <v>-1.8</v>
      </c>
      <c r="EB12" s="17">
        <v>0.7</v>
      </c>
      <c r="EC12" s="17">
        <v>0.8</v>
      </c>
      <c r="ED12" s="17">
        <v>4</v>
      </c>
      <c r="EE12" s="17">
        <v>0</v>
      </c>
      <c r="EF12" s="17">
        <v>-4.5</v>
      </c>
      <c r="EG12" s="17">
        <v>-5.9</v>
      </c>
      <c r="EH12" s="17"/>
      <c r="EI12" s="17"/>
      <c r="EJ12" s="17">
        <v>2.8</v>
      </c>
      <c r="EK12" s="17">
        <v>0</v>
      </c>
      <c r="EL12" s="17"/>
      <c r="EM12" s="17">
        <v>0.2</v>
      </c>
      <c r="EN12" s="17">
        <v>0.2</v>
      </c>
      <c r="EO12" s="17">
        <v>0.2</v>
      </c>
      <c r="EP12" s="17"/>
      <c r="EQ12" s="17">
        <v>0</v>
      </c>
      <c r="ER12" s="17">
        <v>0</v>
      </c>
      <c r="ES12" s="17">
        <v>0</v>
      </c>
      <c r="ET12" s="17">
        <v>-0.2</v>
      </c>
      <c r="EU12" s="17">
        <v>6.4</v>
      </c>
      <c r="EV12" s="17">
        <v>2.4</v>
      </c>
      <c r="EW12" s="17">
        <v>0</v>
      </c>
      <c r="EX12" s="17">
        <v>0</v>
      </c>
      <c r="EY12" s="17">
        <v>0.4</v>
      </c>
      <c r="EZ12" s="17">
        <v>1</v>
      </c>
      <c r="FA12" s="17">
        <v>2.2999999999999998</v>
      </c>
      <c r="FB12" s="17">
        <v>12.6</v>
      </c>
      <c r="FC12" s="17">
        <v>4.7</v>
      </c>
      <c r="FD12" s="17">
        <v>2.8</v>
      </c>
      <c r="FE12" s="17"/>
      <c r="FF12" s="17">
        <v>2.6</v>
      </c>
      <c r="FG12" s="17"/>
      <c r="FH12" s="17"/>
      <c r="FI12" s="17">
        <v>-307.89</v>
      </c>
      <c r="FJ12" s="15"/>
      <c r="FK12" s="17">
        <v>1.5</v>
      </c>
      <c r="FL12" s="17">
        <v>0.438</v>
      </c>
      <c r="FM12" s="17"/>
      <c r="FN12" s="17">
        <v>1.5</v>
      </c>
      <c r="FO12" s="17">
        <v>1.1067899999999999</v>
      </c>
      <c r="FP12" s="17">
        <v>0.25864999999999999</v>
      </c>
      <c r="FQ12" s="17">
        <v>-1</v>
      </c>
      <c r="FR12" s="17">
        <v>1.8</v>
      </c>
      <c r="FS12" s="17">
        <v>5.60344</v>
      </c>
    </row>
    <row r="13" spans="1:175" ht="24" customHeight="1" x14ac:dyDescent="0.3">
      <c r="A13" s="16" t="s">
        <v>34</v>
      </c>
      <c r="B13" s="16" t="s">
        <v>794</v>
      </c>
      <c r="C13" s="17">
        <v>-6.7</v>
      </c>
      <c r="D13" s="17">
        <v>5.5</v>
      </c>
      <c r="E13" s="17">
        <v>13</v>
      </c>
      <c r="F13" s="17"/>
      <c r="G13" s="17"/>
      <c r="H13" s="17">
        <v>-14.8</v>
      </c>
      <c r="I13" s="17">
        <v>-24.8</v>
      </c>
      <c r="J13" s="17"/>
      <c r="K13" s="17"/>
      <c r="L13" s="17">
        <v>-41.5</v>
      </c>
      <c r="M13" s="17">
        <v>-57.8</v>
      </c>
      <c r="N13" s="17">
        <v>-26.7</v>
      </c>
      <c r="O13" s="17">
        <v>3.8</v>
      </c>
      <c r="P13" s="17"/>
      <c r="Q13" s="17"/>
      <c r="R13" s="17">
        <v>29.1</v>
      </c>
      <c r="S13" s="17">
        <v>0</v>
      </c>
      <c r="T13" s="17"/>
      <c r="U13" s="17"/>
      <c r="V13" s="17"/>
      <c r="W13" s="17"/>
      <c r="X13" s="17">
        <v>3.6</v>
      </c>
      <c r="Y13" s="17">
        <v>1</v>
      </c>
      <c r="Z13" s="17">
        <v>0</v>
      </c>
      <c r="AA13" s="17">
        <v>-2.96</v>
      </c>
      <c r="AB13" s="17">
        <v>3.21</v>
      </c>
      <c r="AC13" s="17">
        <v>3.35</v>
      </c>
      <c r="AD13" s="17"/>
      <c r="AE13" s="17"/>
      <c r="AF13" s="17"/>
      <c r="AG13" s="17">
        <v>0</v>
      </c>
      <c r="AH13" s="17">
        <v>-1.7</v>
      </c>
      <c r="AI13" s="17">
        <v>-13.5</v>
      </c>
      <c r="AJ13" s="17"/>
      <c r="AK13" s="17"/>
      <c r="AL13" s="17"/>
      <c r="AM13" s="17">
        <v>-1.8</v>
      </c>
      <c r="AN13" s="17">
        <v>-13.1</v>
      </c>
      <c r="AO13" s="17">
        <v>5.7</v>
      </c>
      <c r="AP13" s="17">
        <v>23.2</v>
      </c>
      <c r="AQ13" s="17">
        <v>8.6</v>
      </c>
      <c r="AR13" s="17">
        <v>0</v>
      </c>
      <c r="AS13" s="17">
        <v>2.7</v>
      </c>
      <c r="AT13" s="17">
        <v>0</v>
      </c>
      <c r="AU13" s="17">
        <v>-43.9</v>
      </c>
      <c r="AV13" s="17">
        <v>-46.9</v>
      </c>
      <c r="AW13" s="17">
        <v>-41.3</v>
      </c>
      <c r="AX13" s="17">
        <v>2.6</v>
      </c>
      <c r="AY13" s="17">
        <v>-0.6</v>
      </c>
      <c r="AZ13" s="17">
        <v>0.3</v>
      </c>
      <c r="BA13" s="17">
        <v>-1.6</v>
      </c>
      <c r="BB13" s="17">
        <v>-5.2</v>
      </c>
      <c r="BC13" s="17">
        <v>1</v>
      </c>
      <c r="BD13" s="17">
        <v>0</v>
      </c>
      <c r="BE13" s="17">
        <v>-13.9</v>
      </c>
      <c r="BF13" s="17"/>
      <c r="BG13" s="17"/>
      <c r="BH13" s="17">
        <v>-9</v>
      </c>
      <c r="BI13" s="17"/>
      <c r="BJ13" s="17"/>
      <c r="BK13" s="17">
        <v>0</v>
      </c>
      <c r="BL13" s="17"/>
      <c r="BM13" s="17"/>
      <c r="BN13" s="17"/>
      <c r="BO13" s="17">
        <v>-5.0999999999999996</v>
      </c>
      <c r="BP13" s="17">
        <v>-54.3</v>
      </c>
      <c r="BQ13" s="17">
        <v>0</v>
      </c>
      <c r="BR13" s="17">
        <v>0</v>
      </c>
      <c r="BS13" s="17">
        <v>-59</v>
      </c>
      <c r="BT13" s="17"/>
      <c r="BU13" s="17"/>
      <c r="BV13" s="17"/>
      <c r="BW13" s="17"/>
      <c r="BX13" s="17">
        <v>0</v>
      </c>
      <c r="BY13" s="17"/>
      <c r="BZ13" s="17"/>
      <c r="CA13" s="17">
        <v>0</v>
      </c>
      <c r="CB13" s="17">
        <v>-0.4</v>
      </c>
      <c r="CC13" s="17">
        <v>16.600000000000001</v>
      </c>
      <c r="CD13" s="17">
        <v>20.2</v>
      </c>
      <c r="CE13" s="17">
        <v>2.9</v>
      </c>
      <c r="CF13" s="17">
        <v>8.6</v>
      </c>
      <c r="CG13" s="17">
        <v>0.4</v>
      </c>
      <c r="CH13" s="17"/>
      <c r="CI13" s="17"/>
      <c r="CJ13" s="17"/>
      <c r="CK13" s="17">
        <v>-9.3000000000000007</v>
      </c>
      <c r="CL13" s="17">
        <v>-7.6</v>
      </c>
      <c r="CM13" s="17">
        <v>-47.5</v>
      </c>
      <c r="CN13" s="17"/>
      <c r="CO13" s="17"/>
      <c r="CP13" s="17"/>
      <c r="CQ13" s="17"/>
      <c r="CR13" s="17"/>
      <c r="CS13" s="17">
        <v>0</v>
      </c>
      <c r="CT13" s="17"/>
      <c r="CU13" s="17"/>
      <c r="CV13" s="17">
        <v>-1.8</v>
      </c>
      <c r="CW13" s="17">
        <v>0</v>
      </c>
      <c r="CX13" s="17"/>
      <c r="CY13" s="17"/>
      <c r="CZ13" s="17">
        <v>1.2</v>
      </c>
      <c r="DA13" s="17">
        <v>0</v>
      </c>
      <c r="DB13" s="17">
        <v>-0.9</v>
      </c>
      <c r="DC13" s="17"/>
      <c r="DD13" s="17">
        <v>0</v>
      </c>
      <c r="DE13" s="17">
        <v>0.8</v>
      </c>
      <c r="DF13" s="17">
        <v>1.4</v>
      </c>
      <c r="DG13" s="17">
        <v>-1.6</v>
      </c>
      <c r="DH13" s="17">
        <v>1.3</v>
      </c>
      <c r="DI13" s="17">
        <v>0.5</v>
      </c>
      <c r="DJ13" s="17"/>
      <c r="DK13" s="17">
        <v>0</v>
      </c>
      <c r="DL13" s="17">
        <v>0</v>
      </c>
      <c r="DM13" s="17">
        <v>-2.7</v>
      </c>
      <c r="DN13" s="17">
        <v>-0.1</v>
      </c>
      <c r="DO13" s="17">
        <v>1.4</v>
      </c>
      <c r="DP13" s="17">
        <v>0.7</v>
      </c>
      <c r="DQ13" s="17">
        <v>0.7</v>
      </c>
      <c r="DR13" s="17">
        <v>0.5</v>
      </c>
      <c r="DS13" s="17">
        <v>0</v>
      </c>
      <c r="DT13" s="17">
        <v>-0.1</v>
      </c>
      <c r="DU13" s="17">
        <v>0.1</v>
      </c>
      <c r="DV13" s="17">
        <v>0.7</v>
      </c>
      <c r="DW13" s="17"/>
      <c r="DX13" s="17">
        <v>-4.7</v>
      </c>
      <c r="DY13" s="17">
        <v>0.3</v>
      </c>
      <c r="DZ13" s="17">
        <v>-0.4</v>
      </c>
      <c r="EA13" s="17">
        <v>-1.8</v>
      </c>
      <c r="EB13" s="17">
        <v>0.7</v>
      </c>
      <c r="EC13" s="17">
        <v>0.8</v>
      </c>
      <c r="ED13" s="17">
        <v>4.9000000000000004</v>
      </c>
      <c r="EE13" s="17">
        <v>0</v>
      </c>
      <c r="EF13" s="17">
        <v>-8</v>
      </c>
      <c r="EG13" s="17">
        <v>-10</v>
      </c>
      <c r="EH13" s="17"/>
      <c r="EI13" s="17"/>
      <c r="EJ13" s="17">
        <v>2.8</v>
      </c>
      <c r="EK13" s="17">
        <v>0</v>
      </c>
      <c r="EL13" s="17"/>
      <c r="EM13" s="17">
        <v>0.2</v>
      </c>
      <c r="EN13" s="17">
        <v>0.2</v>
      </c>
      <c r="EO13" s="17">
        <v>0.2</v>
      </c>
      <c r="EP13" s="17"/>
      <c r="EQ13" s="17">
        <v>0</v>
      </c>
      <c r="ER13" s="17">
        <v>0</v>
      </c>
      <c r="ES13" s="17">
        <v>0</v>
      </c>
      <c r="ET13" s="17">
        <v>-0.2</v>
      </c>
      <c r="EU13" s="17">
        <v>7.6</v>
      </c>
      <c r="EV13" s="17">
        <v>4.8</v>
      </c>
      <c r="EW13" s="17">
        <v>0</v>
      </c>
      <c r="EX13" s="17">
        <v>0</v>
      </c>
      <c r="EY13" s="17">
        <v>0.4</v>
      </c>
      <c r="EZ13" s="17">
        <v>0.8</v>
      </c>
      <c r="FA13" s="17">
        <v>2.4</v>
      </c>
      <c r="FB13" s="17">
        <v>15.1</v>
      </c>
      <c r="FC13" s="17">
        <v>4.5999999999999996</v>
      </c>
      <c r="FD13" s="17">
        <v>2</v>
      </c>
      <c r="FE13" s="17"/>
      <c r="FF13" s="17">
        <v>3</v>
      </c>
      <c r="FG13" s="17"/>
      <c r="FH13" s="17"/>
      <c r="FI13" s="17">
        <v>-367.8</v>
      </c>
      <c r="FJ13" s="15"/>
      <c r="FK13" s="17">
        <v>2.2000000000000002</v>
      </c>
      <c r="FL13" s="17">
        <v>0.85299999999999998</v>
      </c>
      <c r="FM13" s="17"/>
      <c r="FN13" s="17">
        <v>1.6</v>
      </c>
      <c r="FO13" s="17">
        <v>0.30678</v>
      </c>
      <c r="FP13" s="17">
        <v>0.26080999999999999</v>
      </c>
      <c r="FQ13" s="17">
        <v>-0.5</v>
      </c>
      <c r="FR13" s="17">
        <v>2</v>
      </c>
      <c r="FS13" s="17">
        <v>6.7205899999999996</v>
      </c>
    </row>
    <row r="14" spans="1:175" ht="24" customHeight="1" x14ac:dyDescent="0.3">
      <c r="A14" s="16" t="s">
        <v>34</v>
      </c>
      <c r="B14" s="16" t="s">
        <v>795</v>
      </c>
      <c r="C14" s="17">
        <v>-5.0999999999999996</v>
      </c>
      <c r="D14" s="17">
        <v>10.8</v>
      </c>
      <c r="E14" s="17">
        <v>13.7</v>
      </c>
      <c r="F14" s="17"/>
      <c r="G14" s="17"/>
      <c r="H14" s="17">
        <v>-12.8</v>
      </c>
      <c r="I14" s="17">
        <v>-11.5</v>
      </c>
      <c r="J14" s="17"/>
      <c r="K14" s="17"/>
      <c r="L14" s="17">
        <v>-34.4</v>
      </c>
      <c r="M14" s="17">
        <v>-55.1</v>
      </c>
      <c r="N14" s="17">
        <v>-24.2</v>
      </c>
      <c r="O14" s="17">
        <v>9.1</v>
      </c>
      <c r="P14" s="17"/>
      <c r="Q14" s="17"/>
      <c r="R14" s="17">
        <v>22.4</v>
      </c>
      <c r="S14" s="17">
        <v>-0.1</v>
      </c>
      <c r="T14" s="17"/>
      <c r="U14" s="17"/>
      <c r="V14" s="17"/>
      <c r="W14" s="17"/>
      <c r="X14" s="17">
        <v>4.9000000000000004</v>
      </c>
      <c r="Y14" s="17">
        <v>0.7</v>
      </c>
      <c r="Z14" s="17">
        <v>0</v>
      </c>
      <c r="AA14" s="17">
        <v>-2.94</v>
      </c>
      <c r="AB14" s="17">
        <v>3.58</v>
      </c>
      <c r="AC14" s="17">
        <v>3.41</v>
      </c>
      <c r="AD14" s="17"/>
      <c r="AE14" s="17"/>
      <c r="AF14" s="17"/>
      <c r="AG14" s="17">
        <v>0</v>
      </c>
      <c r="AH14" s="17">
        <v>-1.5</v>
      </c>
      <c r="AI14" s="17">
        <v>-11.2</v>
      </c>
      <c r="AJ14" s="17"/>
      <c r="AK14" s="17"/>
      <c r="AL14" s="17"/>
      <c r="AM14" s="17">
        <v>-1.7</v>
      </c>
      <c r="AN14" s="17">
        <v>4.5</v>
      </c>
      <c r="AO14" s="17">
        <v>6.7</v>
      </c>
      <c r="AP14" s="17">
        <v>23.8</v>
      </c>
      <c r="AQ14" s="17">
        <v>8.6999999999999993</v>
      </c>
      <c r="AR14" s="17">
        <v>0.1</v>
      </c>
      <c r="AS14" s="17">
        <v>2.7</v>
      </c>
      <c r="AT14" s="17">
        <v>0.2</v>
      </c>
      <c r="AU14" s="17">
        <v>-41.6</v>
      </c>
      <c r="AV14" s="17">
        <v>-42.4</v>
      </c>
      <c r="AW14" s="17">
        <v>-37.9</v>
      </c>
      <c r="AX14" s="17">
        <v>1.7</v>
      </c>
      <c r="AY14" s="17">
        <v>-0.5</v>
      </c>
      <c r="AZ14" s="17">
        <v>0.2</v>
      </c>
      <c r="BA14" s="17">
        <v>-2.1</v>
      </c>
      <c r="BB14" s="17">
        <v>-5.0999999999999996</v>
      </c>
      <c r="BC14" s="17">
        <v>1</v>
      </c>
      <c r="BD14" s="17">
        <v>0</v>
      </c>
      <c r="BE14" s="17">
        <v>-13.9</v>
      </c>
      <c r="BF14" s="17"/>
      <c r="BG14" s="17"/>
      <c r="BH14" s="17">
        <v>-9</v>
      </c>
      <c r="BI14" s="17"/>
      <c r="BJ14" s="17"/>
      <c r="BK14" s="17">
        <v>0</v>
      </c>
      <c r="BL14" s="17"/>
      <c r="BM14" s="17"/>
      <c r="BN14" s="17"/>
      <c r="BO14" s="17">
        <v>0.4</v>
      </c>
      <c r="BP14" s="17">
        <v>-50.7</v>
      </c>
      <c r="BQ14" s="17">
        <v>0</v>
      </c>
      <c r="BR14" s="17">
        <v>0</v>
      </c>
      <c r="BS14" s="17">
        <v>-58.5</v>
      </c>
      <c r="BT14" s="17"/>
      <c r="BU14" s="17"/>
      <c r="BV14" s="17"/>
      <c r="BW14" s="17"/>
      <c r="BX14" s="17">
        <v>0</v>
      </c>
      <c r="BY14" s="17"/>
      <c r="BZ14" s="17"/>
      <c r="CA14" s="17">
        <v>0</v>
      </c>
      <c r="CB14" s="17">
        <v>-0.4</v>
      </c>
      <c r="CC14" s="17">
        <v>9</v>
      </c>
      <c r="CD14" s="17">
        <v>9</v>
      </c>
      <c r="CE14" s="17">
        <v>2.6</v>
      </c>
      <c r="CF14" s="17">
        <v>1.1000000000000001</v>
      </c>
      <c r="CG14" s="17">
        <v>-0.1</v>
      </c>
      <c r="CH14" s="17"/>
      <c r="CI14" s="17"/>
      <c r="CJ14" s="17"/>
      <c r="CK14" s="17">
        <v>-5.8</v>
      </c>
      <c r="CL14" s="17">
        <v>-4.2</v>
      </c>
      <c r="CM14" s="17">
        <v>-41.6</v>
      </c>
      <c r="CN14" s="17"/>
      <c r="CO14" s="17"/>
      <c r="CP14" s="17"/>
      <c r="CQ14" s="17"/>
      <c r="CR14" s="17"/>
      <c r="CS14" s="17">
        <v>0</v>
      </c>
      <c r="CT14" s="17"/>
      <c r="CU14" s="17"/>
      <c r="CV14" s="17">
        <v>-2.2999999999999998</v>
      </c>
      <c r="CW14" s="17">
        <v>0</v>
      </c>
      <c r="CX14" s="17"/>
      <c r="CY14" s="17"/>
      <c r="CZ14" s="17">
        <v>1.2</v>
      </c>
      <c r="DA14" s="17">
        <v>-0.1</v>
      </c>
      <c r="DB14" s="17">
        <v>-0.9</v>
      </c>
      <c r="DC14" s="17"/>
      <c r="DD14" s="17">
        <v>0.1</v>
      </c>
      <c r="DE14" s="17">
        <v>0.9</v>
      </c>
      <c r="DF14" s="17">
        <v>1.5</v>
      </c>
      <c r="DG14" s="17">
        <v>-1.6</v>
      </c>
      <c r="DH14" s="17">
        <v>1.3</v>
      </c>
      <c r="DI14" s="17">
        <v>0.5</v>
      </c>
      <c r="DJ14" s="17"/>
      <c r="DK14" s="17">
        <v>0</v>
      </c>
      <c r="DL14" s="17">
        <v>0</v>
      </c>
      <c r="DM14" s="17">
        <v>-2.8</v>
      </c>
      <c r="DN14" s="17">
        <v>-0.3</v>
      </c>
      <c r="DO14" s="17">
        <v>1.4</v>
      </c>
      <c r="DP14" s="17">
        <v>0.7</v>
      </c>
      <c r="DQ14" s="17">
        <v>0.7</v>
      </c>
      <c r="DR14" s="17">
        <v>0.5</v>
      </c>
      <c r="DS14" s="17">
        <v>0</v>
      </c>
      <c r="DT14" s="17">
        <v>0.2</v>
      </c>
      <c r="DU14" s="17">
        <v>0.1</v>
      </c>
      <c r="DV14" s="17">
        <v>0.6</v>
      </c>
      <c r="DW14" s="17"/>
      <c r="DX14" s="17">
        <v>-4.7</v>
      </c>
      <c r="DY14" s="17">
        <v>0.6</v>
      </c>
      <c r="DZ14" s="17">
        <v>-0.4</v>
      </c>
      <c r="EA14" s="17">
        <v>-1.8</v>
      </c>
      <c r="EB14" s="17">
        <v>0.6</v>
      </c>
      <c r="EC14" s="17">
        <v>0.8</v>
      </c>
      <c r="ED14" s="17">
        <v>10.1</v>
      </c>
      <c r="EE14" s="17">
        <v>0</v>
      </c>
      <c r="EF14" s="17">
        <v>-7.7</v>
      </c>
      <c r="EG14" s="17">
        <v>-9</v>
      </c>
      <c r="EH14" s="17"/>
      <c r="EI14" s="17"/>
      <c r="EJ14" s="17">
        <v>2.8</v>
      </c>
      <c r="EK14" s="17">
        <v>0</v>
      </c>
      <c r="EL14" s="17"/>
      <c r="EM14" s="17">
        <v>0.2</v>
      </c>
      <c r="EN14" s="17">
        <v>0.2</v>
      </c>
      <c r="EO14" s="17">
        <v>0.2</v>
      </c>
      <c r="EP14" s="17"/>
      <c r="EQ14" s="17">
        <v>0</v>
      </c>
      <c r="ER14" s="17">
        <v>0</v>
      </c>
      <c r="ES14" s="17">
        <v>0</v>
      </c>
      <c r="ET14" s="17">
        <v>-0.2</v>
      </c>
      <c r="EU14" s="17">
        <v>8.6</v>
      </c>
      <c r="EV14" s="17">
        <v>4.3</v>
      </c>
      <c r="EW14" s="17">
        <v>0</v>
      </c>
      <c r="EX14" s="17">
        <v>0</v>
      </c>
      <c r="EY14" s="17">
        <v>0.4</v>
      </c>
      <c r="EZ14" s="17">
        <v>0.8</v>
      </c>
      <c r="FA14" s="17">
        <v>2.5</v>
      </c>
      <c r="FB14" s="17">
        <v>14.7</v>
      </c>
      <c r="FC14" s="17">
        <v>4.7</v>
      </c>
      <c r="FD14" s="17">
        <v>1.1000000000000001</v>
      </c>
      <c r="FE14" s="17"/>
      <c r="FF14" s="17">
        <v>2.7</v>
      </c>
      <c r="FG14" s="17"/>
      <c r="FH14" s="17"/>
      <c r="FI14" s="17">
        <v>-300.85000000000002</v>
      </c>
      <c r="FJ14" s="15"/>
      <c r="FK14" s="17">
        <v>2.2999999999999998</v>
      </c>
      <c r="FL14" s="17">
        <v>0.92500000000000004</v>
      </c>
      <c r="FM14" s="17"/>
      <c r="FN14" s="17">
        <v>1.7</v>
      </c>
      <c r="FO14" s="17">
        <v>0.31938</v>
      </c>
      <c r="FP14" s="17">
        <v>0.23008000000000001</v>
      </c>
      <c r="FQ14" s="17">
        <v>-0.3</v>
      </c>
      <c r="FR14" s="17">
        <v>2</v>
      </c>
      <c r="FS14" s="17">
        <v>7.1744599999999998</v>
      </c>
    </row>
    <row r="15" spans="1:175" ht="24" customHeight="1" x14ac:dyDescent="0.3">
      <c r="A15" s="16" t="s">
        <v>34</v>
      </c>
      <c r="B15" s="16" t="s">
        <v>796</v>
      </c>
      <c r="C15" s="17">
        <v>-5.9</v>
      </c>
      <c r="D15" s="17">
        <v>8</v>
      </c>
      <c r="E15" s="17">
        <v>13.2</v>
      </c>
      <c r="F15" s="17"/>
      <c r="G15" s="17"/>
      <c r="H15" s="17">
        <v>-12.8</v>
      </c>
      <c r="I15" s="17">
        <v>-14.1</v>
      </c>
      <c r="J15" s="17"/>
      <c r="K15" s="17"/>
      <c r="L15" s="17">
        <v>-45.4</v>
      </c>
      <c r="M15" s="17">
        <v>-59.7</v>
      </c>
      <c r="N15" s="17">
        <v>-28.4</v>
      </c>
      <c r="O15" s="17">
        <v>0.3</v>
      </c>
      <c r="P15" s="17"/>
      <c r="Q15" s="17"/>
      <c r="R15" s="17">
        <v>19.2</v>
      </c>
      <c r="S15" s="17">
        <v>0.1</v>
      </c>
      <c r="T15" s="17"/>
      <c r="U15" s="17"/>
      <c r="V15" s="17"/>
      <c r="W15" s="17"/>
      <c r="X15" s="17">
        <v>3.4</v>
      </c>
      <c r="Y15" s="17">
        <v>0.4</v>
      </c>
      <c r="Z15" s="17">
        <v>0</v>
      </c>
      <c r="AA15" s="17">
        <v>-2.95</v>
      </c>
      <c r="AB15" s="17">
        <v>3.54</v>
      </c>
      <c r="AC15" s="17">
        <v>2.73</v>
      </c>
      <c r="AD15" s="17"/>
      <c r="AE15" s="17"/>
      <c r="AF15" s="17"/>
      <c r="AG15" s="17">
        <v>0</v>
      </c>
      <c r="AH15" s="17">
        <v>-1.4</v>
      </c>
      <c r="AI15" s="17">
        <v>-4.0999999999999996</v>
      </c>
      <c r="AJ15" s="17"/>
      <c r="AK15" s="17"/>
      <c r="AL15" s="17"/>
      <c r="AM15" s="17">
        <v>-1.7</v>
      </c>
      <c r="AN15" s="17">
        <v>19.8</v>
      </c>
      <c r="AO15" s="17">
        <v>7.4</v>
      </c>
      <c r="AP15" s="17">
        <v>23.1</v>
      </c>
      <c r="AQ15" s="17">
        <v>8.8000000000000007</v>
      </c>
      <c r="AR15" s="17">
        <v>-0.3</v>
      </c>
      <c r="AS15" s="17">
        <v>2.7</v>
      </c>
      <c r="AT15" s="17">
        <v>1.1000000000000001</v>
      </c>
      <c r="AU15" s="17">
        <v>-42.4</v>
      </c>
      <c r="AV15" s="17">
        <v>-46.1</v>
      </c>
      <c r="AW15" s="17">
        <v>-42.2</v>
      </c>
      <c r="AX15" s="17">
        <v>6.5</v>
      </c>
      <c r="AY15" s="17">
        <v>-0.5</v>
      </c>
      <c r="AZ15" s="17">
        <v>0.3</v>
      </c>
      <c r="BA15" s="17">
        <v>1.7</v>
      </c>
      <c r="BB15" s="17">
        <v>-3.5</v>
      </c>
      <c r="BC15" s="17">
        <v>0.9</v>
      </c>
      <c r="BD15" s="17">
        <v>0</v>
      </c>
      <c r="BE15" s="17">
        <v>-11.7</v>
      </c>
      <c r="BF15" s="17"/>
      <c r="BG15" s="17"/>
      <c r="BH15" s="17">
        <v>-8.6</v>
      </c>
      <c r="BI15" s="17"/>
      <c r="BJ15" s="17"/>
      <c r="BK15" s="17">
        <v>0</v>
      </c>
      <c r="BL15" s="17"/>
      <c r="BM15" s="17"/>
      <c r="BN15" s="17"/>
      <c r="BO15" s="17">
        <v>0.6</v>
      </c>
      <c r="BP15" s="17">
        <v>-55.3</v>
      </c>
      <c r="BQ15" s="17">
        <v>0</v>
      </c>
      <c r="BR15" s="17">
        <v>0</v>
      </c>
      <c r="BS15" s="17">
        <v>-60.2</v>
      </c>
      <c r="BT15" s="17"/>
      <c r="BU15" s="17"/>
      <c r="BV15" s="17"/>
      <c r="BW15" s="17"/>
      <c r="BX15" s="17">
        <v>0</v>
      </c>
      <c r="BY15" s="17"/>
      <c r="BZ15" s="17"/>
      <c r="CA15" s="17">
        <v>0</v>
      </c>
      <c r="CB15" s="17">
        <v>-0.5</v>
      </c>
      <c r="CC15" s="17">
        <v>7.8</v>
      </c>
      <c r="CD15" s="17">
        <v>8.5</v>
      </c>
      <c r="CE15" s="17">
        <v>1.7</v>
      </c>
      <c r="CF15" s="17">
        <v>1.1000000000000001</v>
      </c>
      <c r="CG15" s="17">
        <v>-0.1</v>
      </c>
      <c r="CH15" s="17"/>
      <c r="CI15" s="17"/>
      <c r="CJ15" s="17"/>
      <c r="CK15" s="17">
        <v>-9.6999999999999993</v>
      </c>
      <c r="CL15" s="17">
        <v>-8</v>
      </c>
      <c r="CM15" s="17">
        <v>-47.1</v>
      </c>
      <c r="CN15" s="17"/>
      <c r="CO15" s="17"/>
      <c r="CP15" s="17"/>
      <c r="CQ15" s="17"/>
      <c r="CR15" s="17"/>
      <c r="CS15" s="17">
        <v>0</v>
      </c>
      <c r="CT15" s="17"/>
      <c r="CU15" s="17"/>
      <c r="CV15" s="17">
        <v>-1.8</v>
      </c>
      <c r="CW15" s="17">
        <v>0</v>
      </c>
      <c r="CX15" s="17"/>
      <c r="CY15" s="17"/>
      <c r="CZ15" s="17">
        <v>1.2</v>
      </c>
      <c r="DA15" s="17">
        <v>0</v>
      </c>
      <c r="DB15" s="17">
        <v>-0.8</v>
      </c>
      <c r="DC15" s="17"/>
      <c r="DD15" s="17">
        <v>0.1</v>
      </c>
      <c r="DE15" s="17">
        <v>0.9</v>
      </c>
      <c r="DF15" s="17">
        <v>1.5</v>
      </c>
      <c r="DG15" s="17">
        <v>-1.2</v>
      </c>
      <c r="DH15" s="17">
        <v>1.3</v>
      </c>
      <c r="DI15" s="17">
        <v>0.5</v>
      </c>
      <c r="DJ15" s="17"/>
      <c r="DK15" s="17">
        <v>0</v>
      </c>
      <c r="DL15" s="17">
        <v>0</v>
      </c>
      <c r="DM15" s="17">
        <v>-3.1</v>
      </c>
      <c r="DN15" s="17">
        <v>-0.9</v>
      </c>
      <c r="DO15" s="17">
        <v>1.4</v>
      </c>
      <c r="DP15" s="17">
        <v>0.7</v>
      </c>
      <c r="DQ15" s="17">
        <v>0.7</v>
      </c>
      <c r="DR15" s="17">
        <v>0.5</v>
      </c>
      <c r="DS15" s="17">
        <v>0</v>
      </c>
      <c r="DT15" s="17">
        <v>0.1</v>
      </c>
      <c r="DU15" s="17">
        <v>0.1</v>
      </c>
      <c r="DV15" s="17">
        <v>0.6</v>
      </c>
      <c r="DW15" s="17"/>
      <c r="DX15" s="17">
        <v>-4.7</v>
      </c>
      <c r="DY15" s="17">
        <v>0.5</v>
      </c>
      <c r="DZ15" s="17">
        <v>-0.5</v>
      </c>
      <c r="EA15" s="17">
        <v>-1.5</v>
      </c>
      <c r="EB15" s="17">
        <v>0.5</v>
      </c>
      <c r="EC15" s="17">
        <v>0.8</v>
      </c>
      <c r="ED15" s="17">
        <v>10.199999999999999</v>
      </c>
      <c r="EE15" s="17">
        <v>0</v>
      </c>
      <c r="EF15" s="17">
        <v>-10.3</v>
      </c>
      <c r="EG15" s="17">
        <v>-11.7</v>
      </c>
      <c r="EH15" s="17"/>
      <c r="EI15" s="17"/>
      <c r="EJ15" s="17">
        <v>2.8</v>
      </c>
      <c r="EK15" s="17">
        <v>0</v>
      </c>
      <c r="EL15" s="17"/>
      <c r="EM15" s="17">
        <v>0.2</v>
      </c>
      <c r="EN15" s="17">
        <v>0.2</v>
      </c>
      <c r="EO15" s="17">
        <v>0.2</v>
      </c>
      <c r="EP15" s="17"/>
      <c r="EQ15" s="17">
        <v>0</v>
      </c>
      <c r="ER15" s="17">
        <v>0</v>
      </c>
      <c r="ES15" s="17">
        <v>0</v>
      </c>
      <c r="ET15" s="17">
        <v>-0.2</v>
      </c>
      <c r="EU15" s="17">
        <v>10.199999999999999</v>
      </c>
      <c r="EV15" s="17">
        <v>4</v>
      </c>
      <c r="EW15" s="17">
        <v>0</v>
      </c>
      <c r="EX15" s="17">
        <v>0</v>
      </c>
      <c r="EY15" s="17">
        <v>0.4</v>
      </c>
      <c r="EZ15" s="17">
        <v>0.8</v>
      </c>
      <c r="FA15" s="17">
        <v>2.5</v>
      </c>
      <c r="FB15" s="17">
        <v>15.7</v>
      </c>
      <c r="FC15" s="17">
        <v>6</v>
      </c>
      <c r="FD15" s="17">
        <v>1.4</v>
      </c>
      <c r="FE15" s="17"/>
      <c r="FF15" s="17">
        <v>2.6</v>
      </c>
      <c r="FG15" s="17"/>
      <c r="FH15" s="17"/>
      <c r="FI15" s="17">
        <v>-337.88</v>
      </c>
      <c r="FJ15" s="15"/>
      <c r="FK15" s="17">
        <v>2.5</v>
      </c>
      <c r="FL15" s="17">
        <v>0.86599999999999999</v>
      </c>
      <c r="FM15" s="17"/>
      <c r="FN15" s="17">
        <v>1.6</v>
      </c>
      <c r="FO15" s="17">
        <v>0.32582</v>
      </c>
      <c r="FP15" s="17">
        <v>0.23272000000000001</v>
      </c>
      <c r="FQ15" s="17">
        <v>-0.6</v>
      </c>
      <c r="FR15" s="17">
        <v>2.1</v>
      </c>
      <c r="FS15" s="17">
        <v>7.02454</v>
      </c>
    </row>
    <row r="16" spans="1:175" ht="24" customHeight="1" x14ac:dyDescent="0.3">
      <c r="A16" s="16" t="s">
        <v>34</v>
      </c>
      <c r="B16" s="16" t="s">
        <v>797</v>
      </c>
      <c r="C16" s="17">
        <v>-10.9</v>
      </c>
      <c r="D16" s="17">
        <v>12.1</v>
      </c>
      <c r="E16" s="17">
        <v>13.3</v>
      </c>
      <c r="F16" s="17"/>
      <c r="G16" s="17"/>
      <c r="H16" s="17">
        <v>-11.7</v>
      </c>
      <c r="I16" s="17">
        <v>-21.5</v>
      </c>
      <c r="J16" s="17"/>
      <c r="K16" s="17"/>
      <c r="L16" s="17">
        <v>-40.1</v>
      </c>
      <c r="M16" s="17">
        <v>-57.4</v>
      </c>
      <c r="N16" s="17">
        <v>-26.2</v>
      </c>
      <c r="O16" s="17">
        <v>4.5999999999999996</v>
      </c>
      <c r="P16" s="17"/>
      <c r="Q16" s="17"/>
      <c r="R16" s="17">
        <v>10.9</v>
      </c>
      <c r="S16" s="17">
        <v>0.1</v>
      </c>
      <c r="T16" s="17"/>
      <c r="U16" s="17"/>
      <c r="V16" s="17"/>
      <c r="W16" s="17"/>
      <c r="X16" s="17">
        <v>5.4</v>
      </c>
      <c r="Y16" s="17">
        <v>1.2</v>
      </c>
      <c r="Z16" s="17">
        <v>0</v>
      </c>
      <c r="AA16" s="17">
        <v>-2.92</v>
      </c>
      <c r="AB16" s="17">
        <v>3.63</v>
      </c>
      <c r="AC16" s="17">
        <v>4.21</v>
      </c>
      <c r="AD16" s="17"/>
      <c r="AE16" s="17"/>
      <c r="AF16" s="17"/>
      <c r="AG16" s="17">
        <v>0</v>
      </c>
      <c r="AH16" s="17">
        <v>-3.2</v>
      </c>
      <c r="AI16" s="17">
        <v>0</v>
      </c>
      <c r="AJ16" s="17"/>
      <c r="AK16" s="17"/>
      <c r="AL16" s="17"/>
      <c r="AM16" s="17">
        <v>-1.6</v>
      </c>
      <c r="AN16" s="17">
        <v>40.200000000000003</v>
      </c>
      <c r="AO16" s="17">
        <v>8.1</v>
      </c>
      <c r="AP16" s="17">
        <v>25.4</v>
      </c>
      <c r="AQ16" s="17">
        <v>8.4</v>
      </c>
      <c r="AR16" s="17">
        <v>0.4</v>
      </c>
      <c r="AS16" s="17">
        <v>2.7</v>
      </c>
      <c r="AT16" s="17">
        <v>2.2999999999999998</v>
      </c>
      <c r="AU16" s="17">
        <v>-43.9</v>
      </c>
      <c r="AV16" s="17">
        <v>-47.7</v>
      </c>
      <c r="AW16" s="17">
        <v>-43.2</v>
      </c>
      <c r="AX16" s="17">
        <v>4.7</v>
      </c>
      <c r="AY16" s="17">
        <v>-0.3</v>
      </c>
      <c r="AZ16" s="17">
        <v>0.3</v>
      </c>
      <c r="BA16" s="17">
        <v>0</v>
      </c>
      <c r="BB16" s="17">
        <v>-4.9000000000000004</v>
      </c>
      <c r="BC16" s="17">
        <v>1</v>
      </c>
      <c r="BD16" s="17">
        <v>0</v>
      </c>
      <c r="BE16" s="17">
        <v>-12.8</v>
      </c>
      <c r="BF16" s="17"/>
      <c r="BG16" s="17"/>
      <c r="BH16" s="17">
        <v>-9</v>
      </c>
      <c r="BI16" s="17"/>
      <c r="BJ16" s="17"/>
      <c r="BK16" s="17">
        <v>0</v>
      </c>
      <c r="BL16" s="17"/>
      <c r="BM16" s="17"/>
      <c r="BN16" s="17"/>
      <c r="BO16" s="17">
        <v>3</v>
      </c>
      <c r="BP16" s="17">
        <v>-55.4</v>
      </c>
      <c r="BQ16" s="17">
        <v>0</v>
      </c>
      <c r="BR16" s="17">
        <v>0</v>
      </c>
      <c r="BS16" s="17">
        <v>-60</v>
      </c>
      <c r="BT16" s="17"/>
      <c r="BU16" s="17"/>
      <c r="BV16" s="17"/>
      <c r="BW16" s="17"/>
      <c r="BX16" s="17">
        <v>0</v>
      </c>
      <c r="BY16" s="17"/>
      <c r="BZ16" s="17"/>
      <c r="CA16" s="17">
        <v>0</v>
      </c>
      <c r="CB16" s="17">
        <v>-0.4</v>
      </c>
      <c r="CC16" s="17">
        <v>7.7</v>
      </c>
      <c r="CD16" s="17">
        <v>9.9</v>
      </c>
      <c r="CE16" s="17">
        <v>2.8</v>
      </c>
      <c r="CF16" s="17">
        <v>0.9</v>
      </c>
      <c r="CG16" s="17">
        <v>-0.2</v>
      </c>
      <c r="CH16" s="17"/>
      <c r="CI16" s="17"/>
      <c r="CJ16" s="17"/>
      <c r="CK16" s="17">
        <v>-10.8</v>
      </c>
      <c r="CL16" s="17">
        <v>-9.4</v>
      </c>
      <c r="CM16" s="17">
        <v>-49.3</v>
      </c>
      <c r="CN16" s="17"/>
      <c r="CO16" s="17"/>
      <c r="CP16" s="17"/>
      <c r="CQ16" s="17"/>
      <c r="CR16" s="17"/>
      <c r="CS16" s="17">
        <v>0</v>
      </c>
      <c r="CT16" s="17"/>
      <c r="CU16" s="17"/>
      <c r="CV16" s="17">
        <v>-2.2999999999999998</v>
      </c>
      <c r="CW16" s="17">
        <v>0</v>
      </c>
      <c r="CX16" s="17"/>
      <c r="CY16" s="17"/>
      <c r="CZ16" s="17">
        <v>1.2</v>
      </c>
      <c r="DA16" s="17">
        <v>0</v>
      </c>
      <c r="DB16" s="17">
        <v>-1</v>
      </c>
      <c r="DC16" s="17"/>
      <c r="DD16" s="17">
        <v>0</v>
      </c>
      <c r="DE16" s="17">
        <v>1</v>
      </c>
      <c r="DF16" s="17">
        <v>1.4</v>
      </c>
      <c r="DG16" s="17">
        <v>-1.2</v>
      </c>
      <c r="DH16" s="17">
        <v>1.3</v>
      </c>
      <c r="DI16" s="17">
        <v>0.6</v>
      </c>
      <c r="DJ16" s="17"/>
      <c r="DK16" s="17">
        <v>0</v>
      </c>
      <c r="DL16" s="17">
        <v>0</v>
      </c>
      <c r="DM16" s="17">
        <v>-2.8</v>
      </c>
      <c r="DN16" s="17">
        <v>-0.1</v>
      </c>
      <c r="DO16" s="17">
        <v>1.4</v>
      </c>
      <c r="DP16" s="17">
        <v>0.7</v>
      </c>
      <c r="DQ16" s="17">
        <v>0.7</v>
      </c>
      <c r="DR16" s="17">
        <v>0.5</v>
      </c>
      <c r="DS16" s="17">
        <v>0</v>
      </c>
      <c r="DT16" s="17">
        <v>-0.1</v>
      </c>
      <c r="DU16" s="17">
        <v>0.1</v>
      </c>
      <c r="DV16" s="17">
        <v>0.6</v>
      </c>
      <c r="DW16" s="17"/>
      <c r="DX16" s="17">
        <v>-4.7</v>
      </c>
      <c r="DY16" s="17">
        <v>0.3</v>
      </c>
      <c r="DZ16" s="17">
        <v>-0.7</v>
      </c>
      <c r="EA16" s="17">
        <v>-1.4</v>
      </c>
      <c r="EB16" s="17">
        <v>0.7</v>
      </c>
      <c r="EC16" s="17">
        <v>0.8</v>
      </c>
      <c r="ED16" s="17">
        <v>9.4</v>
      </c>
      <c r="EE16" s="17">
        <v>0</v>
      </c>
      <c r="EF16" s="17">
        <v>-8.8000000000000007</v>
      </c>
      <c r="EG16" s="17">
        <v>-9.4</v>
      </c>
      <c r="EH16" s="17"/>
      <c r="EI16" s="17"/>
      <c r="EJ16" s="17">
        <v>2.8</v>
      </c>
      <c r="EK16" s="17">
        <v>-0.1</v>
      </c>
      <c r="EL16" s="17"/>
      <c r="EM16" s="17">
        <v>0.2</v>
      </c>
      <c r="EN16" s="17">
        <v>0.2</v>
      </c>
      <c r="EO16" s="17">
        <v>0.2</v>
      </c>
      <c r="EP16" s="17"/>
      <c r="EQ16" s="17">
        <v>0</v>
      </c>
      <c r="ER16" s="17">
        <v>0</v>
      </c>
      <c r="ES16" s="17">
        <v>0</v>
      </c>
      <c r="ET16" s="17">
        <v>-0.2</v>
      </c>
      <c r="EU16" s="17">
        <v>10.199999999999999</v>
      </c>
      <c r="EV16" s="17">
        <v>3.6</v>
      </c>
      <c r="EW16" s="17">
        <v>0</v>
      </c>
      <c r="EX16" s="17">
        <v>0</v>
      </c>
      <c r="EY16" s="17">
        <v>0.4</v>
      </c>
      <c r="EZ16" s="17">
        <v>1</v>
      </c>
      <c r="FA16" s="17">
        <v>2.5</v>
      </c>
      <c r="FB16" s="17">
        <v>15.6</v>
      </c>
      <c r="FC16" s="17">
        <v>5.4</v>
      </c>
      <c r="FD16" s="17">
        <v>2.5</v>
      </c>
      <c r="FE16" s="17"/>
      <c r="FF16" s="17">
        <v>3.3</v>
      </c>
      <c r="FG16" s="17"/>
      <c r="FH16" s="17"/>
      <c r="FI16" s="17">
        <v>-313.77999999999997</v>
      </c>
      <c r="FJ16" s="15"/>
      <c r="FK16" s="17">
        <v>2.2999999999999998</v>
      </c>
      <c r="FL16" s="17">
        <v>0.879</v>
      </c>
      <c r="FM16" s="17"/>
      <c r="FN16" s="17">
        <v>1.6</v>
      </c>
      <c r="FO16" s="17">
        <v>0.32002000000000003</v>
      </c>
      <c r="FP16" s="17">
        <v>0.31025000000000003</v>
      </c>
      <c r="FQ16" s="17">
        <v>-0.7</v>
      </c>
      <c r="FR16" s="17">
        <v>2</v>
      </c>
      <c r="FS16" s="17">
        <v>6.7092700000000001</v>
      </c>
    </row>
    <row r="17" spans="1:175" ht="24" customHeight="1" x14ac:dyDescent="0.3">
      <c r="A17" s="16" t="s">
        <v>34</v>
      </c>
      <c r="B17" s="16" t="s">
        <v>798</v>
      </c>
      <c r="C17" s="17">
        <v>-10.9</v>
      </c>
      <c r="D17" s="17">
        <v>19</v>
      </c>
      <c r="E17" s="17">
        <v>15.7</v>
      </c>
      <c r="F17" s="17"/>
      <c r="G17" s="17"/>
      <c r="H17" s="17">
        <v>-12.1</v>
      </c>
      <c r="I17" s="17">
        <v>-10.4</v>
      </c>
      <c r="J17" s="17"/>
      <c r="K17" s="17"/>
      <c r="L17" s="17">
        <v>-41.8</v>
      </c>
      <c r="M17" s="17">
        <v>-55.6</v>
      </c>
      <c r="N17" s="17">
        <v>-24.4</v>
      </c>
      <c r="O17" s="17">
        <v>3.4</v>
      </c>
      <c r="P17" s="17"/>
      <c r="Q17" s="17"/>
      <c r="R17" s="17">
        <v>14.9</v>
      </c>
      <c r="S17" s="17">
        <v>0.1</v>
      </c>
      <c r="T17" s="17"/>
      <c r="U17" s="17"/>
      <c r="V17" s="17"/>
      <c r="W17" s="17"/>
      <c r="X17" s="17">
        <v>4.8</v>
      </c>
      <c r="Y17" s="17">
        <v>0.7</v>
      </c>
      <c r="Z17" s="17">
        <v>0</v>
      </c>
      <c r="AA17" s="17">
        <v>-2.93</v>
      </c>
      <c r="AB17" s="17">
        <v>3.55</v>
      </c>
      <c r="AC17" s="17">
        <v>3.16</v>
      </c>
      <c r="AD17" s="17"/>
      <c r="AE17" s="17"/>
      <c r="AF17" s="17"/>
      <c r="AG17" s="17">
        <v>0</v>
      </c>
      <c r="AH17" s="17">
        <v>-1.8</v>
      </c>
      <c r="AI17" s="17">
        <v>0</v>
      </c>
      <c r="AJ17" s="17"/>
      <c r="AK17" s="17"/>
      <c r="AL17" s="17"/>
      <c r="AM17" s="17">
        <v>-1.7</v>
      </c>
      <c r="AN17" s="17">
        <v>39.9</v>
      </c>
      <c r="AO17" s="17">
        <v>7.6</v>
      </c>
      <c r="AP17" s="17">
        <v>19.600000000000001</v>
      </c>
      <c r="AQ17" s="17">
        <v>6.4</v>
      </c>
      <c r="AR17" s="17">
        <v>-0.1</v>
      </c>
      <c r="AS17" s="17">
        <v>2.7</v>
      </c>
      <c r="AT17" s="17">
        <v>1.6</v>
      </c>
      <c r="AU17" s="17">
        <v>-41.3</v>
      </c>
      <c r="AV17" s="17">
        <v>-45.2</v>
      </c>
      <c r="AW17" s="17">
        <v>-41.2</v>
      </c>
      <c r="AX17" s="17">
        <v>7.1</v>
      </c>
      <c r="AY17" s="17">
        <v>-0.4</v>
      </c>
      <c r="AZ17" s="17">
        <v>0.2</v>
      </c>
      <c r="BA17" s="17">
        <v>1.8</v>
      </c>
      <c r="BB17" s="17">
        <v>-4.2</v>
      </c>
      <c r="BC17" s="17">
        <v>1</v>
      </c>
      <c r="BD17" s="17">
        <v>0</v>
      </c>
      <c r="BE17" s="17">
        <v>-10.4</v>
      </c>
      <c r="BF17" s="17"/>
      <c r="BG17" s="17"/>
      <c r="BH17" s="17">
        <v>-8.6</v>
      </c>
      <c r="BI17" s="17"/>
      <c r="BJ17" s="17"/>
      <c r="BK17" s="17">
        <v>0</v>
      </c>
      <c r="BL17" s="17"/>
      <c r="BM17" s="17"/>
      <c r="BN17" s="17"/>
      <c r="BO17" s="17">
        <v>4.0999999999999996</v>
      </c>
      <c r="BP17" s="17">
        <v>-54.2</v>
      </c>
      <c r="BQ17" s="17">
        <v>0</v>
      </c>
      <c r="BR17" s="17">
        <v>0</v>
      </c>
      <c r="BS17" s="17">
        <v>-60.5</v>
      </c>
      <c r="BT17" s="17"/>
      <c r="BU17" s="17"/>
      <c r="BV17" s="17"/>
      <c r="BW17" s="17"/>
      <c r="BX17" s="17">
        <v>0</v>
      </c>
      <c r="BY17" s="17"/>
      <c r="BZ17" s="17"/>
      <c r="CA17" s="17">
        <v>0</v>
      </c>
      <c r="CB17" s="17">
        <v>-0.4</v>
      </c>
      <c r="CC17" s="17">
        <v>7.8</v>
      </c>
      <c r="CD17" s="17">
        <v>8.3000000000000007</v>
      </c>
      <c r="CE17" s="17">
        <v>1.7</v>
      </c>
      <c r="CF17" s="17">
        <v>2.2999999999999998</v>
      </c>
      <c r="CG17" s="17">
        <v>-0.1</v>
      </c>
      <c r="CH17" s="17"/>
      <c r="CI17" s="17"/>
      <c r="CJ17" s="17"/>
      <c r="CK17" s="17">
        <v>-9.1</v>
      </c>
      <c r="CL17" s="17">
        <v>-7.4</v>
      </c>
      <c r="CM17" s="17">
        <v>-46.5</v>
      </c>
      <c r="CN17" s="17"/>
      <c r="CO17" s="17"/>
      <c r="CP17" s="17"/>
      <c r="CQ17" s="17"/>
      <c r="CR17" s="17"/>
      <c r="CS17" s="17">
        <v>0</v>
      </c>
      <c r="CT17" s="17"/>
      <c r="CU17" s="17"/>
      <c r="CV17" s="17">
        <v>-2.2000000000000002</v>
      </c>
      <c r="CW17" s="17">
        <v>0</v>
      </c>
      <c r="CX17" s="17"/>
      <c r="CY17" s="17"/>
      <c r="CZ17" s="17">
        <v>1.2</v>
      </c>
      <c r="DA17" s="17">
        <v>0.1</v>
      </c>
      <c r="DB17" s="17">
        <v>-1</v>
      </c>
      <c r="DC17" s="17"/>
      <c r="DD17" s="17">
        <v>0.1</v>
      </c>
      <c r="DE17" s="17">
        <v>0.9</v>
      </c>
      <c r="DF17" s="17">
        <v>1.4</v>
      </c>
      <c r="DG17" s="17">
        <v>-1.2</v>
      </c>
      <c r="DH17" s="17">
        <v>1.3</v>
      </c>
      <c r="DI17" s="17">
        <v>0.6</v>
      </c>
      <c r="DJ17" s="17"/>
      <c r="DK17" s="17">
        <v>0</v>
      </c>
      <c r="DL17" s="17">
        <v>0</v>
      </c>
      <c r="DM17" s="17">
        <v>-2.6</v>
      </c>
      <c r="DN17" s="17">
        <v>0.2</v>
      </c>
      <c r="DO17" s="17">
        <v>1.4</v>
      </c>
      <c r="DP17" s="17">
        <v>0.7</v>
      </c>
      <c r="DQ17" s="17">
        <v>0.7</v>
      </c>
      <c r="DR17" s="17">
        <v>0.5</v>
      </c>
      <c r="DS17" s="17">
        <v>0</v>
      </c>
      <c r="DT17" s="17">
        <v>0</v>
      </c>
      <c r="DU17" s="17">
        <v>-0.1</v>
      </c>
      <c r="DV17" s="17">
        <v>0.6</v>
      </c>
      <c r="DW17" s="17"/>
      <c r="DX17" s="17">
        <v>-4.7</v>
      </c>
      <c r="DY17" s="17">
        <v>0.4</v>
      </c>
      <c r="DZ17" s="17">
        <v>-0.4</v>
      </c>
      <c r="EA17" s="17">
        <v>-1.3</v>
      </c>
      <c r="EB17" s="17">
        <v>0.7</v>
      </c>
      <c r="EC17" s="17">
        <v>0.8</v>
      </c>
      <c r="ED17" s="17">
        <v>9.1</v>
      </c>
      <c r="EE17" s="17">
        <v>0</v>
      </c>
      <c r="EF17" s="17">
        <v>-5.0999999999999996</v>
      </c>
      <c r="EG17" s="17">
        <v>-5.5</v>
      </c>
      <c r="EH17" s="17"/>
      <c r="EI17" s="17"/>
      <c r="EJ17" s="17">
        <v>2.8</v>
      </c>
      <c r="EK17" s="17">
        <v>-0.1</v>
      </c>
      <c r="EL17" s="17"/>
      <c r="EM17" s="17">
        <v>0.2</v>
      </c>
      <c r="EN17" s="17">
        <v>0.2</v>
      </c>
      <c r="EO17" s="17">
        <v>0.2</v>
      </c>
      <c r="EP17" s="17"/>
      <c r="EQ17" s="17">
        <v>0</v>
      </c>
      <c r="ER17" s="17">
        <v>0</v>
      </c>
      <c r="ES17" s="17">
        <v>0</v>
      </c>
      <c r="ET17" s="17">
        <v>-0.2</v>
      </c>
      <c r="EU17" s="17">
        <v>10.7</v>
      </c>
      <c r="EV17" s="17">
        <v>6.7</v>
      </c>
      <c r="EW17" s="17">
        <v>0</v>
      </c>
      <c r="EX17" s="17">
        <v>0</v>
      </c>
      <c r="EY17" s="17">
        <v>0.4</v>
      </c>
      <c r="EZ17" s="17">
        <v>1</v>
      </c>
      <c r="FA17" s="17">
        <v>2.6</v>
      </c>
      <c r="FB17" s="17">
        <v>15.2</v>
      </c>
      <c r="FC17" s="17">
        <v>4.9000000000000004</v>
      </c>
      <c r="FD17" s="17">
        <v>3.1</v>
      </c>
      <c r="FE17" s="17"/>
      <c r="FF17" s="17">
        <v>2.9</v>
      </c>
      <c r="FG17" s="17"/>
      <c r="FH17" s="17"/>
      <c r="FI17" s="17">
        <v>-266.62</v>
      </c>
      <c r="FJ17" s="15"/>
      <c r="FK17" s="17">
        <v>2.2999999999999998</v>
      </c>
      <c r="FL17" s="17">
        <v>0.84799999999999998</v>
      </c>
      <c r="FM17" s="17"/>
      <c r="FN17" s="17">
        <v>1.6</v>
      </c>
      <c r="FO17" s="17">
        <v>0.32334000000000002</v>
      </c>
      <c r="FP17" s="17">
        <v>0.28032000000000001</v>
      </c>
      <c r="FQ17" s="17">
        <v>-0.7</v>
      </c>
      <c r="FR17" s="17">
        <v>2</v>
      </c>
      <c r="FS17" s="17">
        <v>6.6516599999999997</v>
      </c>
    </row>
    <row r="18" spans="1:175" ht="24" customHeight="1" x14ac:dyDescent="0.3">
      <c r="A18" s="18" t="s">
        <v>34</v>
      </c>
      <c r="B18" s="18" t="s">
        <v>799</v>
      </c>
      <c r="C18" s="19">
        <v>-11.4</v>
      </c>
      <c r="D18" s="19">
        <v>19.399999999999999</v>
      </c>
      <c r="E18" s="19">
        <v>16.100000000000001</v>
      </c>
      <c r="F18" s="19"/>
      <c r="G18" s="19"/>
      <c r="H18" s="19">
        <v>-13.2</v>
      </c>
      <c r="I18" s="19">
        <v>-11</v>
      </c>
      <c r="J18" s="19"/>
      <c r="K18" s="19"/>
      <c r="L18" s="19">
        <v>-44.4</v>
      </c>
      <c r="M18" s="19">
        <v>-56.8</v>
      </c>
      <c r="N18" s="19">
        <v>-25.6</v>
      </c>
      <c r="O18" s="19">
        <v>0.4</v>
      </c>
      <c r="P18" s="19"/>
      <c r="Q18" s="19"/>
      <c r="R18" s="19">
        <v>16</v>
      </c>
      <c r="S18" s="19">
        <v>0.1</v>
      </c>
      <c r="T18" s="19"/>
      <c r="U18" s="19"/>
      <c r="V18" s="19"/>
      <c r="W18" s="19"/>
      <c r="X18" s="19">
        <v>3.9</v>
      </c>
      <c r="Y18" s="19">
        <v>0.6</v>
      </c>
      <c r="Z18" s="19">
        <v>0</v>
      </c>
      <c r="AA18" s="19">
        <v>-2.93</v>
      </c>
      <c r="AB18" s="19">
        <v>3.54</v>
      </c>
      <c r="AC18" s="19">
        <v>3.13</v>
      </c>
      <c r="AD18" s="19"/>
      <c r="AE18" s="19"/>
      <c r="AF18" s="19"/>
      <c r="AG18" s="19">
        <v>0</v>
      </c>
      <c r="AH18" s="19">
        <v>-1.6</v>
      </c>
      <c r="AI18" s="19">
        <v>0</v>
      </c>
      <c r="AJ18" s="19"/>
      <c r="AK18" s="19"/>
      <c r="AL18" s="19"/>
      <c r="AM18" s="19">
        <v>-1.6</v>
      </c>
      <c r="AN18" s="19">
        <v>40.1</v>
      </c>
      <c r="AO18" s="19">
        <v>7.4</v>
      </c>
      <c r="AP18" s="19">
        <v>18.899999999999999</v>
      </c>
      <c r="AQ18" s="19">
        <v>7</v>
      </c>
      <c r="AR18" s="19">
        <v>0.2</v>
      </c>
      <c r="AS18" s="19">
        <v>2.7</v>
      </c>
      <c r="AT18" s="19">
        <v>1.6</v>
      </c>
      <c r="AU18" s="19">
        <v>-42.2</v>
      </c>
      <c r="AV18" s="19">
        <v>-46.4</v>
      </c>
      <c r="AW18" s="19">
        <v>-42.6</v>
      </c>
      <c r="AX18" s="19">
        <v>8.5</v>
      </c>
      <c r="AY18" s="19">
        <v>-0.5</v>
      </c>
      <c r="AZ18" s="19">
        <v>0.2</v>
      </c>
      <c r="BA18" s="19">
        <v>3.5</v>
      </c>
      <c r="BB18" s="19">
        <v>-1.8</v>
      </c>
      <c r="BC18" s="19">
        <v>1</v>
      </c>
      <c r="BD18" s="19">
        <v>0</v>
      </c>
      <c r="BE18" s="19">
        <v>-9.5</v>
      </c>
      <c r="BF18" s="19"/>
      <c r="BG18" s="19"/>
      <c r="BH18" s="19">
        <v>-8.3000000000000007</v>
      </c>
      <c r="BI18" s="19"/>
      <c r="BJ18" s="19"/>
      <c r="BK18" s="19">
        <v>0</v>
      </c>
      <c r="BL18" s="19"/>
      <c r="BM18" s="19"/>
      <c r="BN18" s="19"/>
      <c r="BO18" s="19">
        <v>4.5</v>
      </c>
      <c r="BP18" s="19">
        <v>-55</v>
      </c>
      <c r="BQ18" s="19">
        <v>0</v>
      </c>
      <c r="BR18" s="19">
        <v>0</v>
      </c>
      <c r="BS18" s="19">
        <v>-60.6</v>
      </c>
      <c r="BT18" s="19"/>
      <c r="BU18" s="19"/>
      <c r="BV18" s="19"/>
      <c r="BW18" s="19"/>
      <c r="BX18" s="19">
        <v>0</v>
      </c>
      <c r="BY18" s="19"/>
      <c r="BZ18" s="19"/>
      <c r="CA18" s="19">
        <v>0</v>
      </c>
      <c r="CB18" s="19">
        <v>-0.4</v>
      </c>
      <c r="CC18" s="19">
        <v>7.8</v>
      </c>
      <c r="CD18" s="19">
        <v>7.8</v>
      </c>
      <c r="CE18" s="19">
        <v>1.2</v>
      </c>
      <c r="CF18" s="19">
        <v>1.2</v>
      </c>
      <c r="CG18" s="19">
        <v>0.2</v>
      </c>
      <c r="CH18" s="19"/>
      <c r="CI18" s="19"/>
      <c r="CJ18" s="19"/>
      <c r="CK18" s="19">
        <v>-6.2</v>
      </c>
      <c r="CL18" s="19">
        <v>-4.5999999999999996</v>
      </c>
      <c r="CM18" s="19">
        <v>-41.8</v>
      </c>
      <c r="CN18" s="19"/>
      <c r="CO18" s="19"/>
      <c r="CP18" s="19"/>
      <c r="CQ18" s="19"/>
      <c r="CR18" s="19"/>
      <c r="CS18" s="19">
        <v>0</v>
      </c>
      <c r="CT18" s="19"/>
      <c r="CU18" s="19"/>
      <c r="CV18" s="19">
        <v>-1.7</v>
      </c>
      <c r="CW18" s="19">
        <v>0</v>
      </c>
      <c r="CX18" s="19"/>
      <c r="CY18" s="19"/>
      <c r="CZ18" s="19">
        <v>1.2</v>
      </c>
      <c r="DA18" s="19">
        <v>0.1</v>
      </c>
      <c r="DB18" s="19">
        <v>-1</v>
      </c>
      <c r="DC18" s="19"/>
      <c r="DD18" s="19">
        <v>0.1</v>
      </c>
      <c r="DE18" s="19">
        <v>0.9</v>
      </c>
      <c r="DF18" s="19">
        <v>1.5</v>
      </c>
      <c r="DG18" s="19">
        <v>-1.2</v>
      </c>
      <c r="DH18" s="19">
        <v>1.4</v>
      </c>
      <c r="DI18" s="19">
        <v>0.6</v>
      </c>
      <c r="DJ18" s="19"/>
      <c r="DK18" s="19">
        <v>0</v>
      </c>
      <c r="DL18" s="19">
        <v>0</v>
      </c>
      <c r="DM18" s="19">
        <v>-2.6</v>
      </c>
      <c r="DN18" s="19">
        <v>0.1</v>
      </c>
      <c r="DO18" s="19">
        <v>1.4</v>
      </c>
      <c r="DP18" s="19">
        <v>0.7</v>
      </c>
      <c r="DQ18" s="19">
        <v>0.7</v>
      </c>
      <c r="DR18" s="19">
        <v>0.5</v>
      </c>
      <c r="DS18" s="19">
        <v>0</v>
      </c>
      <c r="DT18" s="19">
        <v>0.2</v>
      </c>
      <c r="DU18" s="19">
        <v>0.1</v>
      </c>
      <c r="DV18" s="19">
        <v>0.6</v>
      </c>
      <c r="DW18" s="19"/>
      <c r="DX18" s="19">
        <v>-4.7</v>
      </c>
      <c r="DY18" s="19">
        <v>0.4</v>
      </c>
      <c r="DZ18" s="19">
        <v>-0.5</v>
      </c>
      <c r="EA18" s="19">
        <v>-1.3</v>
      </c>
      <c r="EB18" s="19">
        <v>0.7</v>
      </c>
      <c r="EC18" s="19">
        <v>0.8</v>
      </c>
      <c r="ED18" s="19">
        <v>7.8</v>
      </c>
      <c r="EE18" s="19">
        <v>0</v>
      </c>
      <c r="EF18" s="19">
        <v>-4.2</v>
      </c>
      <c r="EG18" s="19">
        <v>-6.8</v>
      </c>
      <c r="EH18" s="19"/>
      <c r="EI18" s="19"/>
      <c r="EJ18" s="19">
        <v>2.8</v>
      </c>
      <c r="EK18" s="19">
        <v>-0.1</v>
      </c>
      <c r="EL18" s="19"/>
      <c r="EM18" s="19">
        <v>0.2</v>
      </c>
      <c r="EN18" s="19">
        <v>0.2</v>
      </c>
      <c r="EO18" s="19">
        <v>0.2</v>
      </c>
      <c r="EP18" s="19"/>
      <c r="EQ18" s="19">
        <v>0</v>
      </c>
      <c r="ER18" s="19">
        <v>0</v>
      </c>
      <c r="ES18" s="19">
        <v>0</v>
      </c>
      <c r="ET18" s="19">
        <v>-0.2</v>
      </c>
      <c r="EU18" s="19">
        <v>14.8</v>
      </c>
      <c r="EV18" s="19">
        <v>6.6</v>
      </c>
      <c r="EW18" s="19">
        <v>0</v>
      </c>
      <c r="EX18" s="19">
        <v>0</v>
      </c>
      <c r="EY18" s="19">
        <v>0.4</v>
      </c>
      <c r="EZ18" s="19">
        <v>1</v>
      </c>
      <c r="FA18" s="19">
        <v>2.6</v>
      </c>
      <c r="FB18" s="19">
        <v>15.8</v>
      </c>
      <c r="FC18" s="19">
        <v>5.6</v>
      </c>
      <c r="FD18" s="19">
        <v>4</v>
      </c>
      <c r="FE18" s="19"/>
      <c r="FF18" s="19">
        <v>2.8</v>
      </c>
      <c r="FG18" s="19"/>
      <c r="FH18" s="19"/>
      <c r="FI18" s="19">
        <v>-258.95999999999998</v>
      </c>
      <c r="FJ18" s="15"/>
      <c r="FK18" s="19">
        <v>2.2999999999999998</v>
      </c>
      <c r="FL18" s="19">
        <v>0.89900000000000002</v>
      </c>
      <c r="FM18" s="19"/>
      <c r="FN18" s="19">
        <v>1.6</v>
      </c>
      <c r="FO18" s="19">
        <v>0.32218999999999998</v>
      </c>
      <c r="FP18" s="19">
        <v>0.25514999999999999</v>
      </c>
      <c r="FQ18" s="19">
        <v>-0.5</v>
      </c>
      <c r="FR18" s="19">
        <v>1.9</v>
      </c>
      <c r="FS18" s="19">
        <v>6.7763400000000003</v>
      </c>
    </row>
    <row r="19" spans="1:175" ht="24" customHeight="1" x14ac:dyDescent="0.3">
      <c r="A19" s="13" t="s">
        <v>34</v>
      </c>
      <c r="B19" s="13" t="s">
        <v>800</v>
      </c>
      <c r="C19" s="14">
        <v>-10.3</v>
      </c>
      <c r="D19" s="14">
        <v>17.899999999999999</v>
      </c>
      <c r="E19" s="14">
        <v>15.2</v>
      </c>
      <c r="F19" s="14"/>
      <c r="G19" s="14"/>
      <c r="H19" s="14">
        <v>-11.9</v>
      </c>
      <c r="I19" s="14">
        <v>-7.2</v>
      </c>
      <c r="J19" s="14"/>
      <c r="K19" s="14"/>
      <c r="L19" s="14">
        <v>-40.700000000000003</v>
      </c>
      <c r="M19" s="14">
        <v>-61.8</v>
      </c>
      <c r="N19" s="14">
        <v>-32</v>
      </c>
      <c r="O19" s="14">
        <v>3.9</v>
      </c>
      <c r="P19" s="14"/>
      <c r="Q19" s="14"/>
      <c r="R19" s="14">
        <v>18.100000000000001</v>
      </c>
      <c r="S19" s="14">
        <v>-0.1</v>
      </c>
      <c r="T19" s="14"/>
      <c r="U19" s="14"/>
      <c r="V19" s="14"/>
      <c r="W19" s="14"/>
      <c r="X19" s="14">
        <v>4.4000000000000004</v>
      </c>
      <c r="Y19" s="14">
        <v>1.2</v>
      </c>
      <c r="Z19" s="14">
        <v>0</v>
      </c>
      <c r="AA19" s="14">
        <v>-2.94</v>
      </c>
      <c r="AB19" s="14">
        <v>3.72</v>
      </c>
      <c r="AC19" s="14">
        <v>3.81</v>
      </c>
      <c r="AD19" s="14"/>
      <c r="AE19" s="14"/>
      <c r="AF19" s="14"/>
      <c r="AG19" s="14">
        <v>0</v>
      </c>
      <c r="AH19" s="14">
        <v>-2.8</v>
      </c>
      <c r="AI19" s="14">
        <v>0</v>
      </c>
      <c r="AJ19" s="14"/>
      <c r="AK19" s="14"/>
      <c r="AL19" s="14"/>
      <c r="AM19" s="14">
        <v>-1.6</v>
      </c>
      <c r="AN19" s="14">
        <v>41.2</v>
      </c>
      <c r="AO19" s="14">
        <v>7.6</v>
      </c>
      <c r="AP19" s="14">
        <v>20.3</v>
      </c>
      <c r="AQ19" s="14">
        <v>6.9</v>
      </c>
      <c r="AR19" s="14">
        <v>0.7</v>
      </c>
      <c r="AS19" s="14">
        <v>2.7</v>
      </c>
      <c r="AT19" s="14">
        <v>-0.2</v>
      </c>
      <c r="AU19" s="14">
        <v>-42.5</v>
      </c>
      <c r="AV19" s="14">
        <v>-43.7</v>
      </c>
      <c r="AW19" s="14">
        <v>-39.299999999999997</v>
      </c>
      <c r="AX19" s="14">
        <v>9.6999999999999993</v>
      </c>
      <c r="AY19" s="14">
        <v>-0.4</v>
      </c>
      <c r="AZ19" s="14">
        <v>0.1</v>
      </c>
      <c r="BA19" s="14">
        <v>-1.1000000000000001</v>
      </c>
      <c r="BB19" s="14">
        <v>-3.9</v>
      </c>
      <c r="BC19" s="14">
        <v>1</v>
      </c>
      <c r="BD19" s="14">
        <v>0</v>
      </c>
      <c r="BE19" s="14">
        <v>-14.2</v>
      </c>
      <c r="BF19" s="14"/>
      <c r="BG19" s="14"/>
      <c r="BH19" s="14">
        <v>-8.6</v>
      </c>
      <c r="BI19" s="14"/>
      <c r="BJ19" s="14"/>
      <c r="BK19" s="14">
        <v>0</v>
      </c>
      <c r="BL19" s="14"/>
      <c r="BM19" s="14"/>
      <c r="BN19" s="14"/>
      <c r="BO19" s="14">
        <v>6</v>
      </c>
      <c r="BP19" s="14">
        <v>-52.8</v>
      </c>
      <c r="BQ19" s="14">
        <v>0</v>
      </c>
      <c r="BR19" s="14">
        <v>0</v>
      </c>
      <c r="BS19" s="14">
        <v>-60.1</v>
      </c>
      <c r="BT19" s="14"/>
      <c r="BU19" s="14"/>
      <c r="BV19" s="14"/>
      <c r="BW19" s="14"/>
      <c r="BX19" s="14">
        <v>0</v>
      </c>
      <c r="BY19" s="14"/>
      <c r="BZ19" s="14"/>
      <c r="CA19" s="14">
        <v>0</v>
      </c>
      <c r="CB19" s="14">
        <v>-0.4</v>
      </c>
      <c r="CC19" s="14">
        <v>12.1</v>
      </c>
      <c r="CD19" s="14">
        <v>10</v>
      </c>
      <c r="CE19" s="14">
        <v>2.2000000000000002</v>
      </c>
      <c r="CF19" s="14">
        <v>1.1000000000000001</v>
      </c>
      <c r="CG19" s="14">
        <v>0</v>
      </c>
      <c r="CH19" s="14"/>
      <c r="CI19" s="14"/>
      <c r="CJ19" s="14"/>
      <c r="CK19" s="14">
        <v>-3.4</v>
      </c>
      <c r="CL19" s="14">
        <v>-1.8</v>
      </c>
      <c r="CM19" s="14">
        <v>-38</v>
      </c>
      <c r="CN19" s="14"/>
      <c r="CO19" s="14"/>
      <c r="CP19" s="14"/>
      <c r="CQ19" s="14"/>
      <c r="CR19" s="14"/>
      <c r="CS19" s="14">
        <v>0</v>
      </c>
      <c r="CT19" s="14"/>
      <c r="CU19" s="14"/>
      <c r="CV19" s="14">
        <v>-1.4</v>
      </c>
      <c r="CW19" s="14">
        <v>0</v>
      </c>
      <c r="CX19" s="14"/>
      <c r="CY19" s="14"/>
      <c r="CZ19" s="14">
        <v>1.2</v>
      </c>
      <c r="DA19" s="14">
        <v>0</v>
      </c>
      <c r="DB19" s="14">
        <v>-0.9</v>
      </c>
      <c r="DC19" s="14"/>
      <c r="DD19" s="14">
        <v>0.1</v>
      </c>
      <c r="DE19" s="14">
        <v>0.9</v>
      </c>
      <c r="DF19" s="14">
        <v>1.5</v>
      </c>
      <c r="DG19" s="14">
        <v>-1.4</v>
      </c>
      <c r="DH19" s="14">
        <v>1.2</v>
      </c>
      <c r="DI19" s="14">
        <v>0.5</v>
      </c>
      <c r="DJ19" s="14"/>
      <c r="DK19" s="14">
        <v>0</v>
      </c>
      <c r="DL19" s="14">
        <v>0</v>
      </c>
      <c r="DM19" s="14">
        <v>-2.4</v>
      </c>
      <c r="DN19" s="14">
        <v>0.6</v>
      </c>
      <c r="DO19" s="14">
        <v>1.4</v>
      </c>
      <c r="DP19" s="14">
        <v>0.7</v>
      </c>
      <c r="DQ19" s="14">
        <v>0.7</v>
      </c>
      <c r="DR19" s="14">
        <v>0.5</v>
      </c>
      <c r="DS19" s="14">
        <v>0</v>
      </c>
      <c r="DT19" s="14">
        <v>0.1</v>
      </c>
      <c r="DU19" s="14">
        <v>0.1</v>
      </c>
      <c r="DV19" s="14">
        <v>0.6</v>
      </c>
      <c r="DW19" s="14"/>
      <c r="DX19" s="14">
        <v>-4.7</v>
      </c>
      <c r="DY19" s="14">
        <v>0.4</v>
      </c>
      <c r="DZ19" s="14">
        <v>-0.2</v>
      </c>
      <c r="EA19" s="14">
        <v>-0.9</v>
      </c>
      <c r="EB19" s="14">
        <v>0.9</v>
      </c>
      <c r="EC19" s="14">
        <v>0.8</v>
      </c>
      <c r="ED19" s="14">
        <v>0</v>
      </c>
      <c r="EE19" s="14">
        <v>0</v>
      </c>
      <c r="EF19" s="14">
        <v>-6.3</v>
      </c>
      <c r="EG19" s="14">
        <v>-8</v>
      </c>
      <c r="EH19" s="14"/>
      <c r="EI19" s="14"/>
      <c r="EJ19" s="14">
        <v>2.8</v>
      </c>
      <c r="EK19" s="14">
        <v>-0.1</v>
      </c>
      <c r="EL19" s="14"/>
      <c r="EM19" s="14">
        <v>0.2</v>
      </c>
      <c r="EN19" s="14">
        <v>0.2</v>
      </c>
      <c r="EO19" s="14">
        <v>0.2</v>
      </c>
      <c r="EP19" s="14"/>
      <c r="EQ19" s="14">
        <v>0</v>
      </c>
      <c r="ER19" s="14">
        <v>0</v>
      </c>
      <c r="ES19" s="14">
        <v>0</v>
      </c>
      <c r="ET19" s="14">
        <v>-0.2</v>
      </c>
      <c r="EU19" s="14">
        <v>10.3</v>
      </c>
      <c r="EV19" s="14">
        <v>3.6</v>
      </c>
      <c r="EW19" s="14">
        <v>0</v>
      </c>
      <c r="EX19" s="14">
        <v>0</v>
      </c>
      <c r="EY19" s="14">
        <v>0.4</v>
      </c>
      <c r="EZ19" s="14">
        <v>1.2</v>
      </c>
      <c r="FA19" s="14">
        <v>2.5</v>
      </c>
      <c r="FB19" s="14">
        <v>15.6</v>
      </c>
      <c r="FC19" s="14">
        <v>5.5</v>
      </c>
      <c r="FD19" s="14">
        <v>3</v>
      </c>
      <c r="FE19" s="14"/>
      <c r="FF19" s="14">
        <v>3</v>
      </c>
      <c r="FG19" s="14"/>
      <c r="FH19" s="14"/>
      <c r="FI19" s="14">
        <v>-257.70999999999998</v>
      </c>
      <c r="FJ19" s="15"/>
      <c r="FK19" s="14">
        <v>2.4</v>
      </c>
      <c r="FL19" s="14">
        <v>0.98199999999999998</v>
      </c>
      <c r="FM19" s="14"/>
      <c r="FN19" s="14">
        <v>1.6</v>
      </c>
      <c r="FO19" s="14">
        <v>0.32027</v>
      </c>
      <c r="FP19" s="14">
        <v>0.19858000000000001</v>
      </c>
      <c r="FQ19" s="14">
        <v>-0.3</v>
      </c>
      <c r="FR19" s="14">
        <v>0.4</v>
      </c>
      <c r="FS19" s="14">
        <v>5.6008500000000003</v>
      </c>
    </row>
    <row r="20" spans="1:175" ht="24" customHeight="1" x14ac:dyDescent="0.3">
      <c r="A20" s="16" t="s">
        <v>34</v>
      </c>
      <c r="B20" s="16" t="s">
        <v>801</v>
      </c>
      <c r="C20" s="17">
        <v>-11.3</v>
      </c>
      <c r="D20" s="17">
        <v>14.5</v>
      </c>
      <c r="E20" s="17">
        <v>14.6</v>
      </c>
      <c r="F20" s="17"/>
      <c r="G20" s="17"/>
      <c r="H20" s="17">
        <v>-10.8</v>
      </c>
      <c r="I20" s="17">
        <v>-8.6</v>
      </c>
      <c r="J20" s="17"/>
      <c r="K20" s="17"/>
      <c r="L20" s="17">
        <v>-41.6</v>
      </c>
      <c r="M20" s="17">
        <v>-56.9</v>
      </c>
      <c r="N20" s="17">
        <v>-26.2</v>
      </c>
      <c r="O20" s="17">
        <v>2.8</v>
      </c>
      <c r="P20" s="17"/>
      <c r="Q20" s="17"/>
      <c r="R20" s="17">
        <v>15.5</v>
      </c>
      <c r="S20" s="17">
        <v>0</v>
      </c>
      <c r="T20" s="17"/>
      <c r="U20" s="17"/>
      <c r="V20" s="17"/>
      <c r="W20" s="17"/>
      <c r="X20" s="17">
        <v>3.8</v>
      </c>
      <c r="Y20" s="17">
        <v>0.9</v>
      </c>
      <c r="Z20" s="17">
        <v>0</v>
      </c>
      <c r="AA20" s="17">
        <v>-2.95</v>
      </c>
      <c r="AB20" s="17">
        <v>3.79</v>
      </c>
      <c r="AC20" s="17">
        <v>3.81</v>
      </c>
      <c r="AD20" s="17"/>
      <c r="AE20" s="17"/>
      <c r="AF20" s="17"/>
      <c r="AG20" s="17">
        <v>0</v>
      </c>
      <c r="AH20" s="17">
        <v>-2.9</v>
      </c>
      <c r="AI20" s="17">
        <v>-1</v>
      </c>
      <c r="AJ20" s="17"/>
      <c r="AK20" s="17"/>
      <c r="AL20" s="17"/>
      <c r="AM20" s="17">
        <v>-1.6</v>
      </c>
      <c r="AN20" s="17">
        <v>40.700000000000003</v>
      </c>
      <c r="AO20" s="17">
        <v>7.4</v>
      </c>
      <c r="AP20" s="17">
        <v>19.399999999999999</v>
      </c>
      <c r="AQ20" s="17">
        <v>6.6</v>
      </c>
      <c r="AR20" s="17">
        <v>-0.7</v>
      </c>
      <c r="AS20" s="17">
        <v>2.7</v>
      </c>
      <c r="AT20" s="17">
        <v>0.4</v>
      </c>
      <c r="AU20" s="17">
        <v>-41.4</v>
      </c>
      <c r="AV20" s="17">
        <v>-44.8</v>
      </c>
      <c r="AW20" s="17">
        <v>-40.5</v>
      </c>
      <c r="AX20" s="17">
        <v>7.4</v>
      </c>
      <c r="AY20" s="17">
        <v>-0.4</v>
      </c>
      <c r="AZ20" s="17">
        <v>0.2</v>
      </c>
      <c r="BA20" s="17">
        <v>0.2</v>
      </c>
      <c r="BB20" s="17">
        <v>-3</v>
      </c>
      <c r="BC20" s="17">
        <v>0.9</v>
      </c>
      <c r="BD20" s="17">
        <v>0</v>
      </c>
      <c r="BE20" s="17">
        <v>-12</v>
      </c>
      <c r="BF20" s="17"/>
      <c r="BG20" s="17"/>
      <c r="BH20" s="17">
        <v>-9</v>
      </c>
      <c r="BI20" s="17"/>
      <c r="BJ20" s="17"/>
      <c r="BK20" s="17">
        <v>0</v>
      </c>
      <c r="BL20" s="17"/>
      <c r="BM20" s="17"/>
      <c r="BN20" s="17"/>
      <c r="BO20" s="17">
        <v>4.7</v>
      </c>
      <c r="BP20" s="17">
        <v>-53.6</v>
      </c>
      <c r="BQ20" s="17">
        <v>0</v>
      </c>
      <c r="BR20" s="17">
        <v>0</v>
      </c>
      <c r="BS20" s="17">
        <v>-60.6</v>
      </c>
      <c r="BT20" s="17"/>
      <c r="BU20" s="17"/>
      <c r="BV20" s="17"/>
      <c r="BW20" s="17"/>
      <c r="BX20" s="17">
        <v>0</v>
      </c>
      <c r="BY20" s="17"/>
      <c r="BZ20" s="17"/>
      <c r="CA20" s="17">
        <v>0</v>
      </c>
      <c r="CB20" s="17">
        <v>-0.4</v>
      </c>
      <c r="CC20" s="17">
        <v>11.2</v>
      </c>
      <c r="CD20" s="17">
        <v>8.9</v>
      </c>
      <c r="CE20" s="17">
        <v>2.2000000000000002</v>
      </c>
      <c r="CF20" s="17">
        <v>1.1000000000000001</v>
      </c>
      <c r="CG20" s="17">
        <v>0.1</v>
      </c>
      <c r="CH20" s="17"/>
      <c r="CI20" s="17"/>
      <c r="CJ20" s="17"/>
      <c r="CK20" s="17">
        <v>-4</v>
      </c>
      <c r="CL20" s="17">
        <v>-2.5</v>
      </c>
      <c r="CM20" s="17">
        <v>-38.700000000000003</v>
      </c>
      <c r="CN20" s="17"/>
      <c r="CO20" s="17"/>
      <c r="CP20" s="17"/>
      <c r="CQ20" s="17"/>
      <c r="CR20" s="17"/>
      <c r="CS20" s="17">
        <v>0</v>
      </c>
      <c r="CT20" s="17"/>
      <c r="CU20" s="17"/>
      <c r="CV20" s="17">
        <v>-1.4</v>
      </c>
      <c r="CW20" s="17">
        <v>0</v>
      </c>
      <c r="CX20" s="17"/>
      <c r="CY20" s="17"/>
      <c r="CZ20" s="17">
        <v>1.2</v>
      </c>
      <c r="DA20" s="17">
        <v>0</v>
      </c>
      <c r="DB20" s="17">
        <v>-0.9</v>
      </c>
      <c r="DC20" s="17"/>
      <c r="DD20" s="17">
        <v>0.1</v>
      </c>
      <c r="DE20" s="17">
        <v>0.9</v>
      </c>
      <c r="DF20" s="17">
        <v>1.5</v>
      </c>
      <c r="DG20" s="17">
        <v>-1.4</v>
      </c>
      <c r="DH20" s="17">
        <v>1.2</v>
      </c>
      <c r="DI20" s="17">
        <v>0.5</v>
      </c>
      <c r="DJ20" s="17"/>
      <c r="DK20" s="17">
        <v>0</v>
      </c>
      <c r="DL20" s="17">
        <v>0</v>
      </c>
      <c r="DM20" s="17">
        <v>-2.5</v>
      </c>
      <c r="DN20" s="17">
        <v>0.2</v>
      </c>
      <c r="DO20" s="17">
        <v>1.4</v>
      </c>
      <c r="DP20" s="17">
        <v>0.7</v>
      </c>
      <c r="DQ20" s="17">
        <v>0.7</v>
      </c>
      <c r="DR20" s="17">
        <v>0.5</v>
      </c>
      <c r="DS20" s="17">
        <v>0.2</v>
      </c>
      <c r="DT20" s="17">
        <v>0.2</v>
      </c>
      <c r="DU20" s="17">
        <v>0.1</v>
      </c>
      <c r="DV20" s="17">
        <v>0.6</v>
      </c>
      <c r="DW20" s="17"/>
      <c r="DX20" s="17">
        <v>-4.7</v>
      </c>
      <c r="DY20" s="17">
        <v>0.3</v>
      </c>
      <c r="DZ20" s="17">
        <v>-0.3</v>
      </c>
      <c r="EA20" s="17">
        <v>-1.4</v>
      </c>
      <c r="EB20" s="17">
        <v>0.9</v>
      </c>
      <c r="EC20" s="17">
        <v>0.8</v>
      </c>
      <c r="ED20" s="17">
        <v>0.4</v>
      </c>
      <c r="EE20" s="17">
        <v>0.4</v>
      </c>
      <c r="EF20" s="17">
        <v>-6.5</v>
      </c>
      <c r="EG20" s="17">
        <v>-8.8000000000000007</v>
      </c>
      <c r="EH20" s="17"/>
      <c r="EI20" s="17"/>
      <c r="EJ20" s="17">
        <v>2.8</v>
      </c>
      <c r="EK20" s="17">
        <v>-0.1</v>
      </c>
      <c r="EL20" s="17"/>
      <c r="EM20" s="17">
        <v>0.2</v>
      </c>
      <c r="EN20" s="17">
        <v>0.2</v>
      </c>
      <c r="EO20" s="17">
        <v>0.2</v>
      </c>
      <c r="EP20" s="17"/>
      <c r="EQ20" s="17">
        <v>0</v>
      </c>
      <c r="ER20" s="17">
        <v>0</v>
      </c>
      <c r="ES20" s="17">
        <v>0</v>
      </c>
      <c r="ET20" s="17">
        <v>-0.2</v>
      </c>
      <c r="EU20" s="17">
        <v>11</v>
      </c>
      <c r="EV20" s="17">
        <v>6</v>
      </c>
      <c r="EW20" s="17">
        <v>0</v>
      </c>
      <c r="EX20" s="17">
        <v>0</v>
      </c>
      <c r="EY20" s="17">
        <v>0.4</v>
      </c>
      <c r="EZ20" s="17">
        <v>1.2</v>
      </c>
      <c r="FA20" s="17">
        <v>2.6</v>
      </c>
      <c r="FB20" s="17">
        <v>15.9</v>
      </c>
      <c r="FC20" s="17">
        <v>5.8</v>
      </c>
      <c r="FD20" s="17">
        <v>3.1</v>
      </c>
      <c r="FE20" s="17"/>
      <c r="FF20" s="17">
        <v>2.9</v>
      </c>
      <c r="FG20" s="17"/>
      <c r="FH20" s="17"/>
      <c r="FI20" s="17">
        <v>-264.75</v>
      </c>
      <c r="FJ20" s="15"/>
      <c r="FK20" s="17">
        <v>2.4</v>
      </c>
      <c r="FL20" s="17">
        <v>1.115</v>
      </c>
      <c r="FM20" s="17"/>
      <c r="FN20" s="17">
        <v>1.6</v>
      </c>
      <c r="FO20" s="17">
        <v>0.31807999999999997</v>
      </c>
      <c r="FP20" s="17">
        <v>0.15631</v>
      </c>
      <c r="FQ20" s="17">
        <v>-0.3</v>
      </c>
      <c r="FR20" s="17">
        <v>0.4</v>
      </c>
      <c r="FS20" s="17">
        <v>5.6893900000000004</v>
      </c>
    </row>
    <row r="21" spans="1:175" ht="24" customHeight="1" x14ac:dyDescent="0.3">
      <c r="A21" s="16" t="s">
        <v>34</v>
      </c>
      <c r="B21" s="16" t="s">
        <v>802</v>
      </c>
      <c r="C21" s="17">
        <v>-9.5</v>
      </c>
      <c r="D21" s="17">
        <v>19.5</v>
      </c>
      <c r="E21" s="17">
        <v>15.2</v>
      </c>
      <c r="F21" s="17"/>
      <c r="G21" s="17"/>
      <c r="H21" s="17">
        <v>-8.6</v>
      </c>
      <c r="I21" s="17">
        <v>-3.5</v>
      </c>
      <c r="J21" s="17"/>
      <c r="K21" s="17"/>
      <c r="L21" s="17">
        <v>-37.799999999999997</v>
      </c>
      <c r="M21" s="17">
        <v>-55.4</v>
      </c>
      <c r="N21" s="17">
        <v>-24.2</v>
      </c>
      <c r="O21" s="17">
        <v>8</v>
      </c>
      <c r="P21" s="17"/>
      <c r="Q21" s="17"/>
      <c r="R21" s="17">
        <v>16.600000000000001</v>
      </c>
      <c r="S21" s="17">
        <v>0</v>
      </c>
      <c r="T21" s="17"/>
      <c r="U21" s="17"/>
      <c r="V21" s="17"/>
      <c r="W21" s="17"/>
      <c r="X21" s="17">
        <v>6.7</v>
      </c>
      <c r="Y21" s="17">
        <v>1.4</v>
      </c>
      <c r="Z21" s="17">
        <v>0</v>
      </c>
      <c r="AA21" s="17">
        <v>-2.95</v>
      </c>
      <c r="AB21" s="17">
        <v>3.79</v>
      </c>
      <c r="AC21" s="17">
        <v>5.4</v>
      </c>
      <c r="AD21" s="17"/>
      <c r="AE21" s="17"/>
      <c r="AF21" s="17"/>
      <c r="AG21" s="17">
        <v>0</v>
      </c>
      <c r="AH21" s="17">
        <v>-1.9</v>
      </c>
      <c r="AI21" s="17">
        <v>-5.8</v>
      </c>
      <c r="AJ21" s="17"/>
      <c r="AK21" s="17"/>
      <c r="AL21" s="17"/>
      <c r="AM21" s="17">
        <v>-1.4</v>
      </c>
      <c r="AN21" s="17">
        <v>41.3</v>
      </c>
      <c r="AO21" s="17">
        <v>7.8</v>
      </c>
      <c r="AP21" s="17">
        <v>20.100000000000001</v>
      </c>
      <c r="AQ21" s="17">
        <v>6.3</v>
      </c>
      <c r="AR21" s="17">
        <v>-0.3</v>
      </c>
      <c r="AS21" s="17">
        <v>2.7</v>
      </c>
      <c r="AT21" s="17">
        <v>0.5</v>
      </c>
      <c r="AU21" s="17">
        <v>-38.6</v>
      </c>
      <c r="AV21" s="17">
        <v>-42</v>
      </c>
      <c r="AW21" s="17">
        <v>-37.799999999999997</v>
      </c>
      <c r="AX21" s="17">
        <v>9.1999999999999993</v>
      </c>
      <c r="AY21" s="17">
        <v>-0.4</v>
      </c>
      <c r="AZ21" s="17">
        <v>0</v>
      </c>
      <c r="BA21" s="17">
        <v>0.2</v>
      </c>
      <c r="BB21" s="17">
        <v>-2.2000000000000002</v>
      </c>
      <c r="BC21" s="17">
        <v>0.9</v>
      </c>
      <c r="BD21" s="17">
        <v>0</v>
      </c>
      <c r="BE21" s="17">
        <v>-11.7</v>
      </c>
      <c r="BF21" s="17"/>
      <c r="BG21" s="17"/>
      <c r="BH21" s="17">
        <v>-8.6</v>
      </c>
      <c r="BI21" s="17"/>
      <c r="BJ21" s="17"/>
      <c r="BK21" s="17">
        <v>0</v>
      </c>
      <c r="BL21" s="17"/>
      <c r="BM21" s="17"/>
      <c r="BN21" s="17"/>
      <c r="BO21" s="17">
        <v>5.0999999999999996</v>
      </c>
      <c r="BP21" s="17">
        <v>-51.5</v>
      </c>
      <c r="BQ21" s="17">
        <v>0</v>
      </c>
      <c r="BR21" s="17">
        <v>0</v>
      </c>
      <c r="BS21" s="17">
        <v>-57.7</v>
      </c>
      <c r="BT21" s="17"/>
      <c r="BU21" s="17"/>
      <c r="BV21" s="17"/>
      <c r="BW21" s="17"/>
      <c r="BX21" s="17">
        <v>0</v>
      </c>
      <c r="BY21" s="17"/>
      <c r="BZ21" s="17"/>
      <c r="CA21" s="17">
        <v>0</v>
      </c>
      <c r="CB21" s="17">
        <v>-0.4</v>
      </c>
      <c r="CC21" s="17">
        <v>11.1</v>
      </c>
      <c r="CD21" s="17">
        <v>9.3000000000000007</v>
      </c>
      <c r="CE21" s="17">
        <v>1.9</v>
      </c>
      <c r="CF21" s="17">
        <v>1.1000000000000001</v>
      </c>
      <c r="CG21" s="17">
        <v>-0.1</v>
      </c>
      <c r="CH21" s="17"/>
      <c r="CI21" s="17"/>
      <c r="CJ21" s="17"/>
      <c r="CK21" s="17">
        <v>-0.7</v>
      </c>
      <c r="CL21" s="17">
        <v>1</v>
      </c>
      <c r="CM21" s="17">
        <v>-34.200000000000003</v>
      </c>
      <c r="CN21" s="17"/>
      <c r="CO21" s="17"/>
      <c r="CP21" s="17"/>
      <c r="CQ21" s="17"/>
      <c r="CR21" s="17"/>
      <c r="CS21" s="17">
        <v>0</v>
      </c>
      <c r="CT21" s="17"/>
      <c r="CU21" s="17"/>
      <c r="CV21" s="17">
        <v>-2.7</v>
      </c>
      <c r="CW21" s="17">
        <v>0</v>
      </c>
      <c r="CX21" s="17"/>
      <c r="CY21" s="17"/>
      <c r="CZ21" s="17">
        <v>1.2</v>
      </c>
      <c r="DA21" s="17">
        <v>0</v>
      </c>
      <c r="DB21" s="17">
        <v>-1</v>
      </c>
      <c r="DC21" s="17"/>
      <c r="DD21" s="17">
        <v>0.1</v>
      </c>
      <c r="DE21" s="17">
        <v>0.8</v>
      </c>
      <c r="DF21" s="17">
        <v>1.4</v>
      </c>
      <c r="DG21" s="17">
        <v>-1.5</v>
      </c>
      <c r="DH21" s="17">
        <v>1.3</v>
      </c>
      <c r="DI21" s="17">
        <v>0.5</v>
      </c>
      <c r="DJ21" s="17"/>
      <c r="DK21" s="17">
        <v>0</v>
      </c>
      <c r="DL21" s="17">
        <v>0</v>
      </c>
      <c r="DM21" s="17">
        <v>-2.5</v>
      </c>
      <c r="DN21" s="17">
        <v>0.3</v>
      </c>
      <c r="DO21" s="17">
        <v>1.4</v>
      </c>
      <c r="DP21" s="17">
        <v>0.7</v>
      </c>
      <c r="DQ21" s="17">
        <v>0.7</v>
      </c>
      <c r="DR21" s="17">
        <v>0.5</v>
      </c>
      <c r="DS21" s="17">
        <v>0.2</v>
      </c>
      <c r="DT21" s="17">
        <v>0.2</v>
      </c>
      <c r="DU21" s="17">
        <v>0.1</v>
      </c>
      <c r="DV21" s="17">
        <v>0.5</v>
      </c>
      <c r="DW21" s="17"/>
      <c r="DX21" s="17">
        <v>-4.7</v>
      </c>
      <c r="DY21" s="17">
        <v>0.4</v>
      </c>
      <c r="DZ21" s="17">
        <v>-0.3</v>
      </c>
      <c r="EA21" s="17">
        <v>-1.1000000000000001</v>
      </c>
      <c r="EB21" s="17">
        <v>1.1000000000000001</v>
      </c>
      <c r="EC21" s="17">
        <v>0.8</v>
      </c>
      <c r="ED21" s="17">
        <v>4</v>
      </c>
      <c r="EE21" s="17">
        <v>0.4</v>
      </c>
      <c r="EF21" s="17">
        <v>-9.3000000000000007</v>
      </c>
      <c r="EG21" s="17">
        <v>-10.7</v>
      </c>
      <c r="EH21" s="17"/>
      <c r="EI21" s="17"/>
      <c r="EJ21" s="17">
        <v>2.8</v>
      </c>
      <c r="EK21" s="17">
        <v>-0.1</v>
      </c>
      <c r="EL21" s="17"/>
      <c r="EM21" s="17">
        <v>0.2</v>
      </c>
      <c r="EN21" s="17">
        <v>0.2</v>
      </c>
      <c r="EO21" s="17">
        <v>0.2</v>
      </c>
      <c r="EP21" s="17"/>
      <c r="EQ21" s="17">
        <v>0</v>
      </c>
      <c r="ER21" s="17">
        <v>0</v>
      </c>
      <c r="ES21" s="17">
        <v>0</v>
      </c>
      <c r="ET21" s="17">
        <v>-0.2</v>
      </c>
      <c r="EU21" s="17">
        <v>13.4</v>
      </c>
      <c r="EV21" s="17">
        <v>7.2</v>
      </c>
      <c r="EW21" s="17">
        <v>0</v>
      </c>
      <c r="EX21" s="17">
        <v>0</v>
      </c>
      <c r="EY21" s="17">
        <v>0.4</v>
      </c>
      <c r="EZ21" s="17">
        <v>1.4</v>
      </c>
      <c r="FA21" s="17">
        <v>2.2999999999999998</v>
      </c>
      <c r="FB21" s="17">
        <v>17</v>
      </c>
      <c r="FC21" s="17">
        <v>6.8</v>
      </c>
      <c r="FD21" s="17">
        <v>3</v>
      </c>
      <c r="FE21" s="17"/>
      <c r="FF21" s="17">
        <v>2.8</v>
      </c>
      <c r="FG21" s="17"/>
      <c r="FH21" s="17"/>
      <c r="FI21" s="17">
        <v>-201.96</v>
      </c>
      <c r="FJ21" s="15"/>
      <c r="FK21" s="17">
        <v>2.6</v>
      </c>
      <c r="FL21" s="17">
        <v>0.71299999999999997</v>
      </c>
      <c r="FM21" s="17"/>
      <c r="FN21" s="17">
        <v>1.6</v>
      </c>
      <c r="FO21" s="17">
        <v>0.31502000000000002</v>
      </c>
      <c r="FP21" s="17">
        <v>0.11741</v>
      </c>
      <c r="FQ21" s="17">
        <v>0.2</v>
      </c>
      <c r="FR21" s="17">
        <v>-0.1</v>
      </c>
      <c r="FS21" s="17">
        <v>5.44543</v>
      </c>
    </row>
    <row r="22" spans="1:175" ht="24" customHeight="1" x14ac:dyDescent="0.3">
      <c r="A22" s="16" t="s">
        <v>34</v>
      </c>
      <c r="B22" s="16" t="s">
        <v>803</v>
      </c>
      <c r="C22" s="17">
        <v>-10.1</v>
      </c>
      <c r="D22" s="17">
        <v>31.2</v>
      </c>
      <c r="E22" s="17">
        <v>17.5</v>
      </c>
      <c r="F22" s="17"/>
      <c r="G22" s="17"/>
      <c r="H22" s="17">
        <v>-8</v>
      </c>
      <c r="I22" s="17">
        <v>2.4</v>
      </c>
      <c r="J22" s="17"/>
      <c r="K22" s="17"/>
      <c r="L22" s="17">
        <v>-33.9</v>
      </c>
      <c r="M22" s="17">
        <v>-49.7</v>
      </c>
      <c r="N22" s="17">
        <v>-18.5</v>
      </c>
      <c r="O22" s="17">
        <v>13.7</v>
      </c>
      <c r="P22" s="17"/>
      <c r="Q22" s="17"/>
      <c r="R22" s="17">
        <v>50.1</v>
      </c>
      <c r="S22" s="17">
        <v>0</v>
      </c>
      <c r="T22" s="17"/>
      <c r="U22" s="17"/>
      <c r="V22" s="17"/>
      <c r="W22" s="17"/>
      <c r="X22" s="17">
        <v>7.2</v>
      </c>
      <c r="Y22" s="17">
        <v>1.1000000000000001</v>
      </c>
      <c r="Z22" s="17">
        <v>0</v>
      </c>
      <c r="AA22" s="17">
        <v>-3.01</v>
      </c>
      <c r="AB22" s="17">
        <v>4.29</v>
      </c>
      <c r="AC22" s="17">
        <v>7.91</v>
      </c>
      <c r="AD22" s="17"/>
      <c r="AE22" s="17"/>
      <c r="AF22" s="17"/>
      <c r="AG22" s="17">
        <v>0</v>
      </c>
      <c r="AH22" s="17">
        <v>-1.9</v>
      </c>
      <c r="AI22" s="17">
        <v>-2.9</v>
      </c>
      <c r="AJ22" s="17"/>
      <c r="AK22" s="17"/>
      <c r="AL22" s="17"/>
      <c r="AM22" s="17">
        <v>-1.4</v>
      </c>
      <c r="AN22" s="17">
        <v>42.1</v>
      </c>
      <c r="AO22" s="17">
        <v>8.1999999999999993</v>
      </c>
      <c r="AP22" s="17">
        <v>18.899999999999999</v>
      </c>
      <c r="AQ22" s="17">
        <v>6.9</v>
      </c>
      <c r="AR22" s="17">
        <v>-1.1000000000000001</v>
      </c>
      <c r="AS22" s="17">
        <v>2.7</v>
      </c>
      <c r="AT22" s="17">
        <v>0.9</v>
      </c>
      <c r="AU22" s="17">
        <v>-35.1</v>
      </c>
      <c r="AV22" s="17">
        <v>-38.6</v>
      </c>
      <c r="AW22" s="17">
        <v>-34.299999999999997</v>
      </c>
      <c r="AX22" s="17">
        <v>6.9</v>
      </c>
      <c r="AY22" s="17">
        <v>-0.4</v>
      </c>
      <c r="AZ22" s="17">
        <v>0</v>
      </c>
      <c r="BA22" s="17">
        <v>0</v>
      </c>
      <c r="BB22" s="17">
        <v>-1.6</v>
      </c>
      <c r="BC22" s="17">
        <v>0.9</v>
      </c>
      <c r="BD22" s="17">
        <v>0</v>
      </c>
      <c r="BE22" s="17">
        <v>-10.5</v>
      </c>
      <c r="BF22" s="17"/>
      <c r="BG22" s="17"/>
      <c r="BH22" s="17">
        <v>-7.2</v>
      </c>
      <c r="BI22" s="17"/>
      <c r="BJ22" s="17"/>
      <c r="BK22" s="17">
        <v>0</v>
      </c>
      <c r="BL22" s="17"/>
      <c r="BM22" s="17"/>
      <c r="BN22" s="17"/>
      <c r="BO22" s="17">
        <v>5.7</v>
      </c>
      <c r="BP22" s="17">
        <v>-48.8</v>
      </c>
      <c r="BQ22" s="17">
        <v>0</v>
      </c>
      <c r="BR22" s="17">
        <v>0</v>
      </c>
      <c r="BS22" s="17">
        <v>-56.7</v>
      </c>
      <c r="BT22" s="17"/>
      <c r="BU22" s="17"/>
      <c r="BV22" s="17"/>
      <c r="BW22" s="17"/>
      <c r="BX22" s="17">
        <v>0</v>
      </c>
      <c r="BY22" s="17"/>
      <c r="BZ22" s="17"/>
      <c r="CA22" s="17">
        <v>0</v>
      </c>
      <c r="CB22" s="17">
        <v>-0.4</v>
      </c>
      <c r="CC22" s="17">
        <v>10.8</v>
      </c>
      <c r="CD22" s="17">
        <v>13.2</v>
      </c>
      <c r="CE22" s="17">
        <v>1.5</v>
      </c>
      <c r="CF22" s="17">
        <v>1.1000000000000001</v>
      </c>
      <c r="CG22" s="17">
        <v>0</v>
      </c>
      <c r="CH22" s="17"/>
      <c r="CI22" s="17"/>
      <c r="CJ22" s="17"/>
      <c r="CK22" s="17">
        <v>6.1</v>
      </c>
      <c r="CL22" s="17">
        <v>7.9</v>
      </c>
      <c r="CM22" s="17">
        <v>-28.3</v>
      </c>
      <c r="CN22" s="17"/>
      <c r="CO22" s="17"/>
      <c r="CP22" s="17"/>
      <c r="CQ22" s="17"/>
      <c r="CR22" s="17"/>
      <c r="CS22" s="17">
        <v>0</v>
      </c>
      <c r="CT22" s="17"/>
      <c r="CU22" s="17"/>
      <c r="CV22" s="17">
        <v>-2.4</v>
      </c>
      <c r="CW22" s="17">
        <v>0</v>
      </c>
      <c r="CX22" s="17"/>
      <c r="CY22" s="17"/>
      <c r="CZ22" s="17">
        <v>1.2</v>
      </c>
      <c r="DA22" s="17">
        <v>0</v>
      </c>
      <c r="DB22" s="17">
        <v>-1</v>
      </c>
      <c r="DC22" s="17"/>
      <c r="DD22" s="17">
        <v>0.1</v>
      </c>
      <c r="DE22" s="17">
        <v>0.8</v>
      </c>
      <c r="DF22" s="17">
        <v>1.5</v>
      </c>
      <c r="DG22" s="17">
        <v>-0.8</v>
      </c>
      <c r="DH22" s="17">
        <v>1.3</v>
      </c>
      <c r="DI22" s="17">
        <v>0.5</v>
      </c>
      <c r="DJ22" s="17"/>
      <c r="DK22" s="17">
        <v>0</v>
      </c>
      <c r="DL22" s="17">
        <v>0</v>
      </c>
      <c r="DM22" s="17">
        <v>-2.7</v>
      </c>
      <c r="DN22" s="17">
        <v>0.2</v>
      </c>
      <c r="DO22" s="17">
        <v>1.4</v>
      </c>
      <c r="DP22" s="17">
        <v>0.7</v>
      </c>
      <c r="DQ22" s="17">
        <v>0.7</v>
      </c>
      <c r="DR22" s="17">
        <v>0.5</v>
      </c>
      <c r="DS22" s="17">
        <v>0.3</v>
      </c>
      <c r="DT22" s="17">
        <v>0.1</v>
      </c>
      <c r="DU22" s="17">
        <v>-0.1</v>
      </c>
      <c r="DV22" s="17">
        <v>0.6</v>
      </c>
      <c r="DW22" s="17"/>
      <c r="DX22" s="17">
        <v>-4.8</v>
      </c>
      <c r="DY22" s="17">
        <v>0.3</v>
      </c>
      <c r="DZ22" s="17">
        <v>-0.5</v>
      </c>
      <c r="EA22" s="17">
        <v>-0.6</v>
      </c>
      <c r="EB22" s="17">
        <v>1.2</v>
      </c>
      <c r="EC22" s="17">
        <v>0.8</v>
      </c>
      <c r="ED22" s="17">
        <v>4</v>
      </c>
      <c r="EE22" s="17">
        <v>0.3</v>
      </c>
      <c r="EF22" s="17">
        <v>-8.5</v>
      </c>
      <c r="EG22" s="17">
        <v>-10.199999999999999</v>
      </c>
      <c r="EH22" s="17"/>
      <c r="EI22" s="17"/>
      <c r="EJ22" s="17">
        <v>2.8</v>
      </c>
      <c r="EK22" s="17">
        <v>-0.1</v>
      </c>
      <c r="EL22" s="17"/>
      <c r="EM22" s="17">
        <v>0.2</v>
      </c>
      <c r="EN22" s="17">
        <v>0.2</v>
      </c>
      <c r="EO22" s="17">
        <v>0.2</v>
      </c>
      <c r="EP22" s="17"/>
      <c r="EQ22" s="17">
        <v>0</v>
      </c>
      <c r="ER22" s="17">
        <v>0</v>
      </c>
      <c r="ES22" s="17">
        <v>0</v>
      </c>
      <c r="ET22" s="17">
        <v>-0.2</v>
      </c>
      <c r="EU22" s="17">
        <v>9.9</v>
      </c>
      <c r="EV22" s="17">
        <v>4.2</v>
      </c>
      <c r="EW22" s="17">
        <v>0</v>
      </c>
      <c r="EX22" s="17">
        <v>0</v>
      </c>
      <c r="EY22" s="17">
        <v>0.4</v>
      </c>
      <c r="EZ22" s="17">
        <v>1.4</v>
      </c>
      <c r="FA22" s="17">
        <v>2.5</v>
      </c>
      <c r="FB22" s="17">
        <v>18.7</v>
      </c>
      <c r="FC22" s="17">
        <v>8.4</v>
      </c>
      <c r="FD22" s="17">
        <v>1.8</v>
      </c>
      <c r="FE22" s="17"/>
      <c r="FF22" s="17">
        <v>2.8</v>
      </c>
      <c r="FG22" s="17"/>
      <c r="FH22" s="17"/>
      <c r="FI22" s="17">
        <v>-85.11</v>
      </c>
      <c r="FJ22" s="15"/>
      <c r="FK22" s="17">
        <v>2.4</v>
      </c>
      <c r="FL22" s="17">
        <v>0.13900000000000001</v>
      </c>
      <c r="FM22" s="17"/>
      <c r="FN22" s="17">
        <v>1.6</v>
      </c>
      <c r="FO22" s="17">
        <v>0.32939000000000002</v>
      </c>
      <c r="FP22" s="17">
        <v>0.11912</v>
      </c>
      <c r="FQ22" s="17">
        <v>0.4</v>
      </c>
      <c r="FR22" s="17">
        <v>0.4</v>
      </c>
      <c r="FS22" s="17">
        <v>5.3875099999999998</v>
      </c>
    </row>
    <row r="23" spans="1:175" ht="24" customHeight="1" x14ac:dyDescent="0.3">
      <c r="A23" s="16" t="s">
        <v>34</v>
      </c>
      <c r="B23" s="16" t="s">
        <v>804</v>
      </c>
      <c r="C23" s="17">
        <v>-4.4000000000000004</v>
      </c>
      <c r="D23" s="17">
        <v>50.3</v>
      </c>
      <c r="E23" s="17">
        <v>21</v>
      </c>
      <c r="F23" s="17"/>
      <c r="G23" s="17"/>
      <c r="H23" s="17">
        <v>-3.6</v>
      </c>
      <c r="I23" s="17">
        <v>-5.3</v>
      </c>
      <c r="J23" s="17"/>
      <c r="K23" s="17"/>
      <c r="L23" s="17">
        <v>-23.5</v>
      </c>
      <c r="M23" s="17">
        <v>-42.4</v>
      </c>
      <c r="N23" s="17">
        <v>-11.5</v>
      </c>
      <c r="O23" s="17">
        <v>23.6</v>
      </c>
      <c r="P23" s="17"/>
      <c r="Q23" s="17"/>
      <c r="R23" s="17">
        <v>68.400000000000006</v>
      </c>
      <c r="S23" s="17">
        <v>-0.1</v>
      </c>
      <c r="T23" s="17"/>
      <c r="U23" s="17"/>
      <c r="V23" s="17"/>
      <c r="W23" s="17"/>
      <c r="X23" s="17">
        <v>5.5</v>
      </c>
      <c r="Y23" s="17">
        <v>0.9</v>
      </c>
      <c r="Z23" s="17">
        <v>0</v>
      </c>
      <c r="AA23" s="17">
        <v>-3.07</v>
      </c>
      <c r="AB23" s="17">
        <v>3.82</v>
      </c>
      <c r="AC23" s="17">
        <v>9.1</v>
      </c>
      <c r="AD23" s="17"/>
      <c r="AE23" s="17"/>
      <c r="AF23" s="17"/>
      <c r="AG23" s="17">
        <v>0</v>
      </c>
      <c r="AH23" s="17">
        <v>-2.1</v>
      </c>
      <c r="AI23" s="17">
        <v>-0.5</v>
      </c>
      <c r="AJ23" s="17"/>
      <c r="AK23" s="17"/>
      <c r="AL23" s="17"/>
      <c r="AM23" s="17">
        <v>-1.2</v>
      </c>
      <c r="AN23" s="17">
        <v>44.8</v>
      </c>
      <c r="AO23" s="17">
        <v>8.5</v>
      </c>
      <c r="AP23" s="17">
        <v>19.8</v>
      </c>
      <c r="AQ23" s="17">
        <v>6.2</v>
      </c>
      <c r="AR23" s="17">
        <v>0.6</v>
      </c>
      <c r="AS23" s="17">
        <v>2.7</v>
      </c>
      <c r="AT23" s="17">
        <v>0.9</v>
      </c>
      <c r="AU23" s="17">
        <v>-25.9</v>
      </c>
      <c r="AV23" s="17">
        <v>-29.5</v>
      </c>
      <c r="AW23" s="17">
        <v>-25.2</v>
      </c>
      <c r="AX23" s="17">
        <v>7.1</v>
      </c>
      <c r="AY23" s="17">
        <v>-0.1</v>
      </c>
      <c r="AZ23" s="17">
        <v>0.2</v>
      </c>
      <c r="BA23" s="17">
        <v>0.4</v>
      </c>
      <c r="BB23" s="17">
        <v>-2.1</v>
      </c>
      <c r="BC23" s="17">
        <v>0.9</v>
      </c>
      <c r="BD23" s="17">
        <v>0</v>
      </c>
      <c r="BE23" s="17">
        <v>-16.399999999999999</v>
      </c>
      <c r="BF23" s="17"/>
      <c r="BG23" s="17"/>
      <c r="BH23" s="17">
        <v>-5.4</v>
      </c>
      <c r="BI23" s="17"/>
      <c r="BJ23" s="17"/>
      <c r="BK23" s="17">
        <v>0</v>
      </c>
      <c r="BL23" s="17"/>
      <c r="BM23" s="17"/>
      <c r="BN23" s="17"/>
      <c r="BO23" s="17">
        <v>7.6</v>
      </c>
      <c r="BP23" s="17">
        <v>-41.8</v>
      </c>
      <c r="BQ23" s="17">
        <v>0</v>
      </c>
      <c r="BR23" s="17">
        <v>0</v>
      </c>
      <c r="BS23" s="17">
        <v>-47.3</v>
      </c>
      <c r="BT23" s="17"/>
      <c r="BU23" s="17"/>
      <c r="BV23" s="17"/>
      <c r="BW23" s="17"/>
      <c r="BX23" s="17">
        <v>0</v>
      </c>
      <c r="BY23" s="17"/>
      <c r="BZ23" s="17"/>
      <c r="CA23" s="17">
        <v>0</v>
      </c>
      <c r="CB23" s="17">
        <v>-0.5</v>
      </c>
      <c r="CC23" s="17">
        <v>11.5</v>
      </c>
      <c r="CD23" s="17">
        <v>14.6</v>
      </c>
      <c r="CE23" s="17">
        <v>3</v>
      </c>
      <c r="CF23" s="17">
        <v>1.1000000000000001</v>
      </c>
      <c r="CG23" s="17">
        <v>-0.1</v>
      </c>
      <c r="CH23" s="17"/>
      <c r="CI23" s="17"/>
      <c r="CJ23" s="17"/>
      <c r="CK23" s="17">
        <v>12.1</v>
      </c>
      <c r="CL23" s="17">
        <v>13.7</v>
      </c>
      <c r="CM23" s="17">
        <v>-19.8</v>
      </c>
      <c r="CN23" s="17"/>
      <c r="CO23" s="17"/>
      <c r="CP23" s="17"/>
      <c r="CQ23" s="17"/>
      <c r="CR23" s="17"/>
      <c r="CS23" s="17">
        <v>0</v>
      </c>
      <c r="CT23" s="17"/>
      <c r="CU23" s="17"/>
      <c r="CV23" s="17">
        <v>-1.8</v>
      </c>
      <c r="CW23" s="17">
        <v>0</v>
      </c>
      <c r="CX23" s="17"/>
      <c r="CY23" s="17"/>
      <c r="CZ23" s="17">
        <v>1.2</v>
      </c>
      <c r="DA23" s="17">
        <v>0</v>
      </c>
      <c r="DB23" s="17">
        <v>-0.9</v>
      </c>
      <c r="DC23" s="17"/>
      <c r="DD23" s="17">
        <v>0.1</v>
      </c>
      <c r="DE23" s="17">
        <v>0.8</v>
      </c>
      <c r="DF23" s="17">
        <v>1.4</v>
      </c>
      <c r="DG23" s="17">
        <v>0.6</v>
      </c>
      <c r="DH23" s="17">
        <v>1.3</v>
      </c>
      <c r="DI23" s="17">
        <v>0.6</v>
      </c>
      <c r="DJ23" s="17"/>
      <c r="DK23" s="17">
        <v>-0.1</v>
      </c>
      <c r="DL23" s="17">
        <v>0</v>
      </c>
      <c r="DM23" s="17">
        <v>-2.5</v>
      </c>
      <c r="DN23" s="17">
        <v>0.5</v>
      </c>
      <c r="DO23" s="17">
        <v>1.4</v>
      </c>
      <c r="DP23" s="17">
        <v>0.7</v>
      </c>
      <c r="DQ23" s="17">
        <v>0.7</v>
      </c>
      <c r="DR23" s="17">
        <v>0.5</v>
      </c>
      <c r="DS23" s="17">
        <v>0.4</v>
      </c>
      <c r="DT23" s="17">
        <v>0.2</v>
      </c>
      <c r="DU23" s="17">
        <v>0.1</v>
      </c>
      <c r="DV23" s="17">
        <v>0.6</v>
      </c>
      <c r="DW23" s="17"/>
      <c r="DX23" s="17">
        <v>-4.5999999999999996</v>
      </c>
      <c r="DY23" s="17">
        <v>0.2</v>
      </c>
      <c r="DZ23" s="17">
        <v>-0.3</v>
      </c>
      <c r="EA23" s="17">
        <v>1.3</v>
      </c>
      <c r="EB23" s="17">
        <v>1.3</v>
      </c>
      <c r="EC23" s="17">
        <v>0.8</v>
      </c>
      <c r="ED23" s="17">
        <v>4</v>
      </c>
      <c r="EE23" s="17">
        <v>0.3</v>
      </c>
      <c r="EF23" s="17">
        <v>-5.4</v>
      </c>
      <c r="EG23" s="17">
        <v>-6.4</v>
      </c>
      <c r="EH23" s="17"/>
      <c r="EI23" s="17"/>
      <c r="EJ23" s="17">
        <v>2.8</v>
      </c>
      <c r="EK23" s="17">
        <v>-0.1</v>
      </c>
      <c r="EL23" s="17"/>
      <c r="EM23" s="17">
        <v>0.2</v>
      </c>
      <c r="EN23" s="17">
        <v>0.2</v>
      </c>
      <c r="EO23" s="17">
        <v>0.2</v>
      </c>
      <c r="EP23" s="17"/>
      <c r="EQ23" s="17">
        <v>2.2999999999999998</v>
      </c>
      <c r="ER23" s="17">
        <v>0</v>
      </c>
      <c r="ES23" s="17">
        <v>2.2000000000000002</v>
      </c>
      <c r="ET23" s="17">
        <v>-0.2</v>
      </c>
      <c r="EU23" s="17">
        <v>9.8000000000000007</v>
      </c>
      <c r="EV23" s="17">
        <v>4.8</v>
      </c>
      <c r="EW23" s="17">
        <v>1.2</v>
      </c>
      <c r="EX23" s="17">
        <v>0</v>
      </c>
      <c r="EY23" s="17">
        <v>0.4</v>
      </c>
      <c r="EZ23" s="17">
        <v>1.6</v>
      </c>
      <c r="FA23" s="17">
        <v>2.4</v>
      </c>
      <c r="FB23" s="17">
        <v>10.199999999999999</v>
      </c>
      <c r="FC23" s="17">
        <v>2.7</v>
      </c>
      <c r="FD23" s="17">
        <v>3.6</v>
      </c>
      <c r="FE23" s="17"/>
      <c r="FF23" s="17">
        <v>2.5</v>
      </c>
      <c r="FG23" s="17"/>
      <c r="FH23" s="17"/>
      <c r="FI23" s="17">
        <v>70.349999999999994</v>
      </c>
      <c r="FJ23" s="15"/>
      <c r="FK23" s="17">
        <v>2.8</v>
      </c>
      <c r="FL23" s="17">
        <v>0.44900000000000001</v>
      </c>
      <c r="FM23" s="17"/>
      <c r="FN23" s="17">
        <v>1.6</v>
      </c>
      <c r="FO23" s="17">
        <v>0.31900000000000001</v>
      </c>
      <c r="FP23" s="17">
        <v>0.1225</v>
      </c>
      <c r="FQ23" s="17">
        <v>0.2</v>
      </c>
      <c r="FR23" s="17">
        <v>1.4</v>
      </c>
      <c r="FS23" s="17">
        <v>6.8905000000000003</v>
      </c>
    </row>
    <row r="24" spans="1:175" ht="24" customHeight="1" x14ac:dyDescent="0.3">
      <c r="A24" s="16" t="s">
        <v>34</v>
      </c>
      <c r="B24" s="16" t="s">
        <v>805</v>
      </c>
      <c r="C24" s="17">
        <v>-4.5999999999999996</v>
      </c>
      <c r="D24" s="17">
        <v>33.6</v>
      </c>
      <c r="E24" s="17">
        <v>18.2</v>
      </c>
      <c r="F24" s="17"/>
      <c r="G24" s="17"/>
      <c r="H24" s="17">
        <v>-4.0999999999999996</v>
      </c>
      <c r="I24" s="17">
        <v>-9.4</v>
      </c>
      <c r="J24" s="17"/>
      <c r="K24" s="17"/>
      <c r="L24" s="17">
        <v>-32.299999999999997</v>
      </c>
      <c r="M24" s="17">
        <v>-44</v>
      </c>
      <c r="N24" s="17">
        <v>-12.2</v>
      </c>
      <c r="O24" s="17">
        <v>14.5</v>
      </c>
      <c r="P24" s="17"/>
      <c r="Q24" s="17"/>
      <c r="R24" s="17">
        <v>59.3</v>
      </c>
      <c r="S24" s="17">
        <v>0.1</v>
      </c>
      <c r="T24" s="17"/>
      <c r="U24" s="17"/>
      <c r="V24" s="17"/>
      <c r="W24" s="17"/>
      <c r="X24" s="17">
        <v>4.5999999999999996</v>
      </c>
      <c r="Y24" s="17">
        <v>1</v>
      </c>
      <c r="Z24" s="17">
        <v>0</v>
      </c>
      <c r="AA24" s="17">
        <v>-3.07</v>
      </c>
      <c r="AB24" s="17">
        <v>3.57</v>
      </c>
      <c r="AC24" s="17">
        <v>9.5299999999999994</v>
      </c>
      <c r="AD24" s="17"/>
      <c r="AE24" s="17"/>
      <c r="AF24" s="17"/>
      <c r="AG24" s="17">
        <v>0</v>
      </c>
      <c r="AH24" s="17">
        <v>-0.7</v>
      </c>
      <c r="AI24" s="17">
        <v>-1.7</v>
      </c>
      <c r="AJ24" s="17"/>
      <c r="AK24" s="17"/>
      <c r="AL24" s="17"/>
      <c r="AM24" s="17">
        <v>-1.1000000000000001</v>
      </c>
      <c r="AN24" s="17">
        <v>42.8</v>
      </c>
      <c r="AO24" s="17">
        <v>8.1999999999999993</v>
      </c>
      <c r="AP24" s="17">
        <v>20</v>
      </c>
      <c r="AQ24" s="17">
        <v>6.4</v>
      </c>
      <c r="AR24" s="17">
        <v>0.7</v>
      </c>
      <c r="AS24" s="17">
        <v>2.7</v>
      </c>
      <c r="AT24" s="17">
        <v>1.5</v>
      </c>
      <c r="AU24" s="17">
        <v>-31.2</v>
      </c>
      <c r="AV24" s="17">
        <v>-35.200000000000003</v>
      </c>
      <c r="AW24" s="17">
        <v>-31</v>
      </c>
      <c r="AX24" s="17">
        <v>7.2</v>
      </c>
      <c r="AY24" s="17">
        <v>-0.4</v>
      </c>
      <c r="AZ24" s="17">
        <v>0.1</v>
      </c>
      <c r="BA24" s="17">
        <v>2</v>
      </c>
      <c r="BB24" s="17">
        <v>-0.1</v>
      </c>
      <c r="BC24" s="17">
        <v>1</v>
      </c>
      <c r="BD24" s="17">
        <v>0</v>
      </c>
      <c r="BE24" s="17">
        <v>-8.6</v>
      </c>
      <c r="BF24" s="17"/>
      <c r="BG24" s="17"/>
      <c r="BH24" s="17">
        <v>-6.9</v>
      </c>
      <c r="BI24" s="17"/>
      <c r="BJ24" s="17"/>
      <c r="BK24" s="17">
        <v>0</v>
      </c>
      <c r="BL24" s="17"/>
      <c r="BM24" s="17"/>
      <c r="BN24" s="17"/>
      <c r="BO24" s="17">
        <v>4.9000000000000004</v>
      </c>
      <c r="BP24" s="17">
        <v>-46.3</v>
      </c>
      <c r="BQ24" s="17">
        <v>0</v>
      </c>
      <c r="BR24" s="17">
        <v>0</v>
      </c>
      <c r="BS24" s="17">
        <v>-50.5</v>
      </c>
      <c r="BT24" s="17"/>
      <c r="BU24" s="17"/>
      <c r="BV24" s="17"/>
      <c r="BW24" s="17"/>
      <c r="BX24" s="17">
        <v>0</v>
      </c>
      <c r="BY24" s="17"/>
      <c r="BZ24" s="17"/>
      <c r="CA24" s="17">
        <v>0</v>
      </c>
      <c r="CB24" s="17">
        <v>-0.4</v>
      </c>
      <c r="CC24" s="17">
        <v>21.5</v>
      </c>
      <c r="CD24" s="17">
        <v>16.8</v>
      </c>
      <c r="CE24" s="17">
        <v>1.7</v>
      </c>
      <c r="CF24" s="17">
        <v>2.1</v>
      </c>
      <c r="CG24" s="17">
        <v>-0.1</v>
      </c>
      <c r="CH24" s="17"/>
      <c r="CI24" s="17"/>
      <c r="CJ24" s="17"/>
      <c r="CK24" s="17">
        <v>6.7</v>
      </c>
      <c r="CL24" s="17">
        <v>8.4</v>
      </c>
      <c r="CM24" s="17">
        <v>-27.5</v>
      </c>
      <c r="CN24" s="17"/>
      <c r="CO24" s="17"/>
      <c r="CP24" s="17"/>
      <c r="CQ24" s="17"/>
      <c r="CR24" s="17"/>
      <c r="CS24" s="17">
        <v>0</v>
      </c>
      <c r="CT24" s="17"/>
      <c r="CU24" s="17"/>
      <c r="CV24" s="17">
        <v>-1.9</v>
      </c>
      <c r="CW24" s="17">
        <v>0.3</v>
      </c>
      <c r="CX24" s="17"/>
      <c r="CY24" s="17"/>
      <c r="CZ24" s="17">
        <v>1.2</v>
      </c>
      <c r="DA24" s="17">
        <v>-0.1</v>
      </c>
      <c r="DB24" s="17">
        <v>-0.8</v>
      </c>
      <c r="DC24" s="17"/>
      <c r="DD24" s="17">
        <v>0.1</v>
      </c>
      <c r="DE24" s="17">
        <v>0.8</v>
      </c>
      <c r="DF24" s="17">
        <v>1.4</v>
      </c>
      <c r="DG24" s="17">
        <v>0.9</v>
      </c>
      <c r="DH24" s="17">
        <v>1.4</v>
      </c>
      <c r="DI24" s="17">
        <v>0.6</v>
      </c>
      <c r="DJ24" s="17"/>
      <c r="DK24" s="17">
        <v>-0.5</v>
      </c>
      <c r="DL24" s="17">
        <v>-0.5</v>
      </c>
      <c r="DM24" s="17">
        <v>-3.3</v>
      </c>
      <c r="DN24" s="17">
        <v>-1.7</v>
      </c>
      <c r="DO24" s="17">
        <v>1.4</v>
      </c>
      <c r="DP24" s="17">
        <v>0.7</v>
      </c>
      <c r="DQ24" s="17">
        <v>0.7</v>
      </c>
      <c r="DR24" s="17">
        <v>0.5</v>
      </c>
      <c r="DS24" s="17">
        <v>0.3</v>
      </c>
      <c r="DT24" s="17">
        <v>0</v>
      </c>
      <c r="DU24" s="17">
        <v>0.1</v>
      </c>
      <c r="DV24" s="17">
        <v>0.6</v>
      </c>
      <c r="DW24" s="17"/>
      <c r="DX24" s="17">
        <v>-4.7</v>
      </c>
      <c r="DY24" s="17">
        <v>0.3</v>
      </c>
      <c r="DZ24" s="17">
        <v>-0.2</v>
      </c>
      <c r="EA24" s="17">
        <v>1.1000000000000001</v>
      </c>
      <c r="EB24" s="17">
        <v>1.1000000000000001</v>
      </c>
      <c r="EC24" s="17">
        <v>0.8</v>
      </c>
      <c r="ED24" s="17">
        <v>4</v>
      </c>
      <c r="EE24" s="17">
        <v>0</v>
      </c>
      <c r="EF24" s="17">
        <v>-6.9</v>
      </c>
      <c r="EG24" s="17">
        <v>-7.3</v>
      </c>
      <c r="EH24" s="17"/>
      <c r="EI24" s="17"/>
      <c r="EJ24" s="17">
        <v>2.8</v>
      </c>
      <c r="EK24" s="17">
        <v>-0.1</v>
      </c>
      <c r="EL24" s="17"/>
      <c r="EM24" s="17">
        <v>0.2</v>
      </c>
      <c r="EN24" s="17">
        <v>0.2</v>
      </c>
      <c r="EO24" s="17">
        <v>0.2</v>
      </c>
      <c r="EP24" s="17"/>
      <c r="EQ24" s="17">
        <v>2.1</v>
      </c>
      <c r="ER24" s="17">
        <v>0</v>
      </c>
      <c r="ES24" s="17">
        <v>2.2000000000000002</v>
      </c>
      <c r="ET24" s="17">
        <v>-0.2</v>
      </c>
      <c r="EU24" s="17">
        <v>4.4000000000000004</v>
      </c>
      <c r="EV24" s="17">
        <v>0.8</v>
      </c>
      <c r="EW24" s="17">
        <v>0.9</v>
      </c>
      <c r="EX24" s="17">
        <v>0</v>
      </c>
      <c r="EY24" s="17">
        <v>0.4</v>
      </c>
      <c r="EZ24" s="17">
        <v>1.4</v>
      </c>
      <c r="FA24" s="17">
        <v>2.6</v>
      </c>
      <c r="FB24" s="17">
        <v>10.3</v>
      </c>
      <c r="FC24" s="17">
        <v>5</v>
      </c>
      <c r="FD24" s="17">
        <v>3.2</v>
      </c>
      <c r="FE24" s="17"/>
      <c r="FF24" s="17">
        <v>2.6</v>
      </c>
      <c r="FG24" s="17"/>
      <c r="FH24" s="17"/>
      <c r="FI24" s="17">
        <v>-22.87</v>
      </c>
      <c r="FJ24" s="15"/>
      <c r="FK24" s="17">
        <v>2.5</v>
      </c>
      <c r="FL24" s="17">
        <v>0.64</v>
      </c>
      <c r="FM24" s="17"/>
      <c r="FN24" s="17">
        <v>1.5</v>
      </c>
      <c r="FO24" s="17">
        <v>0.32593</v>
      </c>
      <c r="FP24" s="17">
        <v>0.15451000000000001</v>
      </c>
      <c r="FQ24" s="17">
        <v>-0.4</v>
      </c>
      <c r="FR24" s="17">
        <v>1.8</v>
      </c>
      <c r="FS24" s="17">
        <v>6.5204399999999998</v>
      </c>
    </row>
    <row r="25" spans="1:175" ht="24" customHeight="1" x14ac:dyDescent="0.3">
      <c r="A25" s="16" t="s">
        <v>34</v>
      </c>
      <c r="B25" s="16" t="s">
        <v>806</v>
      </c>
      <c r="C25" s="17">
        <v>-5.3</v>
      </c>
      <c r="D25" s="17">
        <v>35.6</v>
      </c>
      <c r="E25" s="17">
        <v>18.7</v>
      </c>
      <c r="F25" s="17"/>
      <c r="G25" s="17"/>
      <c r="H25" s="17">
        <v>-7.9</v>
      </c>
      <c r="I25" s="17">
        <v>-1</v>
      </c>
      <c r="J25" s="17"/>
      <c r="K25" s="17"/>
      <c r="L25" s="17">
        <v>-22.2</v>
      </c>
      <c r="M25" s="17">
        <v>-44.4</v>
      </c>
      <c r="N25" s="17">
        <v>-13.1</v>
      </c>
      <c r="O25" s="17">
        <v>27</v>
      </c>
      <c r="P25" s="17"/>
      <c r="Q25" s="17"/>
      <c r="R25" s="17">
        <v>61.5</v>
      </c>
      <c r="S25" s="17">
        <v>-0.2</v>
      </c>
      <c r="T25" s="17"/>
      <c r="U25" s="17"/>
      <c r="V25" s="17"/>
      <c r="W25" s="17"/>
      <c r="X25" s="17">
        <v>2.8</v>
      </c>
      <c r="Y25" s="17">
        <v>0.6</v>
      </c>
      <c r="Z25" s="17">
        <v>0</v>
      </c>
      <c r="AA25" s="17">
        <v>-3.06</v>
      </c>
      <c r="AB25" s="17">
        <v>3.76</v>
      </c>
      <c r="AC25" s="17">
        <v>10.32</v>
      </c>
      <c r="AD25" s="17"/>
      <c r="AE25" s="17"/>
      <c r="AF25" s="17"/>
      <c r="AG25" s="17">
        <v>0</v>
      </c>
      <c r="AH25" s="17">
        <v>-0.7</v>
      </c>
      <c r="AI25" s="17">
        <v>-4.5999999999999996</v>
      </c>
      <c r="AJ25" s="17"/>
      <c r="AK25" s="17"/>
      <c r="AL25" s="17"/>
      <c r="AM25" s="17">
        <v>-0.9</v>
      </c>
      <c r="AN25" s="17">
        <v>24.2</v>
      </c>
      <c r="AO25" s="17">
        <v>8.1</v>
      </c>
      <c r="AP25" s="17">
        <v>23.5</v>
      </c>
      <c r="AQ25" s="17">
        <v>9</v>
      </c>
      <c r="AR25" s="17">
        <v>1</v>
      </c>
      <c r="AS25" s="17">
        <v>2.7</v>
      </c>
      <c r="AT25" s="17">
        <v>0.9</v>
      </c>
      <c r="AU25" s="17">
        <v>-24.5</v>
      </c>
      <c r="AV25" s="17">
        <v>-24.4</v>
      </c>
      <c r="AW25" s="17">
        <v>-19.899999999999999</v>
      </c>
      <c r="AX25" s="17">
        <v>5.6</v>
      </c>
      <c r="AY25" s="17">
        <v>-0.3</v>
      </c>
      <c r="AZ25" s="17">
        <v>0.2</v>
      </c>
      <c r="BA25" s="17">
        <v>-1.1000000000000001</v>
      </c>
      <c r="BB25" s="17">
        <v>-1.6</v>
      </c>
      <c r="BC25" s="17">
        <v>1</v>
      </c>
      <c r="BD25" s="17">
        <v>0</v>
      </c>
      <c r="BE25" s="17">
        <v>-16.8</v>
      </c>
      <c r="BF25" s="17"/>
      <c r="BG25" s="17"/>
      <c r="BH25" s="17">
        <v>-3</v>
      </c>
      <c r="BI25" s="17"/>
      <c r="BJ25" s="17"/>
      <c r="BK25" s="17">
        <v>0</v>
      </c>
      <c r="BL25" s="17"/>
      <c r="BM25" s="17"/>
      <c r="BN25" s="17"/>
      <c r="BO25" s="17">
        <v>4.3</v>
      </c>
      <c r="BP25" s="17">
        <v>-37.9</v>
      </c>
      <c r="BQ25" s="17">
        <v>0</v>
      </c>
      <c r="BR25" s="17">
        <v>0</v>
      </c>
      <c r="BS25" s="17">
        <v>-43.9</v>
      </c>
      <c r="BT25" s="17"/>
      <c r="BU25" s="17"/>
      <c r="BV25" s="17"/>
      <c r="BW25" s="17"/>
      <c r="BX25" s="17">
        <v>0</v>
      </c>
      <c r="BY25" s="17"/>
      <c r="BZ25" s="17"/>
      <c r="CA25" s="17">
        <v>0</v>
      </c>
      <c r="CB25" s="17">
        <v>-0.4</v>
      </c>
      <c r="CC25" s="17">
        <v>21.9</v>
      </c>
      <c r="CD25" s="17">
        <v>17.3</v>
      </c>
      <c r="CE25" s="17">
        <v>6.3</v>
      </c>
      <c r="CF25" s="17">
        <v>1.2</v>
      </c>
      <c r="CG25" s="17">
        <v>0.1</v>
      </c>
      <c r="CH25" s="17"/>
      <c r="CI25" s="17"/>
      <c r="CJ25" s="17"/>
      <c r="CK25" s="17">
        <v>17.399999999999999</v>
      </c>
      <c r="CL25" s="17">
        <v>19.100000000000001</v>
      </c>
      <c r="CM25" s="17">
        <v>-11.6</v>
      </c>
      <c r="CN25" s="17"/>
      <c r="CO25" s="17"/>
      <c r="CP25" s="17"/>
      <c r="CQ25" s="17"/>
      <c r="CR25" s="17"/>
      <c r="CS25" s="17">
        <v>0</v>
      </c>
      <c r="CT25" s="17"/>
      <c r="CU25" s="17"/>
      <c r="CV25" s="17">
        <v>-2.2999999999999998</v>
      </c>
      <c r="CW25" s="17">
        <v>1.9</v>
      </c>
      <c r="CX25" s="17"/>
      <c r="CY25" s="17"/>
      <c r="CZ25" s="17">
        <v>1.2</v>
      </c>
      <c r="DA25" s="17">
        <v>0</v>
      </c>
      <c r="DB25" s="17">
        <v>-0.9</v>
      </c>
      <c r="DC25" s="17"/>
      <c r="DD25" s="17">
        <v>0.1</v>
      </c>
      <c r="DE25" s="17">
        <v>0.8</v>
      </c>
      <c r="DF25" s="17">
        <v>1.6</v>
      </c>
      <c r="DG25" s="17">
        <v>1</v>
      </c>
      <c r="DH25" s="17">
        <v>1.2</v>
      </c>
      <c r="DI25" s="17">
        <v>0.6</v>
      </c>
      <c r="DJ25" s="17"/>
      <c r="DK25" s="17">
        <v>-0.7</v>
      </c>
      <c r="DL25" s="17">
        <v>-1.2</v>
      </c>
      <c r="DM25" s="17">
        <v>-3.1</v>
      </c>
      <c r="DN25" s="17">
        <v>-1.2</v>
      </c>
      <c r="DO25" s="17">
        <v>1.4</v>
      </c>
      <c r="DP25" s="17">
        <v>0.7</v>
      </c>
      <c r="DQ25" s="17">
        <v>0.7</v>
      </c>
      <c r="DR25" s="17">
        <v>0.5</v>
      </c>
      <c r="DS25" s="17">
        <v>0.3</v>
      </c>
      <c r="DT25" s="17">
        <v>0.1</v>
      </c>
      <c r="DU25" s="17">
        <v>0.1</v>
      </c>
      <c r="DV25" s="17">
        <v>0.6</v>
      </c>
      <c r="DW25" s="17"/>
      <c r="DX25" s="17">
        <v>-4.5999999999999996</v>
      </c>
      <c r="DY25" s="17">
        <v>0.3</v>
      </c>
      <c r="DZ25" s="17">
        <v>-0.2</v>
      </c>
      <c r="EA25" s="17">
        <v>1.2</v>
      </c>
      <c r="EB25" s="17">
        <v>1.3</v>
      </c>
      <c r="EC25" s="17">
        <v>0.8</v>
      </c>
      <c r="ED25" s="17">
        <v>4</v>
      </c>
      <c r="EE25" s="17">
        <v>0.3</v>
      </c>
      <c r="EF25" s="17">
        <v>-5.8</v>
      </c>
      <c r="EG25" s="17">
        <v>-6.3</v>
      </c>
      <c r="EH25" s="17"/>
      <c r="EI25" s="17"/>
      <c r="EJ25" s="17">
        <v>2.8</v>
      </c>
      <c r="EK25" s="17">
        <v>-0.1</v>
      </c>
      <c r="EL25" s="17"/>
      <c r="EM25" s="17">
        <v>0.2</v>
      </c>
      <c r="EN25" s="17">
        <v>0.2</v>
      </c>
      <c r="EO25" s="17">
        <v>0.2</v>
      </c>
      <c r="EP25" s="17"/>
      <c r="EQ25" s="17">
        <v>1</v>
      </c>
      <c r="ER25" s="17">
        <v>0</v>
      </c>
      <c r="ES25" s="17">
        <v>1.1000000000000001</v>
      </c>
      <c r="ET25" s="17">
        <v>-0.2</v>
      </c>
      <c r="EU25" s="17">
        <v>5.5</v>
      </c>
      <c r="EV25" s="17">
        <v>0.5</v>
      </c>
      <c r="EW25" s="17">
        <v>-0.8</v>
      </c>
      <c r="EX25" s="17">
        <v>0</v>
      </c>
      <c r="EY25" s="17">
        <v>0.4</v>
      </c>
      <c r="EZ25" s="17">
        <v>1.6</v>
      </c>
      <c r="FA25" s="17">
        <v>2.5</v>
      </c>
      <c r="FB25" s="17">
        <v>9.9</v>
      </c>
      <c r="FC25" s="17">
        <v>4.5</v>
      </c>
      <c r="FD25" s="17">
        <v>1.6</v>
      </c>
      <c r="FE25" s="17"/>
      <c r="FF25" s="17">
        <v>3.2</v>
      </c>
      <c r="FG25" s="17"/>
      <c r="FH25" s="17"/>
      <c r="FI25" s="17">
        <v>63.82</v>
      </c>
      <c r="FJ25" s="15"/>
      <c r="FK25" s="17">
        <v>2.6</v>
      </c>
      <c r="FL25" s="17">
        <v>-0.77700000000000002</v>
      </c>
      <c r="FM25" s="17"/>
      <c r="FN25" s="17">
        <v>1.6</v>
      </c>
      <c r="FO25" s="17">
        <v>0.33938000000000001</v>
      </c>
      <c r="FP25" s="17">
        <v>0.16223000000000001</v>
      </c>
      <c r="FQ25" s="17">
        <v>0.3</v>
      </c>
      <c r="FR25" s="17">
        <v>2.1</v>
      </c>
      <c r="FS25" s="17">
        <v>6.3246099999999998</v>
      </c>
    </row>
    <row r="26" spans="1:175" ht="24" customHeight="1" x14ac:dyDescent="0.3">
      <c r="A26" s="18" t="s">
        <v>34</v>
      </c>
      <c r="B26" s="18" t="s">
        <v>807</v>
      </c>
      <c r="C26" s="19">
        <v>-7</v>
      </c>
      <c r="D26" s="19">
        <v>32.4</v>
      </c>
      <c r="E26" s="19">
        <v>19.100000000000001</v>
      </c>
      <c r="F26" s="19"/>
      <c r="G26" s="19"/>
      <c r="H26" s="19">
        <v>-7.7</v>
      </c>
      <c r="I26" s="19">
        <v>-1.4</v>
      </c>
      <c r="J26" s="19"/>
      <c r="K26" s="19"/>
      <c r="L26" s="19">
        <v>-20.2</v>
      </c>
      <c r="M26" s="19">
        <v>-35.200000000000003</v>
      </c>
      <c r="N26" s="19">
        <v>-3.7</v>
      </c>
      <c r="O26" s="19">
        <v>28.6</v>
      </c>
      <c r="P26" s="19"/>
      <c r="Q26" s="19"/>
      <c r="R26" s="19">
        <v>56.6</v>
      </c>
      <c r="S26" s="19">
        <v>0.1</v>
      </c>
      <c r="T26" s="19"/>
      <c r="U26" s="19"/>
      <c r="V26" s="19"/>
      <c r="W26" s="19"/>
      <c r="X26" s="19">
        <v>3.6</v>
      </c>
      <c r="Y26" s="19">
        <v>0.7</v>
      </c>
      <c r="Z26" s="19">
        <v>0</v>
      </c>
      <c r="AA26" s="19">
        <v>-3</v>
      </c>
      <c r="AB26" s="19">
        <v>4.0599999999999996</v>
      </c>
      <c r="AC26" s="19">
        <v>10.33</v>
      </c>
      <c r="AD26" s="19"/>
      <c r="AE26" s="19"/>
      <c r="AF26" s="19"/>
      <c r="AG26" s="19">
        <v>0</v>
      </c>
      <c r="AH26" s="19">
        <v>1.3</v>
      </c>
      <c r="AI26" s="19">
        <v>1.8</v>
      </c>
      <c r="AJ26" s="19"/>
      <c r="AK26" s="19"/>
      <c r="AL26" s="19"/>
      <c r="AM26" s="19">
        <v>-1.2</v>
      </c>
      <c r="AN26" s="19">
        <v>-6.1</v>
      </c>
      <c r="AO26" s="19">
        <v>6.7</v>
      </c>
      <c r="AP26" s="19">
        <v>22.7</v>
      </c>
      <c r="AQ26" s="19">
        <v>8.9</v>
      </c>
      <c r="AR26" s="19">
        <v>-1.9</v>
      </c>
      <c r="AS26" s="19">
        <v>2.7</v>
      </c>
      <c r="AT26" s="19">
        <v>1.2</v>
      </c>
      <c r="AU26" s="19">
        <v>-18.5</v>
      </c>
      <c r="AV26" s="19">
        <v>-20.6</v>
      </c>
      <c r="AW26" s="19">
        <v>-35.9</v>
      </c>
      <c r="AX26" s="19">
        <v>7</v>
      </c>
      <c r="AY26" s="19">
        <v>-0.2</v>
      </c>
      <c r="AZ26" s="19">
        <v>0.3</v>
      </c>
      <c r="BA26" s="19">
        <v>2.1</v>
      </c>
      <c r="BB26" s="19">
        <v>-1</v>
      </c>
      <c r="BC26" s="19">
        <v>1</v>
      </c>
      <c r="BD26" s="19">
        <v>0</v>
      </c>
      <c r="BE26" s="19">
        <v>-13</v>
      </c>
      <c r="BF26" s="19"/>
      <c r="BG26" s="19"/>
      <c r="BH26" s="19">
        <v>-1.3</v>
      </c>
      <c r="BI26" s="19"/>
      <c r="BJ26" s="19"/>
      <c r="BK26" s="19">
        <v>-2.2000000000000002</v>
      </c>
      <c r="BL26" s="19"/>
      <c r="BM26" s="19"/>
      <c r="BN26" s="19"/>
      <c r="BO26" s="19">
        <v>0.6</v>
      </c>
      <c r="BP26" s="19">
        <v>-36.200000000000003</v>
      </c>
      <c r="BQ26" s="19">
        <v>0</v>
      </c>
      <c r="BR26" s="19">
        <v>0</v>
      </c>
      <c r="BS26" s="19">
        <v>-39.9</v>
      </c>
      <c r="BT26" s="19"/>
      <c r="BU26" s="19"/>
      <c r="BV26" s="19"/>
      <c r="BW26" s="19"/>
      <c r="BX26" s="19">
        <v>0</v>
      </c>
      <c r="BY26" s="19"/>
      <c r="BZ26" s="19"/>
      <c r="CA26" s="19">
        <v>1.6</v>
      </c>
      <c r="CB26" s="19">
        <v>-0.4</v>
      </c>
      <c r="CC26" s="19">
        <v>21</v>
      </c>
      <c r="CD26" s="19">
        <v>16.100000000000001</v>
      </c>
      <c r="CE26" s="19">
        <v>5.4</v>
      </c>
      <c r="CF26" s="19">
        <v>1</v>
      </c>
      <c r="CG26" s="19">
        <v>-0.1</v>
      </c>
      <c r="CH26" s="19"/>
      <c r="CI26" s="19"/>
      <c r="CJ26" s="19"/>
      <c r="CK26" s="19">
        <v>20.100000000000001</v>
      </c>
      <c r="CL26" s="19">
        <v>21.9</v>
      </c>
      <c r="CM26" s="19">
        <v>-7.6</v>
      </c>
      <c r="CN26" s="19"/>
      <c r="CO26" s="19"/>
      <c r="CP26" s="19"/>
      <c r="CQ26" s="19"/>
      <c r="CR26" s="19"/>
      <c r="CS26" s="19">
        <v>0</v>
      </c>
      <c r="CT26" s="19"/>
      <c r="CU26" s="19"/>
      <c r="CV26" s="19">
        <v>-2.7</v>
      </c>
      <c r="CW26" s="19">
        <v>4.8</v>
      </c>
      <c r="CX26" s="19"/>
      <c r="CY26" s="19"/>
      <c r="CZ26" s="19">
        <v>1.2</v>
      </c>
      <c r="DA26" s="19">
        <v>0</v>
      </c>
      <c r="DB26" s="19">
        <v>-1</v>
      </c>
      <c r="DC26" s="19"/>
      <c r="DD26" s="19">
        <v>0</v>
      </c>
      <c r="DE26" s="19">
        <v>0.8</v>
      </c>
      <c r="DF26" s="19">
        <v>1.5</v>
      </c>
      <c r="DG26" s="19">
        <v>0.8</v>
      </c>
      <c r="DH26" s="19">
        <v>1.3</v>
      </c>
      <c r="DI26" s="19">
        <v>0.5</v>
      </c>
      <c r="DJ26" s="19"/>
      <c r="DK26" s="19">
        <v>-0.7</v>
      </c>
      <c r="DL26" s="19">
        <v>-1.3</v>
      </c>
      <c r="DM26" s="19">
        <v>-3.1</v>
      </c>
      <c r="DN26" s="19">
        <v>-1.1000000000000001</v>
      </c>
      <c r="DO26" s="19">
        <v>1.4</v>
      </c>
      <c r="DP26" s="19">
        <v>0.7</v>
      </c>
      <c r="DQ26" s="19">
        <v>0.7</v>
      </c>
      <c r="DR26" s="19">
        <v>0.5</v>
      </c>
      <c r="DS26" s="19">
        <v>0.2</v>
      </c>
      <c r="DT26" s="19">
        <v>0.1</v>
      </c>
      <c r="DU26" s="19">
        <v>0.2</v>
      </c>
      <c r="DV26" s="19">
        <v>0.6</v>
      </c>
      <c r="DW26" s="19"/>
      <c r="DX26" s="19">
        <v>-4.5999999999999996</v>
      </c>
      <c r="DY26" s="19">
        <v>0.2</v>
      </c>
      <c r="DZ26" s="19">
        <v>-0.3</v>
      </c>
      <c r="EA26" s="19">
        <v>1.1000000000000001</v>
      </c>
      <c r="EB26" s="19">
        <v>1.3</v>
      </c>
      <c r="EC26" s="19">
        <v>0.8</v>
      </c>
      <c r="ED26" s="19">
        <v>4</v>
      </c>
      <c r="EE26" s="19">
        <v>1.1000000000000001</v>
      </c>
      <c r="EF26" s="19">
        <v>-7.6</v>
      </c>
      <c r="EG26" s="19">
        <v>-8</v>
      </c>
      <c r="EH26" s="19"/>
      <c r="EI26" s="19"/>
      <c r="EJ26" s="19">
        <v>2.8</v>
      </c>
      <c r="EK26" s="19">
        <v>-0.1</v>
      </c>
      <c r="EL26" s="19"/>
      <c r="EM26" s="19">
        <v>0.2</v>
      </c>
      <c r="EN26" s="19">
        <v>0.2</v>
      </c>
      <c r="EO26" s="19">
        <v>0.2</v>
      </c>
      <c r="EP26" s="19"/>
      <c r="EQ26" s="19">
        <v>0.8</v>
      </c>
      <c r="ER26" s="19">
        <v>0.2</v>
      </c>
      <c r="ES26" s="19">
        <v>-0.9</v>
      </c>
      <c r="ET26" s="19">
        <v>-0.2</v>
      </c>
      <c r="EU26" s="19">
        <v>1.4</v>
      </c>
      <c r="EV26" s="19">
        <v>-1.5</v>
      </c>
      <c r="EW26" s="19">
        <v>-2.9</v>
      </c>
      <c r="EX26" s="19">
        <v>0</v>
      </c>
      <c r="EY26" s="19">
        <v>0.4</v>
      </c>
      <c r="EZ26" s="19">
        <v>1.6</v>
      </c>
      <c r="FA26" s="19">
        <v>2.6</v>
      </c>
      <c r="FB26" s="19">
        <v>10.4</v>
      </c>
      <c r="FC26" s="19">
        <v>5</v>
      </c>
      <c r="FD26" s="19">
        <v>2.6</v>
      </c>
      <c r="FE26" s="19"/>
      <c r="FF26" s="19">
        <v>3.2</v>
      </c>
      <c r="FG26" s="19"/>
      <c r="FH26" s="19"/>
      <c r="FI26" s="19">
        <v>53.99</v>
      </c>
      <c r="FJ26" s="15"/>
      <c r="FK26" s="19">
        <v>2.5</v>
      </c>
      <c r="FL26" s="19">
        <v>-0.64400000000000002</v>
      </c>
      <c r="FM26" s="19"/>
      <c r="FN26" s="19">
        <v>1.8</v>
      </c>
      <c r="FO26" s="19">
        <v>0.31861</v>
      </c>
      <c r="FP26" s="19">
        <v>0.14388000000000001</v>
      </c>
      <c r="FQ26" s="19">
        <v>0.3</v>
      </c>
      <c r="FR26" s="19">
        <v>2.1</v>
      </c>
      <c r="FS26" s="19">
        <v>6.5184899999999999</v>
      </c>
    </row>
    <row r="27" spans="1:175" ht="24" customHeight="1" x14ac:dyDescent="0.3">
      <c r="A27" s="13" t="s">
        <v>34</v>
      </c>
      <c r="B27" s="13" t="s">
        <v>808</v>
      </c>
      <c r="C27" s="14">
        <v>-5.5</v>
      </c>
      <c r="D27" s="14">
        <v>54.1</v>
      </c>
      <c r="E27" s="14">
        <v>23.9</v>
      </c>
      <c r="F27" s="14"/>
      <c r="G27" s="14"/>
      <c r="H27" s="14">
        <v>-4.0999999999999996</v>
      </c>
      <c r="I27" s="14">
        <v>2.8</v>
      </c>
      <c r="J27" s="14"/>
      <c r="K27" s="14"/>
      <c r="L27" s="14">
        <v>-11.7</v>
      </c>
      <c r="M27" s="14">
        <v>-22.6</v>
      </c>
      <c r="N27" s="14">
        <v>9.5</v>
      </c>
      <c r="O27" s="14">
        <v>40.9</v>
      </c>
      <c r="P27" s="14"/>
      <c r="Q27" s="14"/>
      <c r="R27" s="14">
        <v>66</v>
      </c>
      <c r="S27" s="14">
        <v>0</v>
      </c>
      <c r="T27" s="14"/>
      <c r="U27" s="14"/>
      <c r="V27" s="14"/>
      <c r="W27" s="14"/>
      <c r="X27" s="14">
        <v>13.6</v>
      </c>
      <c r="Y27" s="14">
        <v>0.9</v>
      </c>
      <c r="Z27" s="14">
        <v>0</v>
      </c>
      <c r="AA27" s="14">
        <v>-3.07</v>
      </c>
      <c r="AB27" s="14">
        <v>3.87</v>
      </c>
      <c r="AC27" s="14">
        <v>12</v>
      </c>
      <c r="AD27" s="14"/>
      <c r="AE27" s="14"/>
      <c r="AF27" s="14"/>
      <c r="AG27" s="14">
        <v>0</v>
      </c>
      <c r="AH27" s="14">
        <v>2.8</v>
      </c>
      <c r="AI27" s="14">
        <v>6.1</v>
      </c>
      <c r="AJ27" s="14"/>
      <c r="AK27" s="14"/>
      <c r="AL27" s="14"/>
      <c r="AM27" s="14">
        <v>-0.9</v>
      </c>
      <c r="AN27" s="14">
        <v>-2.9</v>
      </c>
      <c r="AO27" s="14">
        <v>7.7</v>
      </c>
      <c r="AP27" s="14">
        <v>22.9</v>
      </c>
      <c r="AQ27" s="14">
        <v>9.1</v>
      </c>
      <c r="AR27" s="14">
        <v>-0.4</v>
      </c>
      <c r="AS27" s="14">
        <v>2.7</v>
      </c>
      <c r="AT27" s="14">
        <v>1.2</v>
      </c>
      <c r="AU27" s="14">
        <v>-7.1</v>
      </c>
      <c r="AV27" s="14">
        <v>-10.4</v>
      </c>
      <c r="AW27" s="14">
        <v>-40.9</v>
      </c>
      <c r="AX27" s="14">
        <v>10</v>
      </c>
      <c r="AY27" s="14">
        <v>-0.2</v>
      </c>
      <c r="AZ27" s="14">
        <v>0.3</v>
      </c>
      <c r="BA27" s="14">
        <v>3.7</v>
      </c>
      <c r="BB27" s="14">
        <v>-0.3</v>
      </c>
      <c r="BC27" s="14">
        <v>0.9</v>
      </c>
      <c r="BD27" s="14">
        <v>0</v>
      </c>
      <c r="BE27" s="14">
        <v>-10.5</v>
      </c>
      <c r="BF27" s="14"/>
      <c r="BG27" s="14"/>
      <c r="BH27" s="14">
        <v>-8.1</v>
      </c>
      <c r="BI27" s="14"/>
      <c r="BJ27" s="14"/>
      <c r="BK27" s="14">
        <v>1</v>
      </c>
      <c r="BL27" s="14"/>
      <c r="BM27" s="14"/>
      <c r="BN27" s="14"/>
      <c r="BO27" s="14">
        <v>5</v>
      </c>
      <c r="BP27" s="14">
        <v>-28.8</v>
      </c>
      <c r="BQ27" s="14">
        <v>0</v>
      </c>
      <c r="BR27" s="14">
        <v>0</v>
      </c>
      <c r="BS27" s="14">
        <v>-31.8</v>
      </c>
      <c r="BT27" s="14"/>
      <c r="BU27" s="14"/>
      <c r="BV27" s="14"/>
      <c r="BW27" s="14"/>
      <c r="BX27" s="14">
        <v>0</v>
      </c>
      <c r="BY27" s="14"/>
      <c r="BZ27" s="14"/>
      <c r="CA27" s="14">
        <v>1.5</v>
      </c>
      <c r="CB27" s="14">
        <v>-0.4</v>
      </c>
      <c r="CC27" s="14">
        <v>30.3</v>
      </c>
      <c r="CD27" s="14">
        <v>19.8</v>
      </c>
      <c r="CE27" s="14">
        <v>10.8</v>
      </c>
      <c r="CF27" s="14">
        <v>1</v>
      </c>
      <c r="CG27" s="14">
        <v>3.8</v>
      </c>
      <c r="CH27" s="14"/>
      <c r="CI27" s="14"/>
      <c r="CJ27" s="14"/>
      <c r="CK27" s="14">
        <v>30.4</v>
      </c>
      <c r="CL27" s="14">
        <v>32.299999999999997</v>
      </c>
      <c r="CM27" s="14">
        <v>7.5</v>
      </c>
      <c r="CN27" s="14"/>
      <c r="CO27" s="14"/>
      <c r="CP27" s="14"/>
      <c r="CQ27" s="14"/>
      <c r="CR27" s="14"/>
      <c r="CS27" s="14">
        <v>0</v>
      </c>
      <c r="CT27" s="14"/>
      <c r="CU27" s="14"/>
      <c r="CV27" s="14">
        <v>-2.2999999999999998</v>
      </c>
      <c r="CW27" s="14">
        <v>5</v>
      </c>
      <c r="CX27" s="14"/>
      <c r="CY27" s="14"/>
      <c r="CZ27" s="14">
        <v>1.2</v>
      </c>
      <c r="DA27" s="14">
        <v>0</v>
      </c>
      <c r="DB27" s="14">
        <v>-0.8</v>
      </c>
      <c r="DC27" s="14"/>
      <c r="DD27" s="14">
        <v>0</v>
      </c>
      <c r="DE27" s="14">
        <v>0.9</v>
      </c>
      <c r="DF27" s="14">
        <v>1.5</v>
      </c>
      <c r="DG27" s="14">
        <v>0.8</v>
      </c>
      <c r="DH27" s="14">
        <v>1.4</v>
      </c>
      <c r="DI27" s="14">
        <v>0.6</v>
      </c>
      <c r="DJ27" s="14"/>
      <c r="DK27" s="14">
        <v>-0.7</v>
      </c>
      <c r="DL27" s="14">
        <v>-1.4</v>
      </c>
      <c r="DM27" s="14">
        <v>-2.8</v>
      </c>
      <c r="DN27" s="14">
        <v>-0.2</v>
      </c>
      <c r="DO27" s="14">
        <v>1.4</v>
      </c>
      <c r="DP27" s="14">
        <v>0.4</v>
      </c>
      <c r="DQ27" s="14">
        <v>0.7</v>
      </c>
      <c r="DR27" s="14">
        <v>0</v>
      </c>
      <c r="DS27" s="14">
        <v>0</v>
      </c>
      <c r="DT27" s="14">
        <v>0.4</v>
      </c>
      <c r="DU27" s="14">
        <v>0.3</v>
      </c>
      <c r="DV27" s="14">
        <v>0.6</v>
      </c>
      <c r="DW27" s="14"/>
      <c r="DX27" s="14">
        <v>-4.7</v>
      </c>
      <c r="DY27" s="14">
        <v>0.2</v>
      </c>
      <c r="DZ27" s="14">
        <v>-0.2</v>
      </c>
      <c r="EA27" s="14">
        <v>1</v>
      </c>
      <c r="EB27" s="14">
        <v>1.5</v>
      </c>
      <c r="EC27" s="14">
        <v>0.8</v>
      </c>
      <c r="ED27" s="14">
        <v>4</v>
      </c>
      <c r="EE27" s="14">
        <v>1.6</v>
      </c>
      <c r="EF27" s="14">
        <v>-5.3</v>
      </c>
      <c r="EG27" s="14">
        <v>-5.6</v>
      </c>
      <c r="EH27" s="14"/>
      <c r="EI27" s="14"/>
      <c r="EJ27" s="14">
        <v>2.8</v>
      </c>
      <c r="EK27" s="14">
        <v>-0.1</v>
      </c>
      <c r="EL27" s="14"/>
      <c r="EM27" s="14">
        <v>0.2</v>
      </c>
      <c r="EN27" s="14">
        <v>0.2</v>
      </c>
      <c r="EO27" s="14">
        <v>0.2</v>
      </c>
      <c r="EP27" s="14"/>
      <c r="EQ27" s="14">
        <v>0.8</v>
      </c>
      <c r="ER27" s="14">
        <v>0.6</v>
      </c>
      <c r="ES27" s="14">
        <v>-1.6</v>
      </c>
      <c r="ET27" s="14">
        <v>-0.2</v>
      </c>
      <c r="EU27" s="14">
        <v>0.2</v>
      </c>
      <c r="EV27" s="14">
        <v>-0.9</v>
      </c>
      <c r="EW27" s="14">
        <v>-3.2</v>
      </c>
      <c r="EX27" s="14">
        <v>0.3</v>
      </c>
      <c r="EY27" s="14">
        <v>0.4</v>
      </c>
      <c r="EZ27" s="14">
        <v>1.7</v>
      </c>
      <c r="FA27" s="14">
        <v>2.6</v>
      </c>
      <c r="FB27" s="14">
        <v>11.7</v>
      </c>
      <c r="FC27" s="14">
        <v>6.4</v>
      </c>
      <c r="FD27" s="14">
        <v>2.4</v>
      </c>
      <c r="FE27" s="14"/>
      <c r="FF27" s="14">
        <v>2.5</v>
      </c>
      <c r="FG27" s="14"/>
      <c r="FH27" s="14"/>
      <c r="FI27" s="14">
        <v>276</v>
      </c>
      <c r="FJ27" s="15"/>
      <c r="FK27" s="14">
        <v>2.9</v>
      </c>
      <c r="FL27" s="14">
        <v>-0.60199999999999998</v>
      </c>
      <c r="FM27" s="14"/>
      <c r="FN27" s="14">
        <v>1.8</v>
      </c>
      <c r="FO27" s="14">
        <v>0.29531000000000002</v>
      </c>
      <c r="FP27" s="14">
        <v>0.17155999999999999</v>
      </c>
      <c r="FQ27" s="14">
        <v>1.1000000000000001</v>
      </c>
      <c r="FR27" s="14">
        <v>2.1</v>
      </c>
      <c r="FS27" s="14">
        <v>7.7648700000000002</v>
      </c>
    </row>
    <row r="28" spans="1:175" ht="24" customHeight="1" x14ac:dyDescent="0.3">
      <c r="A28" s="16" t="s">
        <v>34</v>
      </c>
      <c r="B28" s="16" t="s">
        <v>809</v>
      </c>
      <c r="C28" s="17">
        <v>-6.1</v>
      </c>
      <c r="D28" s="17">
        <v>53</v>
      </c>
      <c r="E28" s="17">
        <v>23.4</v>
      </c>
      <c r="F28" s="17"/>
      <c r="G28" s="17"/>
      <c r="H28" s="17">
        <v>-1.5</v>
      </c>
      <c r="I28" s="17">
        <v>10.199999999999999</v>
      </c>
      <c r="J28" s="17"/>
      <c r="K28" s="17"/>
      <c r="L28" s="17">
        <v>41.9</v>
      </c>
      <c r="M28" s="17">
        <v>41.3</v>
      </c>
      <c r="N28" s="17">
        <v>31.3</v>
      </c>
      <c r="O28" s="17">
        <v>43.7</v>
      </c>
      <c r="P28" s="17"/>
      <c r="Q28" s="17"/>
      <c r="R28" s="17">
        <v>61.5</v>
      </c>
      <c r="S28" s="17">
        <v>0.2</v>
      </c>
      <c r="T28" s="17"/>
      <c r="U28" s="17"/>
      <c r="V28" s="17"/>
      <c r="W28" s="17"/>
      <c r="X28" s="17">
        <v>10.8</v>
      </c>
      <c r="Y28" s="17">
        <v>1.2</v>
      </c>
      <c r="Z28" s="17">
        <v>0</v>
      </c>
      <c r="AA28" s="17">
        <v>-3.05</v>
      </c>
      <c r="AB28" s="17">
        <v>4.1100000000000003</v>
      </c>
      <c r="AC28" s="17">
        <v>12.39</v>
      </c>
      <c r="AD28" s="17"/>
      <c r="AE28" s="17"/>
      <c r="AF28" s="17"/>
      <c r="AG28" s="17">
        <v>0.45</v>
      </c>
      <c r="AH28" s="17">
        <v>2.1</v>
      </c>
      <c r="AI28" s="17">
        <v>5.8</v>
      </c>
      <c r="AJ28" s="17"/>
      <c r="AK28" s="17"/>
      <c r="AL28" s="17"/>
      <c r="AM28" s="17">
        <v>-0.8</v>
      </c>
      <c r="AN28" s="17">
        <v>-0.9</v>
      </c>
      <c r="AO28" s="17">
        <v>8.4</v>
      </c>
      <c r="AP28" s="17">
        <v>27.5</v>
      </c>
      <c r="AQ28" s="17">
        <v>9.4</v>
      </c>
      <c r="AR28" s="17">
        <v>-0.5</v>
      </c>
      <c r="AS28" s="17">
        <v>2.7</v>
      </c>
      <c r="AT28" s="17">
        <v>1.4</v>
      </c>
      <c r="AU28" s="17">
        <v>-10.1</v>
      </c>
      <c r="AV28" s="17">
        <v>-13.8</v>
      </c>
      <c r="AW28" s="17">
        <v>-44.4</v>
      </c>
      <c r="AX28" s="17">
        <v>8</v>
      </c>
      <c r="AY28" s="17">
        <v>-0.3</v>
      </c>
      <c r="AZ28" s="17">
        <v>0.3</v>
      </c>
      <c r="BA28" s="17">
        <v>3.1</v>
      </c>
      <c r="BB28" s="17">
        <v>0</v>
      </c>
      <c r="BC28" s="17">
        <v>1</v>
      </c>
      <c r="BD28" s="17">
        <v>0</v>
      </c>
      <c r="BE28" s="17">
        <v>-11</v>
      </c>
      <c r="BF28" s="17"/>
      <c r="BG28" s="17"/>
      <c r="BH28" s="17">
        <v>-5.6</v>
      </c>
      <c r="BI28" s="17"/>
      <c r="BJ28" s="17"/>
      <c r="BK28" s="17">
        <v>3.7</v>
      </c>
      <c r="BL28" s="17"/>
      <c r="BM28" s="17"/>
      <c r="BN28" s="17"/>
      <c r="BO28" s="17">
        <v>3.2</v>
      </c>
      <c r="BP28" s="17">
        <v>-36</v>
      </c>
      <c r="BQ28" s="17">
        <v>0</v>
      </c>
      <c r="BR28" s="17">
        <v>0</v>
      </c>
      <c r="BS28" s="17">
        <v>-41.9</v>
      </c>
      <c r="BT28" s="17"/>
      <c r="BU28" s="17"/>
      <c r="BV28" s="17"/>
      <c r="BW28" s="17"/>
      <c r="BX28" s="17">
        <v>0</v>
      </c>
      <c r="BY28" s="17"/>
      <c r="BZ28" s="17"/>
      <c r="CA28" s="17">
        <v>2.2000000000000002</v>
      </c>
      <c r="CB28" s="17">
        <v>-0.4</v>
      </c>
      <c r="CC28" s="17">
        <v>46.3</v>
      </c>
      <c r="CD28" s="17">
        <v>37</v>
      </c>
      <c r="CE28" s="17">
        <v>11.6</v>
      </c>
      <c r="CF28" s="17">
        <v>6.3</v>
      </c>
      <c r="CG28" s="17">
        <v>4</v>
      </c>
      <c r="CH28" s="17"/>
      <c r="CI28" s="17"/>
      <c r="CJ28" s="17"/>
      <c r="CK28" s="17">
        <v>28.6</v>
      </c>
      <c r="CL28" s="17">
        <v>30.3</v>
      </c>
      <c r="CM28" s="17">
        <v>5</v>
      </c>
      <c r="CN28" s="17"/>
      <c r="CO28" s="17"/>
      <c r="CP28" s="17"/>
      <c r="CQ28" s="17"/>
      <c r="CR28" s="17"/>
      <c r="CS28" s="17">
        <v>0</v>
      </c>
      <c r="CT28" s="17"/>
      <c r="CU28" s="17"/>
      <c r="CV28" s="17">
        <v>-2.5</v>
      </c>
      <c r="CW28" s="17">
        <v>5.2</v>
      </c>
      <c r="CX28" s="17"/>
      <c r="CY28" s="17"/>
      <c r="CZ28" s="17">
        <v>1.2</v>
      </c>
      <c r="DA28" s="17">
        <v>0</v>
      </c>
      <c r="DB28" s="17">
        <v>-0.9</v>
      </c>
      <c r="DC28" s="17"/>
      <c r="DD28" s="17">
        <v>0</v>
      </c>
      <c r="DE28" s="17">
        <v>1</v>
      </c>
      <c r="DF28" s="17">
        <v>1.4</v>
      </c>
      <c r="DG28" s="17">
        <v>0.8</v>
      </c>
      <c r="DH28" s="17">
        <v>1.3</v>
      </c>
      <c r="DI28" s="17">
        <v>0.5</v>
      </c>
      <c r="DJ28" s="17"/>
      <c r="DK28" s="17">
        <v>-0.8</v>
      </c>
      <c r="DL28" s="17">
        <v>-1.4</v>
      </c>
      <c r="DM28" s="17">
        <v>-2.9</v>
      </c>
      <c r="DN28" s="17">
        <v>-0.7</v>
      </c>
      <c r="DO28" s="17">
        <v>1.4</v>
      </c>
      <c r="DP28" s="17">
        <v>0.4</v>
      </c>
      <c r="DQ28" s="17">
        <v>0.7</v>
      </c>
      <c r="DR28" s="17">
        <v>0</v>
      </c>
      <c r="DS28" s="17">
        <v>-0.5</v>
      </c>
      <c r="DT28" s="17">
        <v>0.2</v>
      </c>
      <c r="DU28" s="17">
        <v>0.5</v>
      </c>
      <c r="DV28" s="17">
        <v>0.6</v>
      </c>
      <c r="DW28" s="17"/>
      <c r="DX28" s="17">
        <v>-4.4000000000000004</v>
      </c>
      <c r="DY28" s="17">
        <v>-0.1</v>
      </c>
      <c r="DZ28" s="17">
        <v>-0.2</v>
      </c>
      <c r="EA28" s="17">
        <v>1.2</v>
      </c>
      <c r="EB28" s="17">
        <v>1.5</v>
      </c>
      <c r="EC28" s="17">
        <v>0.8</v>
      </c>
      <c r="ED28" s="17">
        <v>4</v>
      </c>
      <c r="EE28" s="17">
        <v>1.7</v>
      </c>
      <c r="EF28" s="17">
        <v>-4</v>
      </c>
      <c r="EG28" s="17">
        <v>-4</v>
      </c>
      <c r="EH28" s="17"/>
      <c r="EI28" s="17"/>
      <c r="EJ28" s="17">
        <v>2.8</v>
      </c>
      <c r="EK28" s="17">
        <v>-0.1</v>
      </c>
      <c r="EL28" s="17"/>
      <c r="EM28" s="17">
        <v>0.2</v>
      </c>
      <c r="EN28" s="17">
        <v>0.2</v>
      </c>
      <c r="EO28" s="17">
        <v>0.2</v>
      </c>
      <c r="EP28" s="17"/>
      <c r="EQ28" s="17">
        <v>1</v>
      </c>
      <c r="ER28" s="17">
        <v>1</v>
      </c>
      <c r="ES28" s="17">
        <v>-1.6</v>
      </c>
      <c r="ET28" s="17">
        <v>-0.2</v>
      </c>
      <c r="EU28" s="17">
        <v>2.2000000000000002</v>
      </c>
      <c r="EV28" s="17">
        <v>0.8</v>
      </c>
      <c r="EW28" s="17">
        <v>-3.2</v>
      </c>
      <c r="EX28" s="17">
        <v>0.7</v>
      </c>
      <c r="EY28" s="17">
        <v>0.4</v>
      </c>
      <c r="EZ28" s="17">
        <v>1.7</v>
      </c>
      <c r="FA28" s="17">
        <v>2.6</v>
      </c>
      <c r="FB28" s="17">
        <v>13.1</v>
      </c>
      <c r="FC28" s="17">
        <v>7.7</v>
      </c>
      <c r="FD28" s="17">
        <v>3.4</v>
      </c>
      <c r="FE28" s="17"/>
      <c r="FF28" s="17">
        <v>2.9</v>
      </c>
      <c r="FG28" s="17"/>
      <c r="FH28" s="17"/>
      <c r="FI28" s="17">
        <v>444.8</v>
      </c>
      <c r="FJ28" s="15"/>
      <c r="FK28" s="17">
        <v>2.5</v>
      </c>
      <c r="FL28" s="17">
        <v>-0.27</v>
      </c>
      <c r="FM28" s="17"/>
      <c r="FN28" s="17">
        <v>0</v>
      </c>
      <c r="FO28" s="17">
        <v>0.28462999999999999</v>
      </c>
      <c r="FP28" s="17">
        <v>0.13511999999999999</v>
      </c>
      <c r="FQ28" s="17">
        <v>1.4</v>
      </c>
      <c r="FR28" s="17">
        <v>2</v>
      </c>
      <c r="FS28" s="17">
        <v>6.0497500000000004</v>
      </c>
    </row>
    <row r="29" spans="1:175" ht="24" customHeight="1" x14ac:dyDescent="0.3">
      <c r="A29" s="16" t="s">
        <v>34</v>
      </c>
      <c r="B29" s="16" t="s">
        <v>810</v>
      </c>
      <c r="C29" s="17">
        <v>-1.4</v>
      </c>
      <c r="D29" s="17">
        <v>46.1</v>
      </c>
      <c r="E29" s="17">
        <v>21.5</v>
      </c>
      <c r="F29" s="17"/>
      <c r="G29" s="17"/>
      <c r="H29" s="17">
        <v>-3.3</v>
      </c>
      <c r="I29" s="17">
        <v>0.9</v>
      </c>
      <c r="J29" s="17"/>
      <c r="K29" s="17"/>
      <c r="L29" s="17">
        <v>42.2</v>
      </c>
      <c r="M29" s="17">
        <v>37.9</v>
      </c>
      <c r="N29" s="17">
        <v>28.2</v>
      </c>
      <c r="O29" s="17">
        <v>35.200000000000003</v>
      </c>
      <c r="P29" s="17"/>
      <c r="Q29" s="17"/>
      <c r="R29" s="17">
        <v>57.2</v>
      </c>
      <c r="S29" s="17">
        <v>0.3</v>
      </c>
      <c r="T29" s="17"/>
      <c r="U29" s="17"/>
      <c r="V29" s="17"/>
      <c r="W29" s="17"/>
      <c r="X29" s="17">
        <v>8.9</v>
      </c>
      <c r="Y29" s="17">
        <v>1.5</v>
      </c>
      <c r="Z29" s="17">
        <v>0</v>
      </c>
      <c r="AA29" s="17">
        <v>-3.08</v>
      </c>
      <c r="AB29" s="17">
        <v>3.49</v>
      </c>
      <c r="AC29" s="17">
        <v>12.43</v>
      </c>
      <c r="AD29" s="17"/>
      <c r="AE29" s="17"/>
      <c r="AF29" s="17"/>
      <c r="AG29" s="17">
        <v>2.98</v>
      </c>
      <c r="AH29" s="17">
        <v>3.5</v>
      </c>
      <c r="AI29" s="17">
        <v>-8.3000000000000007</v>
      </c>
      <c r="AJ29" s="17"/>
      <c r="AK29" s="17"/>
      <c r="AL29" s="17"/>
      <c r="AM29" s="17">
        <v>-0.8</v>
      </c>
      <c r="AN29" s="17">
        <v>-2.7</v>
      </c>
      <c r="AO29" s="17">
        <v>8.4</v>
      </c>
      <c r="AP29" s="17">
        <v>26.6</v>
      </c>
      <c r="AQ29" s="17">
        <v>10.1</v>
      </c>
      <c r="AR29" s="17">
        <v>-0.6</v>
      </c>
      <c r="AS29" s="17">
        <v>2.7</v>
      </c>
      <c r="AT29" s="17">
        <v>1.8</v>
      </c>
      <c r="AU29" s="17">
        <v>-20.6</v>
      </c>
      <c r="AV29" s="17">
        <v>-24.8</v>
      </c>
      <c r="AW29" s="17">
        <v>-49.9</v>
      </c>
      <c r="AX29" s="17">
        <v>3.6</v>
      </c>
      <c r="AY29" s="17">
        <v>-0.3</v>
      </c>
      <c r="AZ29" s="17">
        <v>0.3</v>
      </c>
      <c r="BA29" s="17">
        <v>3.3</v>
      </c>
      <c r="BB29" s="17">
        <v>0.6</v>
      </c>
      <c r="BC29" s="17">
        <v>1</v>
      </c>
      <c r="BD29" s="17">
        <v>0</v>
      </c>
      <c r="BE29" s="17">
        <v>-9.4</v>
      </c>
      <c r="BF29" s="17"/>
      <c r="BG29" s="17"/>
      <c r="BH29" s="17">
        <v>-7.7</v>
      </c>
      <c r="BI29" s="17"/>
      <c r="BJ29" s="17"/>
      <c r="BK29" s="17">
        <v>3</v>
      </c>
      <c r="BL29" s="17"/>
      <c r="BM29" s="17"/>
      <c r="BN29" s="17"/>
      <c r="BO29" s="17">
        <v>0.4</v>
      </c>
      <c r="BP29" s="17">
        <v>-42.8</v>
      </c>
      <c r="BQ29" s="17">
        <v>-3.2</v>
      </c>
      <c r="BR29" s="17">
        <v>0</v>
      </c>
      <c r="BS29" s="17">
        <v>-46.6</v>
      </c>
      <c r="BT29" s="17"/>
      <c r="BU29" s="17"/>
      <c r="BV29" s="17"/>
      <c r="BW29" s="17"/>
      <c r="BX29" s="17">
        <v>0</v>
      </c>
      <c r="BY29" s="17"/>
      <c r="BZ29" s="17"/>
      <c r="CA29" s="17">
        <v>2.8</v>
      </c>
      <c r="CB29" s="17">
        <v>-0.5</v>
      </c>
      <c r="CC29" s="17">
        <v>45.3</v>
      </c>
      <c r="CD29" s="17">
        <v>36.4</v>
      </c>
      <c r="CE29" s="17">
        <v>11.2</v>
      </c>
      <c r="CF29" s="17">
        <v>6.4</v>
      </c>
      <c r="CG29" s="17">
        <v>4</v>
      </c>
      <c r="CH29" s="17"/>
      <c r="CI29" s="17"/>
      <c r="CJ29" s="17"/>
      <c r="CK29" s="17">
        <v>23.3</v>
      </c>
      <c r="CL29" s="17">
        <v>24.9</v>
      </c>
      <c r="CM29" s="17">
        <v>-2.7</v>
      </c>
      <c r="CN29" s="17"/>
      <c r="CO29" s="17"/>
      <c r="CP29" s="17"/>
      <c r="CQ29" s="17"/>
      <c r="CR29" s="17"/>
      <c r="CS29" s="17">
        <v>0</v>
      </c>
      <c r="CT29" s="17"/>
      <c r="CU29" s="17"/>
      <c r="CV29" s="17">
        <v>-2.2000000000000002</v>
      </c>
      <c r="CW29" s="17">
        <v>5</v>
      </c>
      <c r="CX29" s="17"/>
      <c r="CY29" s="17"/>
      <c r="CZ29" s="17">
        <v>1.2</v>
      </c>
      <c r="DA29" s="17">
        <v>-0.1</v>
      </c>
      <c r="DB29" s="17">
        <v>-0.9</v>
      </c>
      <c r="DC29" s="17"/>
      <c r="DD29" s="17">
        <v>0</v>
      </c>
      <c r="DE29" s="17">
        <v>1</v>
      </c>
      <c r="DF29" s="17">
        <v>1.3</v>
      </c>
      <c r="DG29" s="17">
        <v>1</v>
      </c>
      <c r="DH29" s="17">
        <v>1.3</v>
      </c>
      <c r="DI29" s="17">
        <v>0.6</v>
      </c>
      <c r="DJ29" s="17"/>
      <c r="DK29" s="17">
        <v>-0.8</v>
      </c>
      <c r="DL29" s="17">
        <v>-1.4</v>
      </c>
      <c r="DM29" s="17">
        <v>-3.3</v>
      </c>
      <c r="DN29" s="17">
        <v>-1.6</v>
      </c>
      <c r="DO29" s="17">
        <v>1.4</v>
      </c>
      <c r="DP29" s="17">
        <v>0.4</v>
      </c>
      <c r="DQ29" s="17">
        <v>0.6</v>
      </c>
      <c r="DR29" s="17">
        <v>0</v>
      </c>
      <c r="DS29" s="17">
        <v>-1.8</v>
      </c>
      <c r="DT29" s="17">
        <v>0</v>
      </c>
      <c r="DU29" s="17">
        <v>0.5</v>
      </c>
      <c r="DV29" s="17">
        <v>0.6</v>
      </c>
      <c r="DW29" s="17"/>
      <c r="DX29" s="17">
        <v>-4.5999999999999996</v>
      </c>
      <c r="DY29" s="17">
        <v>0.3</v>
      </c>
      <c r="DZ29" s="17">
        <v>-0.3</v>
      </c>
      <c r="EA29" s="17">
        <v>1.1000000000000001</v>
      </c>
      <c r="EB29" s="17">
        <v>1.5</v>
      </c>
      <c r="EC29" s="17">
        <v>0.8</v>
      </c>
      <c r="ED29" s="17">
        <v>4</v>
      </c>
      <c r="EE29" s="17">
        <v>1.7</v>
      </c>
      <c r="EF29" s="17">
        <v>-8.9</v>
      </c>
      <c r="EG29" s="17">
        <v>-9.1</v>
      </c>
      <c r="EH29" s="17"/>
      <c r="EI29" s="17"/>
      <c r="EJ29" s="17">
        <v>2.8</v>
      </c>
      <c r="EK29" s="17">
        <v>-0.1</v>
      </c>
      <c r="EL29" s="17"/>
      <c r="EM29" s="17">
        <v>0.2</v>
      </c>
      <c r="EN29" s="17">
        <v>0.2</v>
      </c>
      <c r="EO29" s="17">
        <v>0.2</v>
      </c>
      <c r="EP29" s="17"/>
      <c r="EQ29" s="17">
        <v>0.7</v>
      </c>
      <c r="ER29" s="17">
        <v>1.4</v>
      </c>
      <c r="ES29" s="17">
        <v>-1.7</v>
      </c>
      <c r="ET29" s="17">
        <v>-0.2</v>
      </c>
      <c r="EU29" s="17">
        <v>1.5</v>
      </c>
      <c r="EV29" s="17">
        <v>-1</v>
      </c>
      <c r="EW29" s="17">
        <v>-3.2</v>
      </c>
      <c r="EX29" s="17">
        <v>1.1000000000000001</v>
      </c>
      <c r="EY29" s="17">
        <v>0.4</v>
      </c>
      <c r="EZ29" s="17">
        <v>1.7</v>
      </c>
      <c r="FA29" s="17">
        <v>2.9</v>
      </c>
      <c r="FB29" s="17">
        <v>13.6</v>
      </c>
      <c r="FC29" s="17">
        <v>8.1</v>
      </c>
      <c r="FD29" s="17">
        <v>3</v>
      </c>
      <c r="FE29" s="17"/>
      <c r="FF29" s="17">
        <v>3.2</v>
      </c>
      <c r="FG29" s="17"/>
      <c r="FH29" s="17"/>
      <c r="FI29" s="17">
        <v>313.82</v>
      </c>
      <c r="FJ29" s="15"/>
      <c r="FK29" s="17">
        <v>2.5</v>
      </c>
      <c r="FL29" s="17">
        <v>-1.0999999999999999E-2</v>
      </c>
      <c r="FM29" s="17"/>
      <c r="FN29" s="17">
        <v>1.5</v>
      </c>
      <c r="FO29" s="17">
        <v>0.27487</v>
      </c>
      <c r="FP29" s="17">
        <v>0.11260000000000001</v>
      </c>
      <c r="FQ29" s="17">
        <v>1.3</v>
      </c>
      <c r="FR29" s="17">
        <v>1.7</v>
      </c>
      <c r="FS29" s="17">
        <v>7.3764700000000003</v>
      </c>
    </row>
    <row r="30" spans="1:175" ht="24" customHeight="1" x14ac:dyDescent="0.3">
      <c r="A30" s="16" t="s">
        <v>34</v>
      </c>
      <c r="B30" s="16" t="s">
        <v>811</v>
      </c>
      <c r="C30" s="17">
        <v>2.2000000000000002</v>
      </c>
      <c r="D30" s="17">
        <v>47</v>
      </c>
      <c r="E30" s="17">
        <v>25.5</v>
      </c>
      <c r="F30" s="17"/>
      <c r="G30" s="17"/>
      <c r="H30" s="17">
        <v>-2.5</v>
      </c>
      <c r="I30" s="17">
        <v>5.7</v>
      </c>
      <c r="J30" s="17"/>
      <c r="K30" s="17"/>
      <c r="L30" s="17">
        <v>49.8</v>
      </c>
      <c r="M30" s="17">
        <v>41</v>
      </c>
      <c r="N30" s="17">
        <v>31</v>
      </c>
      <c r="O30" s="17">
        <v>44.4</v>
      </c>
      <c r="P30" s="17"/>
      <c r="Q30" s="17"/>
      <c r="R30" s="17">
        <v>69.2</v>
      </c>
      <c r="S30" s="17">
        <v>0</v>
      </c>
      <c r="T30" s="17"/>
      <c r="U30" s="17"/>
      <c r="V30" s="17"/>
      <c r="W30" s="17"/>
      <c r="X30" s="17">
        <v>14.1</v>
      </c>
      <c r="Y30" s="17">
        <v>1.2</v>
      </c>
      <c r="Z30" s="17">
        <v>0</v>
      </c>
      <c r="AA30" s="17">
        <v>-3.11</v>
      </c>
      <c r="AB30" s="17">
        <v>3.53</v>
      </c>
      <c r="AC30" s="17">
        <v>15.16</v>
      </c>
      <c r="AD30" s="17"/>
      <c r="AE30" s="17"/>
      <c r="AF30" s="17"/>
      <c r="AG30" s="17">
        <v>0</v>
      </c>
      <c r="AH30" s="17">
        <v>3.7</v>
      </c>
      <c r="AI30" s="17">
        <v>7.1</v>
      </c>
      <c r="AJ30" s="17"/>
      <c r="AK30" s="17"/>
      <c r="AL30" s="17"/>
      <c r="AM30" s="17">
        <v>-0.6</v>
      </c>
      <c r="AN30" s="17">
        <v>-0.9</v>
      </c>
      <c r="AO30" s="17">
        <v>7.8</v>
      </c>
      <c r="AP30" s="17">
        <v>27.2</v>
      </c>
      <c r="AQ30" s="17">
        <v>9.6999999999999993</v>
      </c>
      <c r="AR30" s="17">
        <v>0.2</v>
      </c>
      <c r="AS30" s="17">
        <v>2.7</v>
      </c>
      <c r="AT30" s="17">
        <v>0.6</v>
      </c>
      <c r="AU30" s="17">
        <v>-10.6</v>
      </c>
      <c r="AV30" s="17">
        <v>-13.8</v>
      </c>
      <c r="AW30" s="17">
        <v>-39.200000000000003</v>
      </c>
      <c r="AX30" s="17">
        <v>9.4</v>
      </c>
      <c r="AY30" s="17">
        <v>-0.3</v>
      </c>
      <c r="AZ30" s="17">
        <v>0.1</v>
      </c>
      <c r="BA30" s="17">
        <v>1.1000000000000001</v>
      </c>
      <c r="BB30" s="17">
        <v>-0.5</v>
      </c>
      <c r="BC30" s="17">
        <v>1</v>
      </c>
      <c r="BD30" s="17">
        <v>0</v>
      </c>
      <c r="BE30" s="17">
        <v>-13.5</v>
      </c>
      <c r="BF30" s="17"/>
      <c r="BG30" s="17"/>
      <c r="BH30" s="17">
        <v>-9.3000000000000007</v>
      </c>
      <c r="BI30" s="17"/>
      <c r="BJ30" s="17"/>
      <c r="BK30" s="17">
        <v>5.0999999999999996</v>
      </c>
      <c r="BL30" s="17"/>
      <c r="BM30" s="17"/>
      <c r="BN30" s="17"/>
      <c r="BO30" s="17">
        <v>5.0999999999999996</v>
      </c>
      <c r="BP30" s="17">
        <v>-35.700000000000003</v>
      </c>
      <c r="BQ30" s="17">
        <v>0</v>
      </c>
      <c r="BR30" s="17">
        <v>0</v>
      </c>
      <c r="BS30" s="17">
        <v>-41.2</v>
      </c>
      <c r="BT30" s="17"/>
      <c r="BU30" s="17"/>
      <c r="BV30" s="17"/>
      <c r="BW30" s="17"/>
      <c r="BX30" s="17">
        <v>0</v>
      </c>
      <c r="BY30" s="17"/>
      <c r="BZ30" s="17"/>
      <c r="CA30" s="17">
        <v>2.8</v>
      </c>
      <c r="CB30" s="17">
        <v>-0.4</v>
      </c>
      <c r="CC30" s="17">
        <v>46.4</v>
      </c>
      <c r="CD30" s="17">
        <v>51.2</v>
      </c>
      <c r="CE30" s="17">
        <v>11.4</v>
      </c>
      <c r="CF30" s="17">
        <v>16.3</v>
      </c>
      <c r="CG30" s="17">
        <v>3.8</v>
      </c>
      <c r="CH30" s="17"/>
      <c r="CI30" s="17"/>
      <c r="CJ30" s="17"/>
      <c r="CK30" s="17">
        <v>32.6</v>
      </c>
      <c r="CL30" s="17">
        <v>34.5</v>
      </c>
      <c r="CM30" s="17">
        <v>11.5</v>
      </c>
      <c r="CN30" s="17"/>
      <c r="CO30" s="17"/>
      <c r="CP30" s="17"/>
      <c r="CQ30" s="17"/>
      <c r="CR30" s="17"/>
      <c r="CS30" s="17">
        <v>0</v>
      </c>
      <c r="CT30" s="17"/>
      <c r="CU30" s="17"/>
      <c r="CV30" s="17">
        <v>-2.2999999999999998</v>
      </c>
      <c r="CW30" s="17">
        <v>5.0999999999999996</v>
      </c>
      <c r="CX30" s="17"/>
      <c r="CY30" s="17"/>
      <c r="CZ30" s="17">
        <v>1.2</v>
      </c>
      <c r="DA30" s="17">
        <v>-0.1</v>
      </c>
      <c r="DB30" s="17">
        <v>-0.9</v>
      </c>
      <c r="DC30" s="17"/>
      <c r="DD30" s="17">
        <v>0</v>
      </c>
      <c r="DE30" s="17">
        <v>0.9</v>
      </c>
      <c r="DF30" s="17">
        <v>1.5</v>
      </c>
      <c r="DG30" s="17">
        <v>1.2</v>
      </c>
      <c r="DH30" s="17">
        <v>1.3</v>
      </c>
      <c r="DI30" s="17">
        <v>0.6</v>
      </c>
      <c r="DJ30" s="17"/>
      <c r="DK30" s="17">
        <v>-0.7</v>
      </c>
      <c r="DL30" s="17">
        <v>-1.4</v>
      </c>
      <c r="DM30" s="17">
        <v>-2.8</v>
      </c>
      <c r="DN30" s="17">
        <v>-0.5</v>
      </c>
      <c r="DO30" s="17">
        <v>1.4</v>
      </c>
      <c r="DP30" s="17">
        <v>0.4</v>
      </c>
      <c r="DQ30" s="17">
        <v>0.6</v>
      </c>
      <c r="DR30" s="17">
        <v>0</v>
      </c>
      <c r="DS30" s="17">
        <v>-2.4</v>
      </c>
      <c r="DT30" s="17">
        <v>0.3</v>
      </c>
      <c r="DU30" s="17">
        <v>0.5</v>
      </c>
      <c r="DV30" s="17">
        <v>0.6</v>
      </c>
      <c r="DW30" s="17"/>
      <c r="DX30" s="17">
        <v>-4.5999999999999996</v>
      </c>
      <c r="DY30" s="17">
        <v>0.1</v>
      </c>
      <c r="DZ30" s="17">
        <v>-0.3</v>
      </c>
      <c r="EA30" s="17">
        <v>1</v>
      </c>
      <c r="EB30" s="17">
        <v>1.5</v>
      </c>
      <c r="EC30" s="17">
        <v>0.8</v>
      </c>
      <c r="ED30" s="17">
        <v>4</v>
      </c>
      <c r="EE30" s="17">
        <v>1.6</v>
      </c>
      <c r="EF30" s="17">
        <v>-6</v>
      </c>
      <c r="EG30" s="17">
        <v>-6.3</v>
      </c>
      <c r="EH30" s="17"/>
      <c r="EI30" s="17"/>
      <c r="EJ30" s="17">
        <v>2.8</v>
      </c>
      <c r="EK30" s="17">
        <v>0</v>
      </c>
      <c r="EL30" s="17"/>
      <c r="EM30" s="17">
        <v>0.2</v>
      </c>
      <c r="EN30" s="17">
        <v>0.2</v>
      </c>
      <c r="EO30" s="17">
        <v>0.2</v>
      </c>
      <c r="EP30" s="17"/>
      <c r="EQ30" s="17">
        <v>0.7</v>
      </c>
      <c r="ER30" s="17">
        <v>1.7</v>
      </c>
      <c r="ES30" s="17">
        <v>-1.6</v>
      </c>
      <c r="ET30" s="17">
        <v>-0.2</v>
      </c>
      <c r="EU30" s="17">
        <v>3.2</v>
      </c>
      <c r="EV30" s="17">
        <v>0.2</v>
      </c>
      <c r="EW30" s="17">
        <v>-3.2</v>
      </c>
      <c r="EX30" s="17">
        <v>1.5</v>
      </c>
      <c r="EY30" s="17">
        <v>0.4</v>
      </c>
      <c r="EZ30" s="17">
        <v>1.8</v>
      </c>
      <c r="FA30" s="17">
        <v>2.5</v>
      </c>
      <c r="FB30" s="17">
        <v>13.6</v>
      </c>
      <c r="FC30" s="17">
        <v>8.3000000000000007</v>
      </c>
      <c r="FD30" s="17">
        <v>2.1</v>
      </c>
      <c r="FE30" s="17"/>
      <c r="FF30" s="17">
        <v>2.4</v>
      </c>
      <c r="FG30" s="17"/>
      <c r="FH30" s="17"/>
      <c r="FI30" s="17">
        <v>502.58</v>
      </c>
      <c r="FJ30" s="15"/>
      <c r="FK30" s="17">
        <v>2.2000000000000002</v>
      </c>
      <c r="FL30" s="17">
        <v>-0.438</v>
      </c>
      <c r="FM30" s="17"/>
      <c r="FN30" s="17">
        <v>1.6</v>
      </c>
      <c r="FO30" s="17">
        <v>0.27875</v>
      </c>
      <c r="FP30" s="17">
        <v>1.39202</v>
      </c>
      <c r="FQ30" s="17">
        <v>1.6</v>
      </c>
      <c r="FR30" s="17">
        <v>2.4</v>
      </c>
      <c r="FS30" s="17">
        <v>9.0327699999999993</v>
      </c>
    </row>
    <row r="31" spans="1:175" ht="24" customHeight="1" x14ac:dyDescent="0.3">
      <c r="A31" s="16" t="s">
        <v>34</v>
      </c>
      <c r="B31" s="16" t="s">
        <v>812</v>
      </c>
      <c r="C31" s="17">
        <v>0</v>
      </c>
      <c r="D31" s="17">
        <v>42.4</v>
      </c>
      <c r="E31" s="17">
        <v>24.9</v>
      </c>
      <c r="F31" s="17"/>
      <c r="G31" s="17"/>
      <c r="H31" s="17">
        <v>-2</v>
      </c>
      <c r="I31" s="17">
        <v>2.5</v>
      </c>
      <c r="J31" s="17"/>
      <c r="K31" s="17"/>
      <c r="L31" s="17">
        <v>48.3</v>
      </c>
      <c r="M31" s="17">
        <v>43</v>
      </c>
      <c r="N31" s="17">
        <v>33.1</v>
      </c>
      <c r="O31" s="17">
        <v>46.1</v>
      </c>
      <c r="P31" s="17"/>
      <c r="Q31" s="17"/>
      <c r="R31" s="17">
        <v>63.6</v>
      </c>
      <c r="S31" s="17">
        <v>0.1</v>
      </c>
      <c r="T31" s="17"/>
      <c r="U31" s="17"/>
      <c r="V31" s="17"/>
      <c r="W31" s="17"/>
      <c r="X31" s="17">
        <v>14.1</v>
      </c>
      <c r="Y31" s="17">
        <v>1</v>
      </c>
      <c r="Z31" s="17">
        <v>0.4</v>
      </c>
      <c r="AA31" s="17">
        <v>-3.09</v>
      </c>
      <c r="AB31" s="17">
        <v>3.64</v>
      </c>
      <c r="AC31" s="17">
        <v>15.34</v>
      </c>
      <c r="AD31" s="17"/>
      <c r="AE31" s="17"/>
      <c r="AF31" s="17"/>
      <c r="AG31" s="17">
        <v>0</v>
      </c>
      <c r="AH31" s="17">
        <v>4.2</v>
      </c>
      <c r="AI31" s="17">
        <v>15.4</v>
      </c>
      <c r="AJ31" s="17"/>
      <c r="AK31" s="17"/>
      <c r="AL31" s="17"/>
      <c r="AM31" s="17">
        <v>-0.7</v>
      </c>
      <c r="AN31" s="17">
        <v>3.7</v>
      </c>
      <c r="AO31" s="17">
        <v>7.5</v>
      </c>
      <c r="AP31" s="17">
        <v>27.2</v>
      </c>
      <c r="AQ31" s="17">
        <v>9.8000000000000007</v>
      </c>
      <c r="AR31" s="17">
        <v>-0.4</v>
      </c>
      <c r="AS31" s="17">
        <v>2.7</v>
      </c>
      <c r="AT31" s="17">
        <v>1.5</v>
      </c>
      <c r="AU31" s="17">
        <v>-9.8000000000000007</v>
      </c>
      <c r="AV31" s="17">
        <v>-12.9</v>
      </c>
      <c r="AW31" s="17">
        <v>-38.299999999999997</v>
      </c>
      <c r="AX31" s="17">
        <v>11.7</v>
      </c>
      <c r="AY31" s="17">
        <v>-0.4</v>
      </c>
      <c r="AZ31" s="17">
        <v>0.2</v>
      </c>
      <c r="BA31" s="17">
        <v>1.8</v>
      </c>
      <c r="BB31" s="17">
        <v>-0.2</v>
      </c>
      <c r="BC31" s="17">
        <v>1</v>
      </c>
      <c r="BD31" s="17">
        <v>0</v>
      </c>
      <c r="BE31" s="17">
        <v>-11.3</v>
      </c>
      <c r="BF31" s="17"/>
      <c r="BG31" s="17"/>
      <c r="BH31" s="17">
        <v>-9.4</v>
      </c>
      <c r="BI31" s="17"/>
      <c r="BJ31" s="17"/>
      <c r="BK31" s="17">
        <v>5</v>
      </c>
      <c r="BL31" s="17"/>
      <c r="BM31" s="17"/>
      <c r="BN31" s="17"/>
      <c r="BO31" s="17">
        <v>6.1</v>
      </c>
      <c r="BP31" s="17">
        <v>-33.299999999999997</v>
      </c>
      <c r="BQ31" s="17">
        <v>0</v>
      </c>
      <c r="BR31" s="17">
        <v>0</v>
      </c>
      <c r="BS31" s="17">
        <v>-38.6</v>
      </c>
      <c r="BT31" s="17"/>
      <c r="BU31" s="17"/>
      <c r="BV31" s="17"/>
      <c r="BW31" s="17"/>
      <c r="BX31" s="17">
        <v>0</v>
      </c>
      <c r="BY31" s="17"/>
      <c r="BZ31" s="17"/>
      <c r="CA31" s="17">
        <v>3.3</v>
      </c>
      <c r="CB31" s="17">
        <v>-0.4</v>
      </c>
      <c r="CC31" s="17">
        <v>74.2</v>
      </c>
      <c r="CD31" s="17">
        <v>56.7</v>
      </c>
      <c r="CE31" s="17">
        <v>11.6</v>
      </c>
      <c r="CF31" s="17">
        <v>13.6</v>
      </c>
      <c r="CG31" s="17">
        <v>4</v>
      </c>
      <c r="CH31" s="17"/>
      <c r="CI31" s="17"/>
      <c r="CJ31" s="17"/>
      <c r="CK31" s="17">
        <v>33.9</v>
      </c>
      <c r="CL31" s="17">
        <v>35.700000000000003</v>
      </c>
      <c r="CM31" s="17">
        <v>13</v>
      </c>
      <c r="CN31" s="17"/>
      <c r="CO31" s="17"/>
      <c r="CP31" s="17"/>
      <c r="CQ31" s="17"/>
      <c r="CR31" s="17"/>
      <c r="CS31" s="17">
        <v>0</v>
      </c>
      <c r="CT31" s="17"/>
      <c r="CU31" s="17"/>
      <c r="CV31" s="17">
        <v>-2.6</v>
      </c>
      <c r="CW31" s="17">
        <v>5.3</v>
      </c>
      <c r="CX31" s="17"/>
      <c r="CY31" s="17"/>
      <c r="CZ31" s="17">
        <v>1.2</v>
      </c>
      <c r="DA31" s="17">
        <v>0</v>
      </c>
      <c r="DB31" s="17">
        <v>-0.7</v>
      </c>
      <c r="DC31" s="17"/>
      <c r="DD31" s="17">
        <v>-0.1</v>
      </c>
      <c r="DE31" s="17">
        <v>1</v>
      </c>
      <c r="DF31" s="17">
        <v>1.4</v>
      </c>
      <c r="DG31" s="17">
        <v>1.4</v>
      </c>
      <c r="DH31" s="17">
        <v>1.3</v>
      </c>
      <c r="DI31" s="17">
        <v>0.6</v>
      </c>
      <c r="DJ31" s="17"/>
      <c r="DK31" s="17">
        <v>-0.7</v>
      </c>
      <c r="DL31" s="17">
        <v>-1.3</v>
      </c>
      <c r="DM31" s="17">
        <v>-2.9</v>
      </c>
      <c r="DN31" s="17">
        <v>-0.7</v>
      </c>
      <c r="DO31" s="17">
        <v>1.4</v>
      </c>
      <c r="DP31" s="17">
        <v>0.4</v>
      </c>
      <c r="DQ31" s="17">
        <v>0.6</v>
      </c>
      <c r="DR31" s="17">
        <v>0</v>
      </c>
      <c r="DS31" s="17">
        <v>-2.2999999999999998</v>
      </c>
      <c r="DT31" s="17">
        <v>-0.1</v>
      </c>
      <c r="DU31" s="17">
        <v>0.5</v>
      </c>
      <c r="DV31" s="17">
        <v>0.6</v>
      </c>
      <c r="DW31" s="17"/>
      <c r="DX31" s="17">
        <v>-4.5999999999999996</v>
      </c>
      <c r="DY31" s="17">
        <v>0.2</v>
      </c>
      <c r="DZ31" s="17">
        <v>-0.5</v>
      </c>
      <c r="EA31" s="17">
        <v>1.2</v>
      </c>
      <c r="EB31" s="17">
        <v>1.6</v>
      </c>
      <c r="EC31" s="17">
        <v>0.8</v>
      </c>
      <c r="ED31" s="17">
        <v>4</v>
      </c>
      <c r="EE31" s="17">
        <v>1.6</v>
      </c>
      <c r="EF31" s="17">
        <v>-9.6</v>
      </c>
      <c r="EG31" s="17">
        <v>-10</v>
      </c>
      <c r="EH31" s="17"/>
      <c r="EI31" s="17"/>
      <c r="EJ31" s="17">
        <v>2.7</v>
      </c>
      <c r="EK31" s="17">
        <v>-0.1</v>
      </c>
      <c r="EL31" s="17"/>
      <c r="EM31" s="17">
        <v>0.2</v>
      </c>
      <c r="EN31" s="17">
        <v>0.2</v>
      </c>
      <c r="EO31" s="17">
        <v>0.2</v>
      </c>
      <c r="EP31" s="17"/>
      <c r="EQ31" s="17">
        <v>0.8</v>
      </c>
      <c r="ER31" s="17">
        <v>2.1</v>
      </c>
      <c r="ES31" s="17">
        <v>-1.6</v>
      </c>
      <c r="ET31" s="17">
        <v>-0.2</v>
      </c>
      <c r="EU31" s="17">
        <v>3.9</v>
      </c>
      <c r="EV31" s="17">
        <v>0.4</v>
      </c>
      <c r="EW31" s="17">
        <v>-3.2</v>
      </c>
      <c r="EX31" s="17">
        <v>1.8</v>
      </c>
      <c r="EY31" s="17">
        <v>0.4</v>
      </c>
      <c r="EZ31" s="17">
        <v>1.9</v>
      </c>
      <c r="FA31" s="17">
        <v>2.6</v>
      </c>
      <c r="FB31" s="17">
        <v>14</v>
      </c>
      <c r="FC31" s="17">
        <v>8.6</v>
      </c>
      <c r="FD31" s="17">
        <v>3.8</v>
      </c>
      <c r="FE31" s="17"/>
      <c r="FF31" s="17">
        <v>3.4</v>
      </c>
      <c r="FG31" s="17"/>
      <c r="FH31" s="17"/>
      <c r="FI31" s="17">
        <v>552.39</v>
      </c>
      <c r="FJ31" s="15"/>
      <c r="FK31" s="17">
        <v>1.9</v>
      </c>
      <c r="FL31" s="17">
        <v>-0.36</v>
      </c>
      <c r="FM31" s="17"/>
      <c r="FN31" s="17">
        <v>1.6</v>
      </c>
      <c r="FO31" s="17">
        <v>0.27907999999999999</v>
      </c>
      <c r="FP31" s="17">
        <v>3.8128899999999999</v>
      </c>
      <c r="FQ31" s="17">
        <v>1.2</v>
      </c>
      <c r="FR31" s="17">
        <v>2.5</v>
      </c>
      <c r="FS31" s="17">
        <v>10.93197</v>
      </c>
    </row>
    <row r="32" spans="1:175" ht="24" customHeight="1" x14ac:dyDescent="0.3">
      <c r="A32" s="16" t="s">
        <v>34</v>
      </c>
      <c r="B32" s="16" t="s">
        <v>813</v>
      </c>
      <c r="C32" s="17">
        <v>1.7</v>
      </c>
      <c r="D32" s="17">
        <v>49.6</v>
      </c>
      <c r="E32" s="17">
        <v>26.1</v>
      </c>
      <c r="F32" s="17"/>
      <c r="G32" s="17"/>
      <c r="H32" s="17">
        <v>3</v>
      </c>
      <c r="I32" s="17">
        <v>11.2</v>
      </c>
      <c r="J32" s="17"/>
      <c r="K32" s="17"/>
      <c r="L32" s="17">
        <v>56.4</v>
      </c>
      <c r="M32" s="17">
        <v>46.7</v>
      </c>
      <c r="N32" s="17">
        <v>35.6</v>
      </c>
      <c r="O32" s="17">
        <v>52.8</v>
      </c>
      <c r="P32" s="17"/>
      <c r="Q32" s="17"/>
      <c r="R32" s="17">
        <v>66.8</v>
      </c>
      <c r="S32" s="17">
        <v>0</v>
      </c>
      <c r="T32" s="17"/>
      <c r="U32" s="17"/>
      <c r="V32" s="17"/>
      <c r="W32" s="17"/>
      <c r="X32" s="17">
        <v>14</v>
      </c>
      <c r="Y32" s="17">
        <v>0.9</v>
      </c>
      <c r="Z32" s="17">
        <v>2.2000000000000002</v>
      </c>
      <c r="AA32" s="17">
        <v>-3.06</v>
      </c>
      <c r="AB32" s="17">
        <v>3.86</v>
      </c>
      <c r="AC32" s="17">
        <v>15.6</v>
      </c>
      <c r="AD32" s="17"/>
      <c r="AE32" s="17"/>
      <c r="AF32" s="17"/>
      <c r="AG32" s="17">
        <v>0</v>
      </c>
      <c r="AH32" s="17">
        <v>4.8</v>
      </c>
      <c r="AI32" s="17">
        <v>16.8</v>
      </c>
      <c r="AJ32" s="17"/>
      <c r="AK32" s="17"/>
      <c r="AL32" s="17"/>
      <c r="AM32" s="17">
        <v>-0.9</v>
      </c>
      <c r="AN32" s="17">
        <v>5.3</v>
      </c>
      <c r="AO32" s="17">
        <v>6.4</v>
      </c>
      <c r="AP32" s="17">
        <v>36.200000000000003</v>
      </c>
      <c r="AQ32" s="17">
        <v>9.6</v>
      </c>
      <c r="AR32" s="17">
        <v>-0.8</v>
      </c>
      <c r="AS32" s="17">
        <v>2.7</v>
      </c>
      <c r="AT32" s="17">
        <v>1.5</v>
      </c>
      <c r="AU32" s="17">
        <v>-4</v>
      </c>
      <c r="AV32" s="17">
        <v>-6.8</v>
      </c>
      <c r="AW32" s="17">
        <v>-42</v>
      </c>
      <c r="AX32" s="17">
        <v>10.8</v>
      </c>
      <c r="AY32" s="17">
        <v>-0.6</v>
      </c>
      <c r="AZ32" s="17">
        <v>0.1</v>
      </c>
      <c r="BA32" s="17">
        <v>0.3</v>
      </c>
      <c r="BB32" s="17">
        <v>-1</v>
      </c>
      <c r="BC32" s="17">
        <v>1</v>
      </c>
      <c r="BD32" s="17">
        <v>0</v>
      </c>
      <c r="BE32" s="17">
        <v>-11.6</v>
      </c>
      <c r="BF32" s="17"/>
      <c r="BG32" s="17"/>
      <c r="BH32" s="17">
        <v>-9.1999999999999993</v>
      </c>
      <c r="BI32" s="17"/>
      <c r="BJ32" s="17"/>
      <c r="BK32" s="17">
        <v>9.8000000000000007</v>
      </c>
      <c r="BL32" s="17"/>
      <c r="BM32" s="17"/>
      <c r="BN32" s="17"/>
      <c r="BO32" s="17">
        <v>7.1</v>
      </c>
      <c r="BP32" s="17">
        <v>-29.2</v>
      </c>
      <c r="BQ32" s="17">
        <v>0</v>
      </c>
      <c r="BR32" s="17">
        <v>0</v>
      </c>
      <c r="BS32" s="17">
        <v>-34.5</v>
      </c>
      <c r="BT32" s="17"/>
      <c r="BU32" s="17"/>
      <c r="BV32" s="17"/>
      <c r="BW32" s="17"/>
      <c r="BX32" s="17">
        <v>0</v>
      </c>
      <c r="BY32" s="17"/>
      <c r="BZ32" s="17"/>
      <c r="CA32" s="17">
        <v>3.7</v>
      </c>
      <c r="CB32" s="17">
        <v>-0.4</v>
      </c>
      <c r="CC32" s="17">
        <v>74.3</v>
      </c>
      <c r="CD32" s="17">
        <v>57.8</v>
      </c>
      <c r="CE32" s="17">
        <v>12.2</v>
      </c>
      <c r="CF32" s="17">
        <v>13.5</v>
      </c>
      <c r="CG32" s="17">
        <v>4</v>
      </c>
      <c r="CH32" s="17"/>
      <c r="CI32" s="17"/>
      <c r="CJ32" s="17"/>
      <c r="CK32" s="17">
        <v>38.4</v>
      </c>
      <c r="CL32" s="17">
        <v>40.4</v>
      </c>
      <c r="CM32" s="17">
        <v>19.2</v>
      </c>
      <c r="CN32" s="17"/>
      <c r="CO32" s="17"/>
      <c r="CP32" s="17"/>
      <c r="CQ32" s="17"/>
      <c r="CR32" s="17"/>
      <c r="CS32" s="17">
        <v>0.2</v>
      </c>
      <c r="CT32" s="17"/>
      <c r="CU32" s="17"/>
      <c r="CV32" s="17">
        <v>-3</v>
      </c>
      <c r="CW32" s="17">
        <v>5.3</v>
      </c>
      <c r="CX32" s="17"/>
      <c r="CY32" s="17"/>
      <c r="CZ32" s="17">
        <v>1.2</v>
      </c>
      <c r="DA32" s="17">
        <v>0</v>
      </c>
      <c r="DB32" s="17">
        <v>-0.9</v>
      </c>
      <c r="DC32" s="17"/>
      <c r="DD32" s="17">
        <v>-0.1</v>
      </c>
      <c r="DE32" s="17">
        <v>1</v>
      </c>
      <c r="DF32" s="17">
        <v>1.4</v>
      </c>
      <c r="DG32" s="17">
        <v>1.4</v>
      </c>
      <c r="DH32" s="17">
        <v>1.3</v>
      </c>
      <c r="DI32" s="17">
        <v>0.6</v>
      </c>
      <c r="DJ32" s="17"/>
      <c r="DK32" s="17">
        <v>-0.7</v>
      </c>
      <c r="DL32" s="17">
        <v>-1.3</v>
      </c>
      <c r="DM32" s="17">
        <v>-2.8</v>
      </c>
      <c r="DN32" s="17">
        <v>-0.3</v>
      </c>
      <c r="DO32" s="17">
        <v>1.4</v>
      </c>
      <c r="DP32" s="17">
        <v>0.4</v>
      </c>
      <c r="DQ32" s="17">
        <v>0.6</v>
      </c>
      <c r="DR32" s="17">
        <v>0</v>
      </c>
      <c r="DS32" s="17">
        <v>-2.2999999999999998</v>
      </c>
      <c r="DT32" s="17">
        <v>0.2</v>
      </c>
      <c r="DU32" s="17">
        <v>0.3</v>
      </c>
      <c r="DV32" s="17">
        <v>0.6</v>
      </c>
      <c r="DW32" s="17"/>
      <c r="DX32" s="17">
        <v>-4.5</v>
      </c>
      <c r="DY32" s="17">
        <v>0.2</v>
      </c>
      <c r="DZ32" s="17">
        <v>-0.4</v>
      </c>
      <c r="EA32" s="17">
        <v>1.3</v>
      </c>
      <c r="EB32" s="17">
        <v>1.5</v>
      </c>
      <c r="EC32" s="17">
        <v>0.8</v>
      </c>
      <c r="ED32" s="17">
        <v>4</v>
      </c>
      <c r="EE32" s="17">
        <v>1.5</v>
      </c>
      <c r="EF32" s="17">
        <v>-5.6</v>
      </c>
      <c r="EG32" s="17">
        <v>-6.4</v>
      </c>
      <c r="EH32" s="17"/>
      <c r="EI32" s="17"/>
      <c r="EJ32" s="17">
        <v>2.8</v>
      </c>
      <c r="EK32" s="17">
        <v>-0.1</v>
      </c>
      <c r="EL32" s="17"/>
      <c r="EM32" s="17">
        <v>0.2</v>
      </c>
      <c r="EN32" s="17">
        <v>0.2</v>
      </c>
      <c r="EO32" s="17">
        <v>0.2</v>
      </c>
      <c r="EP32" s="17"/>
      <c r="EQ32" s="17">
        <v>0.9</v>
      </c>
      <c r="ER32" s="17">
        <v>2.4</v>
      </c>
      <c r="ES32" s="17">
        <v>-1.4</v>
      </c>
      <c r="ET32" s="17">
        <v>-0.2</v>
      </c>
      <c r="EU32" s="17">
        <v>3.5</v>
      </c>
      <c r="EV32" s="17">
        <v>-0.1</v>
      </c>
      <c r="EW32" s="17">
        <v>-3.1</v>
      </c>
      <c r="EX32" s="17">
        <v>2.1</v>
      </c>
      <c r="EY32" s="17">
        <v>0.4</v>
      </c>
      <c r="EZ32" s="17">
        <v>1.8</v>
      </c>
      <c r="FA32" s="17">
        <v>2.5</v>
      </c>
      <c r="FB32" s="17">
        <v>13.7</v>
      </c>
      <c r="FC32" s="17">
        <v>8.3000000000000007</v>
      </c>
      <c r="FD32" s="17">
        <v>1.7</v>
      </c>
      <c r="FE32" s="17"/>
      <c r="FF32" s="17">
        <v>3.5</v>
      </c>
      <c r="FG32" s="17"/>
      <c r="FH32" s="17"/>
      <c r="FI32" s="17">
        <v>654.5</v>
      </c>
      <c r="FJ32" s="15"/>
      <c r="FK32" s="17">
        <v>1.7</v>
      </c>
      <c r="FL32" s="17">
        <v>-0.308</v>
      </c>
      <c r="FM32" s="17"/>
      <c r="FN32" s="17">
        <v>1.6</v>
      </c>
      <c r="FO32" s="17">
        <v>0.27527000000000001</v>
      </c>
      <c r="FP32" s="17">
        <v>3.8119800000000001</v>
      </c>
      <c r="FQ32" s="17">
        <v>1.9</v>
      </c>
      <c r="FR32" s="17">
        <v>2.6</v>
      </c>
      <c r="FS32" s="17">
        <v>11.57925</v>
      </c>
    </row>
    <row r="33" spans="1:175" ht="24" customHeight="1" x14ac:dyDescent="0.3">
      <c r="A33" s="16" t="s">
        <v>34</v>
      </c>
      <c r="B33" s="16" t="s">
        <v>814</v>
      </c>
      <c r="C33" s="17">
        <v>1.9</v>
      </c>
      <c r="D33" s="17">
        <v>38.200000000000003</v>
      </c>
      <c r="E33" s="17">
        <v>23.6</v>
      </c>
      <c r="F33" s="17"/>
      <c r="G33" s="17"/>
      <c r="H33" s="17">
        <v>0.7</v>
      </c>
      <c r="I33" s="17">
        <v>12.5</v>
      </c>
      <c r="J33" s="17"/>
      <c r="K33" s="17"/>
      <c r="L33" s="17">
        <v>53.8</v>
      </c>
      <c r="M33" s="17">
        <v>44.9</v>
      </c>
      <c r="N33" s="17">
        <v>35.1</v>
      </c>
      <c r="O33" s="17">
        <v>51.6</v>
      </c>
      <c r="P33" s="17"/>
      <c r="Q33" s="17"/>
      <c r="R33" s="17">
        <v>62.3</v>
      </c>
      <c r="S33" s="17">
        <v>0</v>
      </c>
      <c r="T33" s="17"/>
      <c r="U33" s="17"/>
      <c r="V33" s="17"/>
      <c r="W33" s="17"/>
      <c r="X33" s="17">
        <v>13.6</v>
      </c>
      <c r="Y33" s="17">
        <v>0.8</v>
      </c>
      <c r="Z33" s="17">
        <v>2.5</v>
      </c>
      <c r="AA33" s="17">
        <v>-3.1</v>
      </c>
      <c r="AB33" s="17">
        <v>3.9</v>
      </c>
      <c r="AC33" s="17">
        <v>14.69</v>
      </c>
      <c r="AD33" s="17"/>
      <c r="AE33" s="17"/>
      <c r="AF33" s="17"/>
      <c r="AG33" s="17">
        <v>0</v>
      </c>
      <c r="AH33" s="17">
        <v>5.3</v>
      </c>
      <c r="AI33" s="17">
        <v>14.5</v>
      </c>
      <c r="AJ33" s="17"/>
      <c r="AK33" s="17"/>
      <c r="AL33" s="17"/>
      <c r="AM33" s="17">
        <v>-0.8</v>
      </c>
      <c r="AN33" s="17">
        <v>5.5</v>
      </c>
      <c r="AO33" s="17">
        <v>5.8</v>
      </c>
      <c r="AP33" s="17">
        <v>35.700000000000003</v>
      </c>
      <c r="AQ33" s="17">
        <v>9.8000000000000007</v>
      </c>
      <c r="AR33" s="17">
        <v>-0.3</v>
      </c>
      <c r="AS33" s="17">
        <v>2.7</v>
      </c>
      <c r="AT33" s="17">
        <v>0.6</v>
      </c>
      <c r="AU33" s="17">
        <v>-4.3</v>
      </c>
      <c r="AV33" s="17">
        <v>-6.9</v>
      </c>
      <c r="AW33" s="17">
        <v>-42.1</v>
      </c>
      <c r="AX33" s="17">
        <v>10.4</v>
      </c>
      <c r="AY33" s="17">
        <v>-0.6</v>
      </c>
      <c r="AZ33" s="17">
        <v>0.1</v>
      </c>
      <c r="BA33" s="17">
        <v>-0.6</v>
      </c>
      <c r="BB33" s="17">
        <v>-1.5</v>
      </c>
      <c r="BC33" s="17">
        <v>1</v>
      </c>
      <c r="BD33" s="17">
        <v>0.4</v>
      </c>
      <c r="BE33" s="17">
        <v>-10.9</v>
      </c>
      <c r="BF33" s="17"/>
      <c r="BG33" s="17"/>
      <c r="BH33" s="17">
        <v>-9</v>
      </c>
      <c r="BI33" s="17"/>
      <c r="BJ33" s="17"/>
      <c r="BK33" s="17">
        <v>5</v>
      </c>
      <c r="BL33" s="17"/>
      <c r="BM33" s="17"/>
      <c r="BN33" s="17"/>
      <c r="BO33" s="17">
        <v>6.5</v>
      </c>
      <c r="BP33" s="17">
        <v>-28.9</v>
      </c>
      <c r="BQ33" s="17">
        <v>0</v>
      </c>
      <c r="BR33" s="17">
        <v>0</v>
      </c>
      <c r="BS33" s="17">
        <v>-29.9</v>
      </c>
      <c r="BT33" s="17"/>
      <c r="BU33" s="17"/>
      <c r="BV33" s="17"/>
      <c r="BW33" s="17"/>
      <c r="BX33" s="17">
        <v>0</v>
      </c>
      <c r="BY33" s="17"/>
      <c r="BZ33" s="17"/>
      <c r="CA33" s="17">
        <v>3.8</v>
      </c>
      <c r="CB33" s="17">
        <v>-0.4</v>
      </c>
      <c r="CC33" s="17">
        <v>74.5</v>
      </c>
      <c r="CD33" s="17">
        <v>57.3</v>
      </c>
      <c r="CE33" s="17">
        <v>11.9</v>
      </c>
      <c r="CF33" s="17">
        <v>13.6</v>
      </c>
      <c r="CG33" s="17">
        <v>4</v>
      </c>
      <c r="CH33" s="17"/>
      <c r="CI33" s="17"/>
      <c r="CJ33" s="17"/>
      <c r="CK33" s="17">
        <v>38.700000000000003</v>
      </c>
      <c r="CL33" s="17">
        <v>40.6</v>
      </c>
      <c r="CM33" s="17">
        <v>20</v>
      </c>
      <c r="CN33" s="17"/>
      <c r="CO33" s="17"/>
      <c r="CP33" s="17"/>
      <c r="CQ33" s="17"/>
      <c r="CR33" s="17"/>
      <c r="CS33" s="17">
        <v>0</v>
      </c>
      <c r="CT33" s="17"/>
      <c r="CU33" s="17"/>
      <c r="CV33" s="17">
        <v>-4.3</v>
      </c>
      <c r="CW33" s="17">
        <v>5.2</v>
      </c>
      <c r="CX33" s="17"/>
      <c r="CY33" s="17"/>
      <c r="CZ33" s="17">
        <v>1.2</v>
      </c>
      <c r="DA33" s="17">
        <v>-0.1</v>
      </c>
      <c r="DB33" s="17">
        <v>-1</v>
      </c>
      <c r="DC33" s="17"/>
      <c r="DD33" s="17">
        <v>0</v>
      </c>
      <c r="DE33" s="17">
        <v>0.9</v>
      </c>
      <c r="DF33" s="17">
        <v>1.5</v>
      </c>
      <c r="DG33" s="17">
        <v>1.8</v>
      </c>
      <c r="DH33" s="17">
        <v>1.3</v>
      </c>
      <c r="DI33" s="17">
        <v>0.5</v>
      </c>
      <c r="DJ33" s="17"/>
      <c r="DK33" s="17">
        <v>-0.7</v>
      </c>
      <c r="DL33" s="17">
        <v>-1.3</v>
      </c>
      <c r="DM33" s="17">
        <v>-2.8</v>
      </c>
      <c r="DN33" s="17">
        <v>-0.6</v>
      </c>
      <c r="DO33" s="17">
        <v>1.4</v>
      </c>
      <c r="DP33" s="17">
        <v>0.3</v>
      </c>
      <c r="DQ33" s="17">
        <v>0.6</v>
      </c>
      <c r="DR33" s="17">
        <v>0</v>
      </c>
      <c r="DS33" s="17">
        <v>-2.2999999999999998</v>
      </c>
      <c r="DT33" s="17">
        <v>0.2</v>
      </c>
      <c r="DU33" s="17">
        <v>0.5</v>
      </c>
      <c r="DV33" s="17">
        <v>0.6</v>
      </c>
      <c r="DW33" s="17"/>
      <c r="DX33" s="17">
        <v>-4.5</v>
      </c>
      <c r="DY33" s="17">
        <v>0.2</v>
      </c>
      <c r="DZ33" s="17">
        <v>-0.5</v>
      </c>
      <c r="EA33" s="17">
        <v>1.3</v>
      </c>
      <c r="EB33" s="17">
        <v>1.5</v>
      </c>
      <c r="EC33" s="17">
        <v>0.8</v>
      </c>
      <c r="ED33" s="17">
        <v>4</v>
      </c>
      <c r="EE33" s="17">
        <v>1.6</v>
      </c>
      <c r="EF33" s="17">
        <v>-7.5</v>
      </c>
      <c r="EG33" s="17">
        <v>-8.1</v>
      </c>
      <c r="EH33" s="17"/>
      <c r="EI33" s="17"/>
      <c r="EJ33" s="17">
        <v>2.7</v>
      </c>
      <c r="EK33" s="17">
        <v>-0.1</v>
      </c>
      <c r="EL33" s="17"/>
      <c r="EM33" s="17">
        <v>0.2</v>
      </c>
      <c r="EN33" s="17">
        <v>0.2</v>
      </c>
      <c r="EO33" s="17">
        <v>0.2</v>
      </c>
      <c r="EP33" s="17"/>
      <c r="EQ33" s="17">
        <v>0.9</v>
      </c>
      <c r="ER33" s="17">
        <v>2.6</v>
      </c>
      <c r="ES33" s="17">
        <v>-1.5</v>
      </c>
      <c r="ET33" s="17">
        <v>-0.2</v>
      </c>
      <c r="EU33" s="17">
        <v>2</v>
      </c>
      <c r="EV33" s="17">
        <v>-0.7</v>
      </c>
      <c r="EW33" s="17">
        <v>-3.2</v>
      </c>
      <c r="EX33" s="17">
        <v>2.2000000000000002</v>
      </c>
      <c r="EY33" s="17">
        <v>0.4</v>
      </c>
      <c r="EZ33" s="17">
        <v>1.8</v>
      </c>
      <c r="FA33" s="17">
        <v>2.6</v>
      </c>
      <c r="FB33" s="17">
        <v>13.9</v>
      </c>
      <c r="FC33" s="17">
        <v>8.6</v>
      </c>
      <c r="FD33" s="17">
        <v>1.2</v>
      </c>
      <c r="FE33" s="17"/>
      <c r="FF33" s="17">
        <v>2.9</v>
      </c>
      <c r="FG33" s="17"/>
      <c r="FH33" s="17"/>
      <c r="FI33" s="17">
        <v>616.89</v>
      </c>
      <c r="FJ33" s="15"/>
      <c r="FK33" s="17">
        <v>1.7</v>
      </c>
      <c r="FL33" s="17">
        <v>-0.61299999999999999</v>
      </c>
      <c r="FM33" s="17"/>
      <c r="FN33" s="17">
        <v>1.5</v>
      </c>
      <c r="FO33" s="17">
        <v>0.27612999999999999</v>
      </c>
      <c r="FP33" s="17">
        <v>3.8320599999999998</v>
      </c>
      <c r="FQ33" s="17">
        <v>1</v>
      </c>
      <c r="FR33" s="17">
        <v>2.6</v>
      </c>
      <c r="FS33" s="17">
        <v>10.29519</v>
      </c>
    </row>
    <row r="34" spans="1:175" ht="24" customHeight="1" x14ac:dyDescent="0.3">
      <c r="A34" s="18" t="s">
        <v>34</v>
      </c>
      <c r="B34" s="18" t="s">
        <v>815</v>
      </c>
      <c r="C34" s="19">
        <v>13.2</v>
      </c>
      <c r="D34" s="19">
        <v>18.2</v>
      </c>
      <c r="E34" s="19">
        <v>20</v>
      </c>
      <c r="F34" s="19"/>
      <c r="G34" s="19"/>
      <c r="H34" s="19">
        <v>0.8</v>
      </c>
      <c r="I34" s="19">
        <v>9.1999999999999993</v>
      </c>
      <c r="J34" s="19"/>
      <c r="K34" s="19"/>
      <c r="L34" s="19">
        <v>55</v>
      </c>
      <c r="M34" s="19">
        <v>48.1</v>
      </c>
      <c r="N34" s="19">
        <v>38.9</v>
      </c>
      <c r="O34" s="19">
        <v>53.7</v>
      </c>
      <c r="P34" s="19"/>
      <c r="Q34" s="19"/>
      <c r="R34" s="19">
        <v>21.1</v>
      </c>
      <c r="S34" s="19">
        <v>0</v>
      </c>
      <c r="T34" s="19"/>
      <c r="U34" s="19"/>
      <c r="V34" s="19"/>
      <c r="W34" s="19"/>
      <c r="X34" s="19">
        <v>12.5</v>
      </c>
      <c r="Y34" s="19">
        <v>0.9</v>
      </c>
      <c r="Z34" s="19">
        <v>2.5</v>
      </c>
      <c r="AA34" s="19">
        <v>-3.12</v>
      </c>
      <c r="AB34" s="19">
        <v>3.74</v>
      </c>
      <c r="AC34" s="19">
        <v>13.74</v>
      </c>
      <c r="AD34" s="19"/>
      <c r="AE34" s="19"/>
      <c r="AF34" s="19"/>
      <c r="AG34" s="19">
        <v>0</v>
      </c>
      <c r="AH34" s="19">
        <v>6.3</v>
      </c>
      <c r="AI34" s="19">
        <v>-0.9</v>
      </c>
      <c r="AJ34" s="19"/>
      <c r="AK34" s="19"/>
      <c r="AL34" s="19"/>
      <c r="AM34" s="19">
        <v>-1.1000000000000001</v>
      </c>
      <c r="AN34" s="19">
        <v>2</v>
      </c>
      <c r="AO34" s="19">
        <v>5.9</v>
      </c>
      <c r="AP34" s="19">
        <v>17.899999999999999</v>
      </c>
      <c r="AQ34" s="19">
        <v>9.6</v>
      </c>
      <c r="AR34" s="19">
        <v>0</v>
      </c>
      <c r="AS34" s="19">
        <v>2.7</v>
      </c>
      <c r="AT34" s="19">
        <v>0.3</v>
      </c>
      <c r="AU34" s="19">
        <v>-6.6</v>
      </c>
      <c r="AV34" s="19">
        <v>-8.5</v>
      </c>
      <c r="AW34" s="19">
        <v>-43.6</v>
      </c>
      <c r="AX34" s="19">
        <v>7.6</v>
      </c>
      <c r="AY34" s="19">
        <v>-0.7</v>
      </c>
      <c r="AZ34" s="19">
        <v>0.1</v>
      </c>
      <c r="BA34" s="19">
        <v>-0.3</v>
      </c>
      <c r="BB34" s="19">
        <v>-2.1</v>
      </c>
      <c r="BC34" s="19">
        <v>0.9</v>
      </c>
      <c r="BD34" s="19">
        <v>0.5</v>
      </c>
      <c r="BE34" s="19">
        <v>-12.3</v>
      </c>
      <c r="BF34" s="19"/>
      <c r="BG34" s="19"/>
      <c r="BH34" s="19">
        <v>-9.1</v>
      </c>
      <c r="BI34" s="19"/>
      <c r="BJ34" s="19"/>
      <c r="BK34" s="19">
        <v>5</v>
      </c>
      <c r="BL34" s="19"/>
      <c r="BM34" s="19"/>
      <c r="BN34" s="19"/>
      <c r="BO34" s="19">
        <v>4.3</v>
      </c>
      <c r="BP34" s="19">
        <v>-28.3</v>
      </c>
      <c r="BQ34" s="19">
        <v>0</v>
      </c>
      <c r="BR34" s="19">
        <v>0</v>
      </c>
      <c r="BS34" s="19">
        <v>-27.3</v>
      </c>
      <c r="BT34" s="19"/>
      <c r="BU34" s="19"/>
      <c r="BV34" s="19"/>
      <c r="BW34" s="19"/>
      <c r="BX34" s="19">
        <v>0</v>
      </c>
      <c r="BY34" s="19"/>
      <c r="BZ34" s="19"/>
      <c r="CA34" s="19">
        <v>3.8</v>
      </c>
      <c r="CB34" s="19">
        <v>-0.4</v>
      </c>
      <c r="CC34" s="19">
        <v>74.900000000000006</v>
      </c>
      <c r="CD34" s="19">
        <v>56.6</v>
      </c>
      <c r="CE34" s="19">
        <v>11.4</v>
      </c>
      <c r="CF34" s="19">
        <v>13.5</v>
      </c>
      <c r="CG34" s="19">
        <v>3.9</v>
      </c>
      <c r="CH34" s="19"/>
      <c r="CI34" s="19"/>
      <c r="CJ34" s="19"/>
      <c r="CK34" s="19">
        <v>36.1</v>
      </c>
      <c r="CL34" s="19">
        <v>38</v>
      </c>
      <c r="CM34" s="19">
        <v>16</v>
      </c>
      <c r="CN34" s="19"/>
      <c r="CO34" s="19"/>
      <c r="CP34" s="19"/>
      <c r="CQ34" s="19"/>
      <c r="CR34" s="19"/>
      <c r="CS34" s="19">
        <v>0</v>
      </c>
      <c r="CT34" s="19"/>
      <c r="CU34" s="19"/>
      <c r="CV34" s="19">
        <v>-3.8</v>
      </c>
      <c r="CW34" s="19">
        <v>5.8</v>
      </c>
      <c r="CX34" s="19"/>
      <c r="CY34" s="19"/>
      <c r="CZ34" s="19">
        <v>1.2</v>
      </c>
      <c r="DA34" s="19">
        <v>-0.1</v>
      </c>
      <c r="DB34" s="19">
        <v>-0.9</v>
      </c>
      <c r="DC34" s="19"/>
      <c r="DD34" s="19">
        <v>-0.1</v>
      </c>
      <c r="DE34" s="19">
        <v>0.9</v>
      </c>
      <c r="DF34" s="19">
        <v>1.5</v>
      </c>
      <c r="DG34" s="19">
        <v>1.7</v>
      </c>
      <c r="DH34" s="19">
        <v>1.3</v>
      </c>
      <c r="DI34" s="19">
        <v>0.6</v>
      </c>
      <c r="DJ34" s="19"/>
      <c r="DK34" s="19">
        <v>-0.7</v>
      </c>
      <c r="DL34" s="19">
        <v>-1.4</v>
      </c>
      <c r="DM34" s="19">
        <v>-3</v>
      </c>
      <c r="DN34" s="19">
        <v>-2.1</v>
      </c>
      <c r="DO34" s="19">
        <v>1.4</v>
      </c>
      <c r="DP34" s="19">
        <v>0.3</v>
      </c>
      <c r="DQ34" s="19">
        <v>0.8</v>
      </c>
      <c r="DR34" s="19">
        <v>0</v>
      </c>
      <c r="DS34" s="19">
        <v>-2.2000000000000002</v>
      </c>
      <c r="DT34" s="19">
        <v>-0.1</v>
      </c>
      <c r="DU34" s="19">
        <v>0.3</v>
      </c>
      <c r="DV34" s="19">
        <v>0.6</v>
      </c>
      <c r="DW34" s="19"/>
      <c r="DX34" s="19">
        <v>-4.5</v>
      </c>
      <c r="DY34" s="19">
        <v>0.1</v>
      </c>
      <c r="DZ34" s="19">
        <v>-0.5</v>
      </c>
      <c r="EA34" s="19">
        <v>1.3</v>
      </c>
      <c r="EB34" s="19">
        <v>1.5</v>
      </c>
      <c r="EC34" s="19">
        <v>0.8</v>
      </c>
      <c r="ED34" s="19">
        <v>4</v>
      </c>
      <c r="EE34" s="19">
        <v>1.6</v>
      </c>
      <c r="EF34" s="19">
        <v>-7.5</v>
      </c>
      <c r="EG34" s="19">
        <v>-7.5</v>
      </c>
      <c r="EH34" s="19"/>
      <c r="EI34" s="19"/>
      <c r="EJ34" s="19">
        <v>2.7</v>
      </c>
      <c r="EK34" s="19">
        <v>-0.1</v>
      </c>
      <c r="EL34" s="19"/>
      <c r="EM34" s="19">
        <v>0.2</v>
      </c>
      <c r="EN34" s="19">
        <v>0.2</v>
      </c>
      <c r="EO34" s="19">
        <v>0.2</v>
      </c>
      <c r="EP34" s="19"/>
      <c r="EQ34" s="19">
        <v>0.8</v>
      </c>
      <c r="ER34" s="19">
        <v>2.5</v>
      </c>
      <c r="ES34" s="19">
        <v>-1.5</v>
      </c>
      <c r="ET34" s="19">
        <v>-0.2</v>
      </c>
      <c r="EU34" s="19">
        <v>2.2000000000000002</v>
      </c>
      <c r="EV34" s="19">
        <v>-2.1</v>
      </c>
      <c r="EW34" s="19">
        <v>-3.3</v>
      </c>
      <c r="EX34" s="19">
        <v>2.2999999999999998</v>
      </c>
      <c r="EY34" s="19">
        <v>1</v>
      </c>
      <c r="EZ34" s="19">
        <v>1.8</v>
      </c>
      <c r="FA34" s="19">
        <v>2.6</v>
      </c>
      <c r="FB34" s="19">
        <v>12.7</v>
      </c>
      <c r="FC34" s="19">
        <v>7.4</v>
      </c>
      <c r="FD34" s="19">
        <v>2.8</v>
      </c>
      <c r="FE34" s="19"/>
      <c r="FF34" s="19">
        <v>3.5</v>
      </c>
      <c r="FG34" s="19"/>
      <c r="FH34" s="19"/>
      <c r="FI34" s="19">
        <v>511.56</v>
      </c>
      <c r="FJ34" s="15"/>
      <c r="FK34" s="19">
        <v>1.6</v>
      </c>
      <c r="FL34" s="19">
        <v>-0.05</v>
      </c>
      <c r="FM34" s="19"/>
      <c r="FN34" s="19">
        <v>1.7</v>
      </c>
      <c r="FO34" s="19">
        <v>0.27779999999999999</v>
      </c>
      <c r="FP34" s="19">
        <v>3.83874</v>
      </c>
      <c r="FQ34" s="19">
        <v>1</v>
      </c>
      <c r="FR34" s="19">
        <v>2.5</v>
      </c>
      <c r="FS34" s="19">
        <v>10.866540000000001</v>
      </c>
    </row>
    <row r="35" spans="1:175" ht="24" customHeight="1" x14ac:dyDescent="0.3">
      <c r="A35" s="13" t="s">
        <v>34</v>
      </c>
      <c r="B35" s="13" t="s">
        <v>816</v>
      </c>
      <c r="C35" s="14">
        <v>10.199999999999999</v>
      </c>
      <c r="D35" s="14">
        <v>3</v>
      </c>
      <c r="E35" s="14">
        <v>16.3</v>
      </c>
      <c r="F35" s="14"/>
      <c r="G35" s="14"/>
      <c r="H35" s="14">
        <v>-2.8</v>
      </c>
      <c r="I35" s="14">
        <v>-3.6</v>
      </c>
      <c r="J35" s="14"/>
      <c r="K35" s="14"/>
      <c r="L35" s="14">
        <v>51.1</v>
      </c>
      <c r="M35" s="14">
        <v>39.9</v>
      </c>
      <c r="N35" s="14">
        <v>30.1</v>
      </c>
      <c r="O35" s="14">
        <v>50.4</v>
      </c>
      <c r="P35" s="14"/>
      <c r="Q35" s="14"/>
      <c r="R35" s="14">
        <v>17.3</v>
      </c>
      <c r="S35" s="14">
        <v>-0.1</v>
      </c>
      <c r="T35" s="14"/>
      <c r="U35" s="14"/>
      <c r="V35" s="14"/>
      <c r="W35" s="14"/>
      <c r="X35" s="14">
        <v>8.1999999999999993</v>
      </c>
      <c r="Y35" s="14">
        <v>0.7</v>
      </c>
      <c r="Z35" s="14">
        <v>2.5</v>
      </c>
      <c r="AA35" s="14">
        <v>-3.15</v>
      </c>
      <c r="AB35" s="14">
        <v>3.56</v>
      </c>
      <c r="AC35" s="14">
        <v>12.61</v>
      </c>
      <c r="AD35" s="14"/>
      <c r="AE35" s="14"/>
      <c r="AF35" s="14"/>
      <c r="AG35" s="14">
        <v>0</v>
      </c>
      <c r="AH35" s="14">
        <v>3.6</v>
      </c>
      <c r="AI35" s="14">
        <v>-4.5999999999999996</v>
      </c>
      <c r="AJ35" s="14"/>
      <c r="AK35" s="14"/>
      <c r="AL35" s="14"/>
      <c r="AM35" s="14">
        <v>-1.3</v>
      </c>
      <c r="AN35" s="14">
        <v>0.4</v>
      </c>
      <c r="AO35" s="14">
        <v>5.9</v>
      </c>
      <c r="AP35" s="14">
        <v>18.7</v>
      </c>
      <c r="AQ35" s="14">
        <v>9.9</v>
      </c>
      <c r="AR35" s="14">
        <v>1.1000000000000001</v>
      </c>
      <c r="AS35" s="14">
        <v>2.7</v>
      </c>
      <c r="AT35" s="14">
        <v>0.9</v>
      </c>
      <c r="AU35" s="14">
        <v>-10.3</v>
      </c>
      <c r="AV35" s="14">
        <v>-11.8</v>
      </c>
      <c r="AW35" s="14">
        <v>-46.8</v>
      </c>
      <c r="AX35" s="14">
        <v>9.1999999999999993</v>
      </c>
      <c r="AY35" s="14">
        <v>-0.7</v>
      </c>
      <c r="AZ35" s="14">
        <v>0.1</v>
      </c>
      <c r="BA35" s="14">
        <v>-1.8</v>
      </c>
      <c r="BB35" s="14">
        <v>-3.1</v>
      </c>
      <c r="BC35" s="14">
        <v>0.9</v>
      </c>
      <c r="BD35" s="14">
        <v>0.4</v>
      </c>
      <c r="BE35" s="14">
        <v>-15.2</v>
      </c>
      <c r="BF35" s="14"/>
      <c r="BG35" s="14"/>
      <c r="BH35" s="14">
        <v>-9</v>
      </c>
      <c r="BI35" s="14"/>
      <c r="BJ35" s="14"/>
      <c r="BK35" s="14">
        <v>3.3</v>
      </c>
      <c r="BL35" s="14"/>
      <c r="BM35" s="14"/>
      <c r="BN35" s="14"/>
      <c r="BO35" s="14">
        <v>4.3</v>
      </c>
      <c r="BP35" s="14">
        <v>-30.5</v>
      </c>
      <c r="BQ35" s="14">
        <v>0</v>
      </c>
      <c r="BR35" s="14">
        <v>0</v>
      </c>
      <c r="BS35" s="14">
        <v>-27</v>
      </c>
      <c r="BT35" s="14"/>
      <c r="BU35" s="14"/>
      <c r="BV35" s="14"/>
      <c r="BW35" s="14"/>
      <c r="BX35" s="14">
        <v>0</v>
      </c>
      <c r="BY35" s="14"/>
      <c r="BZ35" s="14"/>
      <c r="CA35" s="14">
        <v>3.9</v>
      </c>
      <c r="CB35" s="14">
        <v>-0.4</v>
      </c>
      <c r="CC35" s="14">
        <v>60.5</v>
      </c>
      <c r="CD35" s="14">
        <v>31</v>
      </c>
      <c r="CE35" s="14">
        <v>11.8</v>
      </c>
      <c r="CF35" s="14">
        <v>15.3</v>
      </c>
      <c r="CG35" s="14">
        <v>4</v>
      </c>
      <c r="CH35" s="14"/>
      <c r="CI35" s="14"/>
      <c r="CJ35" s="14"/>
      <c r="CK35" s="14">
        <v>33.200000000000003</v>
      </c>
      <c r="CL35" s="14">
        <v>34.9</v>
      </c>
      <c r="CM35" s="14">
        <v>12</v>
      </c>
      <c r="CN35" s="14"/>
      <c r="CO35" s="14"/>
      <c r="CP35" s="14"/>
      <c r="CQ35" s="14"/>
      <c r="CR35" s="14"/>
      <c r="CS35" s="14">
        <v>0</v>
      </c>
      <c r="CT35" s="14"/>
      <c r="CU35" s="14"/>
      <c r="CV35" s="14">
        <v>-4.2</v>
      </c>
      <c r="CW35" s="14">
        <v>5.8</v>
      </c>
      <c r="CX35" s="14"/>
      <c r="CY35" s="14"/>
      <c r="CZ35" s="14">
        <v>1.2</v>
      </c>
      <c r="DA35" s="14">
        <v>0</v>
      </c>
      <c r="DB35" s="14">
        <v>-0.9</v>
      </c>
      <c r="DC35" s="14"/>
      <c r="DD35" s="14">
        <v>0</v>
      </c>
      <c r="DE35" s="14">
        <v>0.9</v>
      </c>
      <c r="DF35" s="14">
        <v>1.4</v>
      </c>
      <c r="DG35" s="14">
        <v>1</v>
      </c>
      <c r="DH35" s="14">
        <v>1.2</v>
      </c>
      <c r="DI35" s="14">
        <v>0.5</v>
      </c>
      <c r="DJ35" s="14"/>
      <c r="DK35" s="14">
        <v>-0.7</v>
      </c>
      <c r="DL35" s="14">
        <v>-1.4</v>
      </c>
      <c r="DM35" s="14">
        <v>-3.6</v>
      </c>
      <c r="DN35" s="14">
        <v>-2.7</v>
      </c>
      <c r="DO35" s="14">
        <v>1.4</v>
      </c>
      <c r="DP35" s="14">
        <v>0.3</v>
      </c>
      <c r="DQ35" s="14">
        <v>0.8</v>
      </c>
      <c r="DR35" s="14">
        <v>0</v>
      </c>
      <c r="DS35" s="14">
        <v>-2.2000000000000002</v>
      </c>
      <c r="DT35" s="14">
        <v>-0.3</v>
      </c>
      <c r="DU35" s="14">
        <v>0.3</v>
      </c>
      <c r="DV35" s="14">
        <v>0.5</v>
      </c>
      <c r="DW35" s="14"/>
      <c r="DX35" s="14">
        <v>-4.5999999999999996</v>
      </c>
      <c r="DY35" s="14">
        <v>0.1</v>
      </c>
      <c r="DZ35" s="14">
        <v>-0.6</v>
      </c>
      <c r="EA35" s="14">
        <v>1.1000000000000001</v>
      </c>
      <c r="EB35" s="14">
        <v>1.2</v>
      </c>
      <c r="EC35" s="14">
        <v>0.8</v>
      </c>
      <c r="ED35" s="14">
        <v>4</v>
      </c>
      <c r="EE35" s="14">
        <v>1.5</v>
      </c>
      <c r="EF35" s="14">
        <v>-12.8</v>
      </c>
      <c r="EG35" s="14">
        <v>-14</v>
      </c>
      <c r="EH35" s="14"/>
      <c r="EI35" s="14"/>
      <c r="EJ35" s="14">
        <v>2.8</v>
      </c>
      <c r="EK35" s="14">
        <v>-0.1</v>
      </c>
      <c r="EL35" s="14"/>
      <c r="EM35" s="14">
        <v>0.2</v>
      </c>
      <c r="EN35" s="14">
        <v>0.2</v>
      </c>
      <c r="EO35" s="14">
        <v>0.2</v>
      </c>
      <c r="EP35" s="14"/>
      <c r="EQ35" s="14">
        <v>1</v>
      </c>
      <c r="ER35" s="14">
        <v>2.6</v>
      </c>
      <c r="ES35" s="14">
        <v>-1.7</v>
      </c>
      <c r="ET35" s="14">
        <v>-0.2</v>
      </c>
      <c r="EU35" s="14">
        <v>1.2</v>
      </c>
      <c r="EV35" s="14">
        <v>-3.2</v>
      </c>
      <c r="EW35" s="14">
        <v>-3.5</v>
      </c>
      <c r="EX35" s="14">
        <v>2.2000000000000002</v>
      </c>
      <c r="EY35" s="14">
        <v>1</v>
      </c>
      <c r="EZ35" s="14">
        <v>1.5</v>
      </c>
      <c r="FA35" s="14">
        <v>2.6</v>
      </c>
      <c r="FB35" s="14">
        <v>12.8</v>
      </c>
      <c r="FC35" s="14">
        <v>7.5</v>
      </c>
      <c r="FD35" s="14">
        <v>2.2999999999999998</v>
      </c>
      <c r="FE35" s="14"/>
      <c r="FF35" s="14">
        <v>2.7</v>
      </c>
      <c r="FG35" s="14"/>
      <c r="FH35" s="14"/>
      <c r="FI35" s="14">
        <v>349.82</v>
      </c>
      <c r="FJ35" s="15"/>
      <c r="FK35" s="14">
        <v>1.5</v>
      </c>
      <c r="FL35" s="14">
        <v>7.0000000000000007E-2</v>
      </c>
      <c r="FM35" s="14"/>
      <c r="FN35" s="14">
        <v>1.6</v>
      </c>
      <c r="FO35" s="14">
        <v>0.27898000000000001</v>
      </c>
      <c r="FP35" s="14">
        <v>3.2527300000000001</v>
      </c>
      <c r="FQ35" s="14">
        <v>0.8</v>
      </c>
      <c r="FR35" s="14">
        <v>2.6</v>
      </c>
      <c r="FS35" s="14">
        <v>10.101710000000001</v>
      </c>
    </row>
    <row r="36" spans="1:175" ht="24" customHeight="1" x14ac:dyDescent="0.3">
      <c r="A36" s="16" t="s">
        <v>34</v>
      </c>
      <c r="B36" s="16" t="s">
        <v>817</v>
      </c>
      <c r="C36" s="17">
        <v>12.6</v>
      </c>
      <c r="D36" s="17">
        <v>28</v>
      </c>
      <c r="E36" s="17">
        <v>21.5</v>
      </c>
      <c r="F36" s="17"/>
      <c r="G36" s="17"/>
      <c r="H36" s="17">
        <v>-6.5</v>
      </c>
      <c r="I36" s="17">
        <v>-7.7</v>
      </c>
      <c r="J36" s="17"/>
      <c r="K36" s="17"/>
      <c r="L36" s="17">
        <v>46.4</v>
      </c>
      <c r="M36" s="17">
        <v>36.6</v>
      </c>
      <c r="N36" s="17">
        <v>27.5</v>
      </c>
      <c r="O36" s="17">
        <v>43.4</v>
      </c>
      <c r="P36" s="17"/>
      <c r="Q36" s="17"/>
      <c r="R36" s="17">
        <v>37.4</v>
      </c>
      <c r="S36" s="17">
        <v>0</v>
      </c>
      <c r="T36" s="17"/>
      <c r="U36" s="17"/>
      <c r="V36" s="17"/>
      <c r="W36" s="17"/>
      <c r="X36" s="17">
        <v>10.1</v>
      </c>
      <c r="Y36" s="17">
        <v>0.5</v>
      </c>
      <c r="Z36" s="17">
        <v>2.5</v>
      </c>
      <c r="AA36" s="17">
        <v>-3.17</v>
      </c>
      <c r="AB36" s="17">
        <v>3.44</v>
      </c>
      <c r="AC36" s="17">
        <v>12.85</v>
      </c>
      <c r="AD36" s="17"/>
      <c r="AE36" s="17"/>
      <c r="AF36" s="17"/>
      <c r="AG36" s="17">
        <v>0</v>
      </c>
      <c r="AH36" s="17">
        <v>3.1</v>
      </c>
      <c r="AI36" s="17">
        <v>-7.4</v>
      </c>
      <c r="AJ36" s="17"/>
      <c r="AK36" s="17"/>
      <c r="AL36" s="17"/>
      <c r="AM36" s="17">
        <v>-1.4</v>
      </c>
      <c r="AN36" s="17">
        <v>0</v>
      </c>
      <c r="AO36" s="17">
        <v>4.7</v>
      </c>
      <c r="AP36" s="17">
        <v>18.2</v>
      </c>
      <c r="AQ36" s="17">
        <v>9.8000000000000007</v>
      </c>
      <c r="AR36" s="17">
        <v>1.1000000000000001</v>
      </c>
      <c r="AS36" s="17">
        <v>2.7</v>
      </c>
      <c r="AT36" s="17">
        <v>1.6</v>
      </c>
      <c r="AU36" s="17">
        <v>-10.3</v>
      </c>
      <c r="AV36" s="17">
        <v>-13.1</v>
      </c>
      <c r="AW36" s="17">
        <v>-48.5</v>
      </c>
      <c r="AX36" s="17">
        <v>9.5</v>
      </c>
      <c r="AY36" s="17">
        <v>-1</v>
      </c>
      <c r="AZ36" s="17">
        <v>0</v>
      </c>
      <c r="BA36" s="17">
        <v>-1.2</v>
      </c>
      <c r="BB36" s="17">
        <v>-2.5</v>
      </c>
      <c r="BC36" s="17">
        <v>1</v>
      </c>
      <c r="BD36" s="17">
        <v>0.5</v>
      </c>
      <c r="BE36" s="17">
        <v>-11.7</v>
      </c>
      <c r="BF36" s="17"/>
      <c r="BG36" s="17"/>
      <c r="BH36" s="17">
        <v>-9.1</v>
      </c>
      <c r="BI36" s="17"/>
      <c r="BJ36" s="17"/>
      <c r="BK36" s="17">
        <v>1.1000000000000001</v>
      </c>
      <c r="BL36" s="17"/>
      <c r="BM36" s="17"/>
      <c r="BN36" s="17"/>
      <c r="BO36" s="17">
        <v>3.1</v>
      </c>
      <c r="BP36" s="17">
        <v>-32</v>
      </c>
      <c r="BQ36" s="17">
        <v>0</v>
      </c>
      <c r="BR36" s="17">
        <v>0</v>
      </c>
      <c r="BS36" s="17">
        <v>-30.8</v>
      </c>
      <c r="BT36" s="17"/>
      <c r="BU36" s="17"/>
      <c r="BV36" s="17"/>
      <c r="BW36" s="17"/>
      <c r="BX36" s="17">
        <v>0</v>
      </c>
      <c r="BY36" s="17"/>
      <c r="BZ36" s="17"/>
      <c r="CA36" s="17">
        <v>3.4</v>
      </c>
      <c r="CB36" s="17">
        <v>-0.4</v>
      </c>
      <c r="CC36" s="17">
        <v>60.5</v>
      </c>
      <c r="CD36" s="17">
        <v>30.6</v>
      </c>
      <c r="CE36" s="17">
        <v>11.6</v>
      </c>
      <c r="CF36" s="17">
        <v>13.6</v>
      </c>
      <c r="CG36" s="17">
        <v>4.0999999999999996</v>
      </c>
      <c r="CH36" s="17"/>
      <c r="CI36" s="17"/>
      <c r="CJ36" s="17"/>
      <c r="CK36" s="17">
        <v>30.3</v>
      </c>
      <c r="CL36" s="17">
        <v>32</v>
      </c>
      <c r="CM36" s="17">
        <v>7.7</v>
      </c>
      <c r="CN36" s="17"/>
      <c r="CO36" s="17"/>
      <c r="CP36" s="17"/>
      <c r="CQ36" s="17"/>
      <c r="CR36" s="17"/>
      <c r="CS36" s="17">
        <v>0</v>
      </c>
      <c r="CT36" s="17"/>
      <c r="CU36" s="17"/>
      <c r="CV36" s="17">
        <v>-4.7</v>
      </c>
      <c r="CW36" s="17">
        <v>6.1</v>
      </c>
      <c r="CX36" s="17"/>
      <c r="CY36" s="17"/>
      <c r="CZ36" s="17">
        <v>1.2</v>
      </c>
      <c r="DA36" s="17">
        <v>0.1</v>
      </c>
      <c r="DB36" s="17">
        <v>-1</v>
      </c>
      <c r="DC36" s="17"/>
      <c r="DD36" s="17">
        <v>0</v>
      </c>
      <c r="DE36" s="17">
        <v>0.8</v>
      </c>
      <c r="DF36" s="17">
        <v>1.5</v>
      </c>
      <c r="DG36" s="17">
        <v>0.8</v>
      </c>
      <c r="DH36" s="17">
        <v>1.2</v>
      </c>
      <c r="DI36" s="17">
        <v>0.5</v>
      </c>
      <c r="DJ36" s="17"/>
      <c r="DK36" s="17">
        <v>-0.7</v>
      </c>
      <c r="DL36" s="17">
        <v>-1.4</v>
      </c>
      <c r="DM36" s="17">
        <v>-3</v>
      </c>
      <c r="DN36" s="17">
        <v>-2</v>
      </c>
      <c r="DO36" s="17">
        <v>1.4</v>
      </c>
      <c r="DP36" s="17">
        <v>0.3</v>
      </c>
      <c r="DQ36" s="17">
        <v>0.8</v>
      </c>
      <c r="DR36" s="17">
        <v>0</v>
      </c>
      <c r="DS36" s="17">
        <v>-2.2999999999999998</v>
      </c>
      <c r="DT36" s="17">
        <v>-0.2</v>
      </c>
      <c r="DU36" s="17">
        <v>0.3</v>
      </c>
      <c r="DV36" s="17">
        <v>0.5</v>
      </c>
      <c r="DW36" s="17"/>
      <c r="DX36" s="17">
        <v>-4.5</v>
      </c>
      <c r="DY36" s="17">
        <v>0.2</v>
      </c>
      <c r="DZ36" s="17">
        <v>-0.5</v>
      </c>
      <c r="EA36" s="17">
        <v>1.3</v>
      </c>
      <c r="EB36" s="17">
        <v>1.1000000000000001</v>
      </c>
      <c r="EC36" s="17">
        <v>0.8</v>
      </c>
      <c r="ED36" s="17">
        <v>4</v>
      </c>
      <c r="EE36" s="17">
        <v>1.6</v>
      </c>
      <c r="EF36" s="17">
        <v>-8</v>
      </c>
      <c r="EG36" s="17">
        <v>-8.1999999999999993</v>
      </c>
      <c r="EH36" s="17"/>
      <c r="EI36" s="17"/>
      <c r="EJ36" s="17">
        <v>2.8</v>
      </c>
      <c r="EK36" s="17">
        <v>-0.1</v>
      </c>
      <c r="EL36" s="17"/>
      <c r="EM36" s="17">
        <v>0.2</v>
      </c>
      <c r="EN36" s="17">
        <v>0.2</v>
      </c>
      <c r="EO36" s="17">
        <v>0.2</v>
      </c>
      <c r="EP36" s="17"/>
      <c r="EQ36" s="17">
        <v>0.8</v>
      </c>
      <c r="ER36" s="17">
        <v>2.5</v>
      </c>
      <c r="ES36" s="17">
        <v>-1.9</v>
      </c>
      <c r="ET36" s="17">
        <v>-0.2</v>
      </c>
      <c r="EU36" s="17">
        <v>3.9</v>
      </c>
      <c r="EV36" s="17">
        <v>-2.2999999999999998</v>
      </c>
      <c r="EW36" s="17">
        <v>-3.6</v>
      </c>
      <c r="EX36" s="17">
        <v>2.1</v>
      </c>
      <c r="EY36" s="17">
        <v>1</v>
      </c>
      <c r="EZ36" s="17">
        <v>1.4</v>
      </c>
      <c r="FA36" s="17">
        <v>2.4</v>
      </c>
      <c r="FB36" s="17">
        <v>10.9</v>
      </c>
      <c r="FC36" s="17">
        <v>5.9</v>
      </c>
      <c r="FD36" s="17">
        <v>1.5</v>
      </c>
      <c r="FE36" s="17"/>
      <c r="FF36" s="17">
        <v>3.6</v>
      </c>
      <c r="FG36" s="17"/>
      <c r="FH36" s="17"/>
      <c r="FI36" s="17">
        <v>365.52</v>
      </c>
      <c r="FJ36" s="15"/>
      <c r="FK36" s="17">
        <v>1.3</v>
      </c>
      <c r="FL36" s="17">
        <v>0.17799999999999999</v>
      </c>
      <c r="FM36" s="17"/>
      <c r="FN36" s="17">
        <v>1.6</v>
      </c>
      <c r="FO36" s="17">
        <v>0.27654000000000001</v>
      </c>
      <c r="FP36" s="17">
        <v>1.9750000000000001</v>
      </c>
      <c r="FQ36" s="17">
        <v>0.4</v>
      </c>
      <c r="FR36" s="17">
        <v>2.4</v>
      </c>
      <c r="FS36" s="17">
        <v>8.1295400000000004</v>
      </c>
    </row>
    <row r="37" spans="1:175" ht="24" customHeight="1" x14ac:dyDescent="0.3">
      <c r="A37" s="16" t="s">
        <v>34</v>
      </c>
      <c r="B37" s="16" t="s">
        <v>818</v>
      </c>
      <c r="C37" s="17">
        <v>10.7</v>
      </c>
      <c r="D37" s="17">
        <v>8.6</v>
      </c>
      <c r="E37" s="17">
        <v>17.100000000000001</v>
      </c>
      <c r="F37" s="17"/>
      <c r="G37" s="17"/>
      <c r="H37" s="17">
        <v>-8.1</v>
      </c>
      <c r="I37" s="17">
        <v>-1.2</v>
      </c>
      <c r="J37" s="17"/>
      <c r="K37" s="17"/>
      <c r="L37" s="17">
        <v>49.7</v>
      </c>
      <c r="M37" s="17">
        <v>33.9</v>
      </c>
      <c r="N37" s="17">
        <v>22.2</v>
      </c>
      <c r="O37" s="17">
        <v>46</v>
      </c>
      <c r="P37" s="17"/>
      <c r="Q37" s="17"/>
      <c r="R37" s="17">
        <v>35.299999999999997</v>
      </c>
      <c r="S37" s="17">
        <v>-0.3</v>
      </c>
      <c r="T37" s="17"/>
      <c r="U37" s="17"/>
      <c r="V37" s="17"/>
      <c r="W37" s="17"/>
      <c r="X37" s="17">
        <v>5.5</v>
      </c>
      <c r="Y37" s="17">
        <v>0.5</v>
      </c>
      <c r="Z37" s="17">
        <v>2.6</v>
      </c>
      <c r="AA37" s="17">
        <v>-3.15</v>
      </c>
      <c r="AB37" s="17">
        <v>3.41</v>
      </c>
      <c r="AC37" s="17">
        <v>11.63</v>
      </c>
      <c r="AD37" s="17"/>
      <c r="AE37" s="17"/>
      <c r="AF37" s="17"/>
      <c r="AG37" s="17">
        <v>0</v>
      </c>
      <c r="AH37" s="17">
        <v>0</v>
      </c>
      <c r="AI37" s="17">
        <v>-10.9</v>
      </c>
      <c r="AJ37" s="17"/>
      <c r="AK37" s="17"/>
      <c r="AL37" s="17"/>
      <c r="AM37" s="17">
        <v>-1.3</v>
      </c>
      <c r="AN37" s="17">
        <v>-0.6</v>
      </c>
      <c r="AO37" s="17">
        <v>4.7</v>
      </c>
      <c r="AP37" s="17">
        <v>18.399999999999999</v>
      </c>
      <c r="AQ37" s="17">
        <v>10.199999999999999</v>
      </c>
      <c r="AR37" s="17">
        <v>1.3</v>
      </c>
      <c r="AS37" s="17">
        <v>2.7</v>
      </c>
      <c r="AT37" s="17">
        <v>-0.1</v>
      </c>
      <c r="AU37" s="17">
        <v>-13.3</v>
      </c>
      <c r="AV37" s="17">
        <v>-12.4</v>
      </c>
      <c r="AW37" s="17">
        <v>-46.8</v>
      </c>
      <c r="AX37" s="17">
        <v>8.1</v>
      </c>
      <c r="AY37" s="17">
        <v>-0.8</v>
      </c>
      <c r="AZ37" s="17">
        <v>0.1</v>
      </c>
      <c r="BA37" s="17">
        <v>-4.2</v>
      </c>
      <c r="BB37" s="17">
        <v>-5.4</v>
      </c>
      <c r="BC37" s="17">
        <v>1</v>
      </c>
      <c r="BD37" s="17">
        <v>1.5</v>
      </c>
      <c r="BE37" s="17">
        <v>-20.7</v>
      </c>
      <c r="BF37" s="17"/>
      <c r="BG37" s="17"/>
      <c r="BH37" s="17">
        <v>-9.1</v>
      </c>
      <c r="BI37" s="17"/>
      <c r="BJ37" s="17"/>
      <c r="BK37" s="17">
        <v>-0.1</v>
      </c>
      <c r="BL37" s="17"/>
      <c r="BM37" s="17"/>
      <c r="BN37" s="17"/>
      <c r="BO37" s="17">
        <v>5.2</v>
      </c>
      <c r="BP37" s="17">
        <v>-31.2</v>
      </c>
      <c r="BQ37" s="17">
        <v>0</v>
      </c>
      <c r="BR37" s="17">
        <v>0</v>
      </c>
      <c r="BS37" s="17">
        <v>-30</v>
      </c>
      <c r="BT37" s="17"/>
      <c r="BU37" s="17"/>
      <c r="BV37" s="17"/>
      <c r="BW37" s="17"/>
      <c r="BX37" s="17">
        <v>0</v>
      </c>
      <c r="BY37" s="17"/>
      <c r="BZ37" s="17"/>
      <c r="CA37" s="17">
        <v>3.3</v>
      </c>
      <c r="CB37" s="17">
        <v>-0.4</v>
      </c>
      <c r="CC37" s="17">
        <v>59.8</v>
      </c>
      <c r="CD37" s="17">
        <v>32</v>
      </c>
      <c r="CE37" s="17">
        <v>12.6</v>
      </c>
      <c r="CF37" s="17">
        <v>13.7</v>
      </c>
      <c r="CG37" s="17">
        <v>4</v>
      </c>
      <c r="CH37" s="17"/>
      <c r="CI37" s="17"/>
      <c r="CJ37" s="17"/>
      <c r="CK37" s="17">
        <v>26.7</v>
      </c>
      <c r="CL37" s="17">
        <v>28.9</v>
      </c>
      <c r="CM37" s="17">
        <v>-10.8</v>
      </c>
      <c r="CN37" s="17"/>
      <c r="CO37" s="17"/>
      <c r="CP37" s="17"/>
      <c r="CQ37" s="17"/>
      <c r="CR37" s="17"/>
      <c r="CS37" s="17">
        <v>0</v>
      </c>
      <c r="CT37" s="17"/>
      <c r="CU37" s="17"/>
      <c r="CV37" s="17">
        <v>-4.9000000000000004</v>
      </c>
      <c r="CW37" s="17">
        <v>5.4</v>
      </c>
      <c r="CX37" s="17"/>
      <c r="CY37" s="17"/>
      <c r="CZ37" s="17">
        <v>1.1000000000000001</v>
      </c>
      <c r="DA37" s="17">
        <v>-0.1</v>
      </c>
      <c r="DB37" s="17">
        <v>-0.8</v>
      </c>
      <c r="DC37" s="17"/>
      <c r="DD37" s="17">
        <v>0.1</v>
      </c>
      <c r="DE37" s="17">
        <v>0.8</v>
      </c>
      <c r="DF37" s="17">
        <v>1.6</v>
      </c>
      <c r="DG37" s="17">
        <v>0.6</v>
      </c>
      <c r="DH37" s="17">
        <v>1.4</v>
      </c>
      <c r="DI37" s="17">
        <v>0.5</v>
      </c>
      <c r="DJ37" s="17"/>
      <c r="DK37" s="17">
        <v>-0.7</v>
      </c>
      <c r="DL37" s="17">
        <v>-1.4</v>
      </c>
      <c r="DM37" s="17">
        <v>-2.9</v>
      </c>
      <c r="DN37" s="17">
        <v>-1.4</v>
      </c>
      <c r="DO37" s="17">
        <v>1.4</v>
      </c>
      <c r="DP37" s="17">
        <v>0.3</v>
      </c>
      <c r="DQ37" s="17">
        <v>0.8</v>
      </c>
      <c r="DR37" s="17">
        <v>0</v>
      </c>
      <c r="DS37" s="17">
        <v>-2.2999999999999998</v>
      </c>
      <c r="DT37" s="17">
        <v>0.2</v>
      </c>
      <c r="DU37" s="17">
        <v>0.3</v>
      </c>
      <c r="DV37" s="17">
        <v>0.5</v>
      </c>
      <c r="DW37" s="17"/>
      <c r="DX37" s="17">
        <v>-4.5</v>
      </c>
      <c r="DY37" s="17">
        <v>0.2</v>
      </c>
      <c r="DZ37" s="17">
        <v>-0.4</v>
      </c>
      <c r="EA37" s="17">
        <v>1.1000000000000001</v>
      </c>
      <c r="EB37" s="17">
        <v>0.9</v>
      </c>
      <c r="EC37" s="17">
        <v>0.8</v>
      </c>
      <c r="ED37" s="17">
        <v>4</v>
      </c>
      <c r="EE37" s="17">
        <v>1.6</v>
      </c>
      <c r="EF37" s="17">
        <v>-10.199999999999999</v>
      </c>
      <c r="EG37" s="17">
        <v>-10</v>
      </c>
      <c r="EH37" s="17"/>
      <c r="EI37" s="17"/>
      <c r="EJ37" s="17">
        <v>2.8</v>
      </c>
      <c r="EK37" s="17">
        <v>0</v>
      </c>
      <c r="EL37" s="17"/>
      <c r="EM37" s="17">
        <v>0.2</v>
      </c>
      <c r="EN37" s="17">
        <v>0.2</v>
      </c>
      <c r="EO37" s="17">
        <v>0.2</v>
      </c>
      <c r="EP37" s="17"/>
      <c r="EQ37" s="17">
        <v>0.9</v>
      </c>
      <c r="ER37" s="17">
        <v>2.1</v>
      </c>
      <c r="ES37" s="17">
        <v>-1.9</v>
      </c>
      <c r="ET37" s="17">
        <v>-0.2</v>
      </c>
      <c r="EU37" s="17">
        <v>5.8</v>
      </c>
      <c r="EV37" s="17">
        <v>-3.1</v>
      </c>
      <c r="EW37" s="17">
        <v>-3.7</v>
      </c>
      <c r="EX37" s="17">
        <v>1.8</v>
      </c>
      <c r="EY37" s="17">
        <v>1</v>
      </c>
      <c r="EZ37" s="17">
        <v>1.2</v>
      </c>
      <c r="FA37" s="17">
        <v>2.5</v>
      </c>
      <c r="FB37" s="17">
        <v>11.5</v>
      </c>
      <c r="FC37" s="17">
        <v>6</v>
      </c>
      <c r="FD37" s="17">
        <v>2</v>
      </c>
      <c r="FE37" s="17"/>
      <c r="FF37" s="17">
        <v>3.1</v>
      </c>
      <c r="FG37" s="17"/>
      <c r="FH37" s="17"/>
      <c r="FI37" s="17">
        <v>286.89</v>
      </c>
      <c r="FJ37" s="15"/>
      <c r="FK37" s="17">
        <v>1.8</v>
      </c>
      <c r="FL37" s="17">
        <v>-0.04</v>
      </c>
      <c r="FM37" s="17"/>
      <c r="FN37" s="17">
        <v>1.6</v>
      </c>
      <c r="FO37" s="17">
        <v>0.28459000000000001</v>
      </c>
      <c r="FP37" s="17">
        <v>1.9776800000000001</v>
      </c>
      <c r="FQ37" s="17">
        <v>0.6</v>
      </c>
      <c r="FR37" s="17">
        <v>2.8</v>
      </c>
      <c r="FS37" s="17">
        <v>9.0222700000000007</v>
      </c>
    </row>
    <row r="38" spans="1:175" ht="24" customHeight="1" x14ac:dyDescent="0.3">
      <c r="A38" s="16" t="s">
        <v>34</v>
      </c>
      <c r="B38" s="16" t="s">
        <v>819</v>
      </c>
      <c r="C38" s="17">
        <v>13.5</v>
      </c>
      <c r="D38" s="17">
        <v>22.4</v>
      </c>
      <c r="E38" s="17">
        <v>21.3</v>
      </c>
      <c r="F38" s="17"/>
      <c r="G38" s="17"/>
      <c r="H38" s="17">
        <v>-4.9000000000000004</v>
      </c>
      <c r="I38" s="17">
        <v>3.3</v>
      </c>
      <c r="J38" s="17"/>
      <c r="K38" s="17"/>
      <c r="L38" s="17">
        <v>47.7</v>
      </c>
      <c r="M38" s="17">
        <v>40</v>
      </c>
      <c r="N38" s="17">
        <v>29.8</v>
      </c>
      <c r="O38" s="17">
        <v>43.4</v>
      </c>
      <c r="P38" s="17"/>
      <c r="Q38" s="17"/>
      <c r="R38" s="17">
        <v>22.9</v>
      </c>
      <c r="S38" s="17">
        <v>0</v>
      </c>
      <c r="T38" s="17"/>
      <c r="U38" s="17"/>
      <c r="V38" s="17"/>
      <c r="W38" s="17"/>
      <c r="X38" s="17">
        <v>9.8000000000000007</v>
      </c>
      <c r="Y38" s="17">
        <v>0.9</v>
      </c>
      <c r="Z38" s="17">
        <v>2.6</v>
      </c>
      <c r="AA38" s="17">
        <v>-3.12</v>
      </c>
      <c r="AB38" s="17">
        <v>3.63</v>
      </c>
      <c r="AC38" s="17">
        <v>12.5</v>
      </c>
      <c r="AD38" s="17"/>
      <c r="AE38" s="17"/>
      <c r="AF38" s="17"/>
      <c r="AG38" s="17">
        <v>0</v>
      </c>
      <c r="AH38" s="17">
        <v>3.5</v>
      </c>
      <c r="AI38" s="17">
        <v>-10.1</v>
      </c>
      <c r="AJ38" s="17"/>
      <c r="AK38" s="17"/>
      <c r="AL38" s="17"/>
      <c r="AM38" s="17">
        <v>-1.3</v>
      </c>
      <c r="AN38" s="17">
        <v>-0.2</v>
      </c>
      <c r="AO38" s="17">
        <v>4.5999999999999996</v>
      </c>
      <c r="AP38" s="17">
        <v>17.399999999999999</v>
      </c>
      <c r="AQ38" s="17">
        <v>10.1</v>
      </c>
      <c r="AR38" s="17">
        <v>0.1</v>
      </c>
      <c r="AS38" s="17">
        <v>2.7</v>
      </c>
      <c r="AT38" s="17">
        <v>1</v>
      </c>
      <c r="AU38" s="17">
        <v>-8.6999999999999993</v>
      </c>
      <c r="AV38" s="17">
        <v>-11.4</v>
      </c>
      <c r="AW38" s="17">
        <v>-42</v>
      </c>
      <c r="AX38" s="17">
        <v>9.4</v>
      </c>
      <c r="AY38" s="17">
        <v>-1.1000000000000001</v>
      </c>
      <c r="AZ38" s="17">
        <v>0</v>
      </c>
      <c r="BA38" s="17">
        <v>-0.3</v>
      </c>
      <c r="BB38" s="17">
        <v>-3.4</v>
      </c>
      <c r="BC38" s="17">
        <v>0.9</v>
      </c>
      <c r="BD38" s="17">
        <v>0.6</v>
      </c>
      <c r="BE38" s="17">
        <v>-10.7</v>
      </c>
      <c r="BF38" s="17"/>
      <c r="BG38" s="17"/>
      <c r="BH38" s="17">
        <v>-7.9</v>
      </c>
      <c r="BI38" s="17"/>
      <c r="BJ38" s="17"/>
      <c r="BK38" s="17">
        <v>-0.5</v>
      </c>
      <c r="BL38" s="17"/>
      <c r="BM38" s="17"/>
      <c r="BN38" s="17"/>
      <c r="BO38" s="17">
        <v>4.9000000000000004</v>
      </c>
      <c r="BP38" s="17">
        <v>-31.2</v>
      </c>
      <c r="BQ38" s="17">
        <v>0</v>
      </c>
      <c r="BR38" s="17">
        <v>0</v>
      </c>
      <c r="BS38" s="17">
        <v>-29.8</v>
      </c>
      <c r="BT38" s="17"/>
      <c r="BU38" s="17"/>
      <c r="BV38" s="17"/>
      <c r="BW38" s="17"/>
      <c r="BX38" s="17">
        <v>0</v>
      </c>
      <c r="BY38" s="17"/>
      <c r="BZ38" s="17"/>
      <c r="CA38" s="17">
        <v>3.6</v>
      </c>
      <c r="CB38" s="17">
        <v>-0.4</v>
      </c>
      <c r="CC38" s="17">
        <v>60.8</v>
      </c>
      <c r="CD38" s="17">
        <v>29.3</v>
      </c>
      <c r="CE38" s="17">
        <v>10.5</v>
      </c>
      <c r="CF38" s="17">
        <v>13.6</v>
      </c>
      <c r="CG38" s="17">
        <v>4</v>
      </c>
      <c r="CH38" s="17"/>
      <c r="CI38" s="17"/>
      <c r="CJ38" s="17"/>
      <c r="CK38" s="17">
        <v>22.7</v>
      </c>
      <c r="CL38" s="17">
        <v>24.7</v>
      </c>
      <c r="CM38" s="17">
        <v>-7.9</v>
      </c>
      <c r="CN38" s="17"/>
      <c r="CO38" s="17"/>
      <c r="CP38" s="17"/>
      <c r="CQ38" s="17"/>
      <c r="CR38" s="17"/>
      <c r="CS38" s="17">
        <v>0</v>
      </c>
      <c r="CT38" s="17"/>
      <c r="CU38" s="17"/>
      <c r="CV38" s="17">
        <v>-5</v>
      </c>
      <c r="CW38" s="17">
        <v>6</v>
      </c>
      <c r="CX38" s="17"/>
      <c r="CY38" s="17"/>
      <c r="CZ38" s="17">
        <v>1.1000000000000001</v>
      </c>
      <c r="DA38" s="17">
        <v>0</v>
      </c>
      <c r="DB38" s="17">
        <v>-1</v>
      </c>
      <c r="DC38" s="17"/>
      <c r="DD38" s="17">
        <v>0</v>
      </c>
      <c r="DE38" s="17">
        <v>0.8</v>
      </c>
      <c r="DF38" s="17">
        <v>1.5</v>
      </c>
      <c r="DG38" s="17">
        <v>1</v>
      </c>
      <c r="DH38" s="17">
        <v>1.3</v>
      </c>
      <c r="DI38" s="17">
        <v>0.5</v>
      </c>
      <c r="DJ38" s="17"/>
      <c r="DK38" s="17">
        <v>-0.7</v>
      </c>
      <c r="DL38" s="17">
        <v>-1.5</v>
      </c>
      <c r="DM38" s="17">
        <v>-2.6</v>
      </c>
      <c r="DN38" s="17">
        <v>-1</v>
      </c>
      <c r="DO38" s="17">
        <v>1.4</v>
      </c>
      <c r="DP38" s="17">
        <v>0.3</v>
      </c>
      <c r="DQ38" s="17">
        <v>0.8</v>
      </c>
      <c r="DR38" s="17">
        <v>0</v>
      </c>
      <c r="DS38" s="17">
        <v>-2.2999999999999998</v>
      </c>
      <c r="DT38" s="17">
        <v>0.1</v>
      </c>
      <c r="DU38" s="17">
        <v>0.3</v>
      </c>
      <c r="DV38" s="17">
        <v>0.5</v>
      </c>
      <c r="DW38" s="17"/>
      <c r="DX38" s="17">
        <v>-4.5</v>
      </c>
      <c r="DY38" s="17">
        <v>0.2</v>
      </c>
      <c r="DZ38" s="17">
        <v>-0.5</v>
      </c>
      <c r="EA38" s="17">
        <v>1.2</v>
      </c>
      <c r="EB38" s="17">
        <v>1.1000000000000001</v>
      </c>
      <c r="EC38" s="17">
        <v>0.8</v>
      </c>
      <c r="ED38" s="17">
        <v>4</v>
      </c>
      <c r="EE38" s="17">
        <v>1.7</v>
      </c>
      <c r="EF38" s="17">
        <v>-6.8</v>
      </c>
      <c r="EG38" s="17">
        <v>-6.2</v>
      </c>
      <c r="EH38" s="17"/>
      <c r="EI38" s="17"/>
      <c r="EJ38" s="17">
        <v>2.8</v>
      </c>
      <c r="EK38" s="17">
        <v>-0.1</v>
      </c>
      <c r="EL38" s="17"/>
      <c r="EM38" s="17">
        <v>0.2</v>
      </c>
      <c r="EN38" s="17">
        <v>0.2</v>
      </c>
      <c r="EO38" s="17">
        <v>0.2</v>
      </c>
      <c r="EP38" s="17"/>
      <c r="EQ38" s="17">
        <v>1.1000000000000001</v>
      </c>
      <c r="ER38" s="17">
        <v>1.8</v>
      </c>
      <c r="ES38" s="17">
        <v>-2</v>
      </c>
      <c r="ET38" s="17">
        <v>-0.2</v>
      </c>
      <c r="EU38" s="17">
        <v>11.2</v>
      </c>
      <c r="EV38" s="17">
        <v>-0.4</v>
      </c>
      <c r="EW38" s="17">
        <v>-3.5</v>
      </c>
      <c r="EX38" s="17">
        <v>1.5</v>
      </c>
      <c r="EY38" s="17">
        <v>1</v>
      </c>
      <c r="EZ38" s="17">
        <v>1.4</v>
      </c>
      <c r="FA38" s="17">
        <v>2.5</v>
      </c>
      <c r="FB38" s="17">
        <v>11.6</v>
      </c>
      <c r="FC38" s="17">
        <v>6</v>
      </c>
      <c r="FD38" s="17">
        <v>1.8</v>
      </c>
      <c r="FE38" s="17"/>
      <c r="FF38" s="17">
        <v>3.1</v>
      </c>
      <c r="FG38" s="17"/>
      <c r="FH38" s="17"/>
      <c r="FI38" s="17">
        <v>355.91</v>
      </c>
      <c r="FJ38" s="15"/>
      <c r="FK38" s="17">
        <v>1.7</v>
      </c>
      <c r="FL38" s="17">
        <v>4.0000000000000001E-3</v>
      </c>
      <c r="FM38" s="17"/>
      <c r="FN38" s="17">
        <v>1.7</v>
      </c>
      <c r="FO38" s="17">
        <v>0.28935</v>
      </c>
      <c r="FP38" s="17">
        <v>1.97811</v>
      </c>
      <c r="FQ38" s="17">
        <v>0.6</v>
      </c>
      <c r="FR38" s="17">
        <v>2.6</v>
      </c>
      <c r="FS38" s="17">
        <v>8.8714600000000008</v>
      </c>
    </row>
    <row r="39" spans="1:175" ht="24" customHeight="1" x14ac:dyDescent="0.3">
      <c r="A39" s="16" t="s">
        <v>34</v>
      </c>
      <c r="B39" s="16" t="s">
        <v>820</v>
      </c>
      <c r="C39" s="17">
        <v>13.1</v>
      </c>
      <c r="D39" s="17">
        <v>23.9</v>
      </c>
      <c r="E39" s="17">
        <v>21.2</v>
      </c>
      <c r="F39" s="17"/>
      <c r="G39" s="17"/>
      <c r="H39" s="17">
        <v>-0.5</v>
      </c>
      <c r="I39" s="17">
        <v>12.9</v>
      </c>
      <c r="J39" s="17"/>
      <c r="K39" s="17"/>
      <c r="L39" s="17">
        <v>55.4</v>
      </c>
      <c r="M39" s="17">
        <v>48.6</v>
      </c>
      <c r="N39" s="17">
        <v>37.799999999999997</v>
      </c>
      <c r="O39" s="17">
        <v>52.2</v>
      </c>
      <c r="P39" s="17"/>
      <c r="Q39" s="17"/>
      <c r="R39" s="17">
        <v>20.7</v>
      </c>
      <c r="S39" s="17">
        <v>0.1</v>
      </c>
      <c r="T39" s="17"/>
      <c r="U39" s="17"/>
      <c r="V39" s="17"/>
      <c r="W39" s="17"/>
      <c r="X39" s="17">
        <v>9</v>
      </c>
      <c r="Y39" s="17">
        <v>0.8</v>
      </c>
      <c r="Z39" s="17">
        <v>2.7</v>
      </c>
      <c r="AA39" s="17">
        <v>-3.27</v>
      </c>
      <c r="AB39" s="17">
        <v>3.13</v>
      </c>
      <c r="AC39" s="17">
        <v>13.37</v>
      </c>
      <c r="AD39" s="17"/>
      <c r="AE39" s="17"/>
      <c r="AF39" s="17"/>
      <c r="AG39" s="17">
        <v>0</v>
      </c>
      <c r="AH39" s="17">
        <v>5.9</v>
      </c>
      <c r="AI39" s="17">
        <v>9.8000000000000007</v>
      </c>
      <c r="AJ39" s="17"/>
      <c r="AK39" s="17"/>
      <c r="AL39" s="17"/>
      <c r="AM39" s="17">
        <v>-1.1000000000000001</v>
      </c>
      <c r="AN39" s="17">
        <v>3.7</v>
      </c>
      <c r="AO39" s="17">
        <v>5.6</v>
      </c>
      <c r="AP39" s="17">
        <v>33.200000000000003</v>
      </c>
      <c r="AQ39" s="17">
        <v>9.8000000000000007</v>
      </c>
      <c r="AR39" s="17">
        <v>0.3</v>
      </c>
      <c r="AS39" s="17">
        <v>2.7</v>
      </c>
      <c r="AT39" s="17">
        <v>1.2</v>
      </c>
      <c r="AU39" s="17">
        <v>-2.2999999999999998</v>
      </c>
      <c r="AV39" s="17">
        <v>-5.7</v>
      </c>
      <c r="AW39" s="17">
        <v>-36.200000000000003</v>
      </c>
      <c r="AX39" s="17">
        <v>10</v>
      </c>
      <c r="AY39" s="17">
        <v>-0.9</v>
      </c>
      <c r="AZ39" s="17">
        <v>0</v>
      </c>
      <c r="BA39" s="17">
        <v>-0.2</v>
      </c>
      <c r="BB39" s="17">
        <v>-2</v>
      </c>
      <c r="BC39" s="17">
        <v>1</v>
      </c>
      <c r="BD39" s="17">
        <v>0.6</v>
      </c>
      <c r="BE39" s="17">
        <v>-12.2</v>
      </c>
      <c r="BF39" s="17"/>
      <c r="BG39" s="17"/>
      <c r="BH39" s="17">
        <v>-9.1</v>
      </c>
      <c r="BI39" s="17"/>
      <c r="BJ39" s="17"/>
      <c r="BK39" s="17">
        <v>2.9</v>
      </c>
      <c r="BL39" s="17"/>
      <c r="BM39" s="17"/>
      <c r="BN39" s="17"/>
      <c r="BO39" s="17">
        <v>6.2</v>
      </c>
      <c r="BP39" s="17">
        <v>-26.7</v>
      </c>
      <c r="BQ39" s="17">
        <v>0</v>
      </c>
      <c r="BR39" s="17">
        <v>0</v>
      </c>
      <c r="BS39" s="17">
        <v>-22.4</v>
      </c>
      <c r="BT39" s="17"/>
      <c r="BU39" s="17"/>
      <c r="BV39" s="17"/>
      <c r="BW39" s="17"/>
      <c r="BX39" s="17">
        <v>0</v>
      </c>
      <c r="BY39" s="17"/>
      <c r="BZ39" s="17"/>
      <c r="CA39" s="17">
        <v>3.9</v>
      </c>
      <c r="CB39" s="17">
        <v>-0.4</v>
      </c>
      <c r="CC39" s="17">
        <v>60</v>
      </c>
      <c r="CD39" s="17">
        <v>31.2</v>
      </c>
      <c r="CE39" s="17">
        <v>11.7</v>
      </c>
      <c r="CF39" s="17">
        <v>14.4</v>
      </c>
      <c r="CG39" s="17">
        <v>3.8</v>
      </c>
      <c r="CH39" s="17"/>
      <c r="CI39" s="17"/>
      <c r="CJ39" s="17"/>
      <c r="CK39" s="17">
        <v>31</v>
      </c>
      <c r="CL39" s="17">
        <v>32.6</v>
      </c>
      <c r="CM39" s="17">
        <v>3.5</v>
      </c>
      <c r="CN39" s="17"/>
      <c r="CO39" s="17"/>
      <c r="CP39" s="17"/>
      <c r="CQ39" s="17"/>
      <c r="CR39" s="17"/>
      <c r="CS39" s="17">
        <v>0</v>
      </c>
      <c r="CT39" s="17"/>
      <c r="CU39" s="17"/>
      <c r="CV39" s="17">
        <v>-4.5</v>
      </c>
      <c r="CW39" s="17">
        <v>6.1</v>
      </c>
      <c r="CX39" s="17"/>
      <c r="CY39" s="17"/>
      <c r="CZ39" s="17">
        <v>1.1000000000000001</v>
      </c>
      <c r="DA39" s="17">
        <v>0</v>
      </c>
      <c r="DB39" s="17">
        <v>-1</v>
      </c>
      <c r="DC39" s="17"/>
      <c r="DD39" s="17">
        <v>0</v>
      </c>
      <c r="DE39" s="17">
        <v>0.9</v>
      </c>
      <c r="DF39" s="17">
        <v>1.4</v>
      </c>
      <c r="DG39" s="17">
        <v>1.2</v>
      </c>
      <c r="DH39" s="17">
        <v>1.4</v>
      </c>
      <c r="DI39" s="17">
        <v>0.5</v>
      </c>
      <c r="DJ39" s="17"/>
      <c r="DK39" s="17">
        <v>-0.7</v>
      </c>
      <c r="DL39" s="17">
        <v>-1.5</v>
      </c>
      <c r="DM39" s="17">
        <v>-2.7</v>
      </c>
      <c r="DN39" s="17">
        <v>-0.5</v>
      </c>
      <c r="DO39" s="17">
        <v>1.4</v>
      </c>
      <c r="DP39" s="17">
        <v>0.3</v>
      </c>
      <c r="DQ39" s="17">
        <v>0.8</v>
      </c>
      <c r="DR39" s="17">
        <v>0</v>
      </c>
      <c r="DS39" s="17">
        <v>-2.2999999999999998</v>
      </c>
      <c r="DT39" s="17">
        <v>0.5</v>
      </c>
      <c r="DU39" s="17">
        <v>0.3</v>
      </c>
      <c r="DV39" s="17">
        <v>0.5</v>
      </c>
      <c r="DW39" s="17"/>
      <c r="DX39" s="17">
        <v>-4.5</v>
      </c>
      <c r="DY39" s="17">
        <v>0.3</v>
      </c>
      <c r="DZ39" s="17">
        <v>-0.3</v>
      </c>
      <c r="EA39" s="17">
        <v>0.7</v>
      </c>
      <c r="EB39" s="17">
        <v>1.3</v>
      </c>
      <c r="EC39" s="17">
        <v>0.8</v>
      </c>
      <c r="ED39" s="17">
        <v>4</v>
      </c>
      <c r="EE39" s="17">
        <v>1.7</v>
      </c>
      <c r="EF39" s="17">
        <v>-6.5</v>
      </c>
      <c r="EG39" s="17">
        <v>-7.5</v>
      </c>
      <c r="EH39" s="17"/>
      <c r="EI39" s="17"/>
      <c r="EJ39" s="17">
        <v>2.8</v>
      </c>
      <c r="EK39" s="17">
        <v>-0.1</v>
      </c>
      <c r="EL39" s="17"/>
      <c r="EM39" s="17">
        <v>0.2</v>
      </c>
      <c r="EN39" s="17">
        <v>0.2</v>
      </c>
      <c r="EO39" s="17">
        <v>0.2</v>
      </c>
      <c r="EP39" s="17"/>
      <c r="EQ39" s="17">
        <v>0.9</v>
      </c>
      <c r="ER39" s="17">
        <v>1.4</v>
      </c>
      <c r="ES39" s="17">
        <v>-1.9</v>
      </c>
      <c r="ET39" s="17">
        <v>-0.2</v>
      </c>
      <c r="EU39" s="17">
        <v>13.3</v>
      </c>
      <c r="EV39" s="17">
        <v>1.8</v>
      </c>
      <c r="EW39" s="17">
        <v>-3.4</v>
      </c>
      <c r="EX39" s="17">
        <v>1.1000000000000001</v>
      </c>
      <c r="EY39" s="17">
        <v>1</v>
      </c>
      <c r="EZ39" s="17">
        <v>1.7</v>
      </c>
      <c r="FA39" s="17">
        <v>2.6</v>
      </c>
      <c r="FB39" s="17">
        <v>11.6</v>
      </c>
      <c r="FC39" s="17">
        <v>6.3</v>
      </c>
      <c r="FD39" s="17">
        <v>3</v>
      </c>
      <c r="FE39" s="17"/>
      <c r="FF39" s="17">
        <v>2.7</v>
      </c>
      <c r="FG39" s="17"/>
      <c r="FH39" s="17"/>
      <c r="FI39" s="17">
        <v>515.33000000000004</v>
      </c>
      <c r="FJ39" s="15"/>
      <c r="FK39" s="17">
        <v>1.9</v>
      </c>
      <c r="FL39" s="17">
        <v>-0.13700000000000001</v>
      </c>
      <c r="FM39" s="17"/>
      <c r="FN39" s="17">
        <v>1.7</v>
      </c>
      <c r="FO39" s="17">
        <v>0.28609000000000001</v>
      </c>
      <c r="FP39" s="17">
        <v>1.96963</v>
      </c>
      <c r="FQ39" s="17">
        <v>1.1000000000000001</v>
      </c>
      <c r="FR39" s="17">
        <v>2.8</v>
      </c>
      <c r="FS39" s="17">
        <v>9.6187199999999997</v>
      </c>
    </row>
    <row r="40" spans="1:175" ht="24" customHeight="1" x14ac:dyDescent="0.3">
      <c r="A40" s="16" t="s">
        <v>34</v>
      </c>
      <c r="B40" s="16" t="s">
        <v>821</v>
      </c>
      <c r="C40" s="17">
        <v>9.1</v>
      </c>
      <c r="D40" s="17">
        <v>12.7</v>
      </c>
      <c r="E40" s="17">
        <v>20.399999999999999</v>
      </c>
      <c r="F40" s="17"/>
      <c r="G40" s="17"/>
      <c r="H40" s="17">
        <v>-6.8</v>
      </c>
      <c r="I40" s="17">
        <v>-3.1</v>
      </c>
      <c r="J40" s="17"/>
      <c r="K40" s="17"/>
      <c r="L40" s="17">
        <v>50.7</v>
      </c>
      <c r="M40" s="17">
        <v>42.5</v>
      </c>
      <c r="N40" s="17">
        <v>34.799999999999997</v>
      </c>
      <c r="O40" s="17">
        <v>46.6</v>
      </c>
      <c r="P40" s="17"/>
      <c r="Q40" s="17"/>
      <c r="R40" s="17">
        <v>26.7</v>
      </c>
      <c r="S40" s="17">
        <v>-0.3</v>
      </c>
      <c r="T40" s="17"/>
      <c r="U40" s="17"/>
      <c r="V40" s="17"/>
      <c r="W40" s="17"/>
      <c r="X40" s="17">
        <v>8.9</v>
      </c>
      <c r="Y40" s="17">
        <v>0.6</v>
      </c>
      <c r="Z40" s="17">
        <v>2.7</v>
      </c>
      <c r="AA40" s="17">
        <v>-3.38</v>
      </c>
      <c r="AB40" s="17">
        <v>2.93</v>
      </c>
      <c r="AC40" s="17">
        <v>11.3</v>
      </c>
      <c r="AD40" s="17"/>
      <c r="AE40" s="17"/>
      <c r="AF40" s="17"/>
      <c r="AG40" s="17">
        <v>0</v>
      </c>
      <c r="AH40" s="17">
        <v>3.5</v>
      </c>
      <c r="AI40" s="17">
        <v>17.399999999999999</v>
      </c>
      <c r="AJ40" s="17"/>
      <c r="AK40" s="17"/>
      <c r="AL40" s="17"/>
      <c r="AM40" s="17">
        <v>-1.3</v>
      </c>
      <c r="AN40" s="17">
        <v>3.2</v>
      </c>
      <c r="AO40" s="17">
        <v>5.3</v>
      </c>
      <c r="AP40" s="17">
        <v>26.5</v>
      </c>
      <c r="AQ40" s="17">
        <v>10.3</v>
      </c>
      <c r="AR40" s="17">
        <v>0.9</v>
      </c>
      <c r="AS40" s="17">
        <v>2.7</v>
      </c>
      <c r="AT40" s="17">
        <v>-0.5</v>
      </c>
      <c r="AU40" s="17">
        <v>-5</v>
      </c>
      <c r="AV40" s="17">
        <v>-6.7</v>
      </c>
      <c r="AW40" s="17">
        <v>-36.799999999999997</v>
      </c>
      <c r="AX40" s="17">
        <v>11.8</v>
      </c>
      <c r="AY40" s="17">
        <v>-0.9</v>
      </c>
      <c r="AZ40" s="17">
        <v>0.1</v>
      </c>
      <c r="BA40" s="17">
        <v>-0.6</v>
      </c>
      <c r="BB40" s="17">
        <v>-4.0999999999999996</v>
      </c>
      <c r="BC40" s="17">
        <v>1</v>
      </c>
      <c r="BD40" s="17">
        <v>0.7</v>
      </c>
      <c r="BE40" s="17">
        <v>-10.1</v>
      </c>
      <c r="BF40" s="17"/>
      <c r="BG40" s="17"/>
      <c r="BH40" s="17">
        <v>-10</v>
      </c>
      <c r="BI40" s="17"/>
      <c r="BJ40" s="17"/>
      <c r="BK40" s="17">
        <v>-1.4</v>
      </c>
      <c r="BL40" s="17"/>
      <c r="BM40" s="17"/>
      <c r="BN40" s="17"/>
      <c r="BO40" s="17">
        <v>6</v>
      </c>
      <c r="BP40" s="17">
        <v>-26.3</v>
      </c>
      <c r="BQ40" s="17">
        <v>0</v>
      </c>
      <c r="BR40" s="17">
        <v>0</v>
      </c>
      <c r="BS40" s="17">
        <v>-24.5</v>
      </c>
      <c r="BT40" s="17"/>
      <c r="BU40" s="17"/>
      <c r="BV40" s="17"/>
      <c r="BW40" s="17"/>
      <c r="BX40" s="17">
        <v>0</v>
      </c>
      <c r="BY40" s="17"/>
      <c r="BZ40" s="17"/>
      <c r="CA40" s="17">
        <v>4</v>
      </c>
      <c r="CB40" s="17">
        <v>-0.4</v>
      </c>
      <c r="CC40" s="17">
        <v>62.3</v>
      </c>
      <c r="CD40" s="17">
        <v>27.3</v>
      </c>
      <c r="CE40" s="17">
        <v>10.199999999999999</v>
      </c>
      <c r="CF40" s="17">
        <v>14.4</v>
      </c>
      <c r="CG40" s="17">
        <v>4.2</v>
      </c>
      <c r="CH40" s="17"/>
      <c r="CI40" s="17"/>
      <c r="CJ40" s="17"/>
      <c r="CK40" s="17">
        <v>30</v>
      </c>
      <c r="CL40" s="17">
        <v>32.299999999999997</v>
      </c>
      <c r="CM40" s="17">
        <v>3.9</v>
      </c>
      <c r="CN40" s="17"/>
      <c r="CO40" s="17"/>
      <c r="CP40" s="17"/>
      <c r="CQ40" s="17"/>
      <c r="CR40" s="17"/>
      <c r="CS40" s="17">
        <v>0</v>
      </c>
      <c r="CT40" s="17"/>
      <c r="CU40" s="17"/>
      <c r="CV40" s="17">
        <v>-4.5999999999999996</v>
      </c>
      <c r="CW40" s="17">
        <v>5.8</v>
      </c>
      <c r="CX40" s="17"/>
      <c r="CY40" s="17"/>
      <c r="CZ40" s="17">
        <v>1.1000000000000001</v>
      </c>
      <c r="DA40" s="17">
        <v>0</v>
      </c>
      <c r="DB40" s="17">
        <v>-0.9</v>
      </c>
      <c r="DC40" s="17"/>
      <c r="DD40" s="17">
        <v>0</v>
      </c>
      <c r="DE40" s="17">
        <v>0.9</v>
      </c>
      <c r="DF40" s="17">
        <v>1.5</v>
      </c>
      <c r="DG40" s="17">
        <v>1.2</v>
      </c>
      <c r="DH40" s="17">
        <v>1.4</v>
      </c>
      <c r="DI40" s="17">
        <v>0.6</v>
      </c>
      <c r="DJ40" s="17"/>
      <c r="DK40" s="17">
        <v>-0.7</v>
      </c>
      <c r="DL40" s="17">
        <v>-1.4</v>
      </c>
      <c r="DM40" s="17">
        <v>-2.7</v>
      </c>
      <c r="DN40" s="17">
        <v>-0.9</v>
      </c>
      <c r="DO40" s="17">
        <v>1.4</v>
      </c>
      <c r="DP40" s="17">
        <v>0.3</v>
      </c>
      <c r="DQ40" s="17">
        <v>0.8</v>
      </c>
      <c r="DR40" s="17">
        <v>0</v>
      </c>
      <c r="DS40" s="17">
        <v>-1.6</v>
      </c>
      <c r="DT40" s="17">
        <v>0.3</v>
      </c>
      <c r="DU40" s="17">
        <v>0.3</v>
      </c>
      <c r="DV40" s="17">
        <v>0.6</v>
      </c>
      <c r="DW40" s="17"/>
      <c r="DX40" s="17">
        <v>-4.3</v>
      </c>
      <c r="DY40" s="17">
        <v>0</v>
      </c>
      <c r="DZ40" s="17">
        <v>-0.3</v>
      </c>
      <c r="EA40" s="17">
        <v>-0.7</v>
      </c>
      <c r="EB40" s="17">
        <v>1.5</v>
      </c>
      <c r="EC40" s="17">
        <v>0.8</v>
      </c>
      <c r="ED40" s="17">
        <v>4</v>
      </c>
      <c r="EE40" s="17">
        <v>1.7</v>
      </c>
      <c r="EF40" s="17">
        <v>-8.4</v>
      </c>
      <c r="EG40" s="17">
        <v>-8.6999999999999993</v>
      </c>
      <c r="EH40" s="17"/>
      <c r="EI40" s="17"/>
      <c r="EJ40" s="17">
        <v>2.8</v>
      </c>
      <c r="EK40" s="17">
        <v>0</v>
      </c>
      <c r="EL40" s="17"/>
      <c r="EM40" s="17">
        <v>0.2</v>
      </c>
      <c r="EN40" s="17">
        <v>0.2</v>
      </c>
      <c r="EO40" s="17">
        <v>0.2</v>
      </c>
      <c r="EP40" s="17"/>
      <c r="EQ40" s="17">
        <v>1</v>
      </c>
      <c r="ER40" s="17">
        <v>1</v>
      </c>
      <c r="ES40" s="17">
        <v>-1.7</v>
      </c>
      <c r="ET40" s="17">
        <v>-0.2</v>
      </c>
      <c r="EU40" s="17">
        <v>11.1</v>
      </c>
      <c r="EV40" s="17">
        <v>2.8</v>
      </c>
      <c r="EW40" s="17">
        <v>-3.2</v>
      </c>
      <c r="EX40" s="17">
        <v>0.7</v>
      </c>
      <c r="EY40" s="17">
        <v>1</v>
      </c>
      <c r="EZ40" s="17">
        <v>1.8</v>
      </c>
      <c r="FA40" s="17">
        <v>2.6</v>
      </c>
      <c r="FB40" s="17">
        <v>12.5</v>
      </c>
      <c r="FC40" s="17">
        <v>7</v>
      </c>
      <c r="FD40" s="17">
        <v>3.5</v>
      </c>
      <c r="FE40" s="17"/>
      <c r="FF40" s="17">
        <v>2.8</v>
      </c>
      <c r="FG40" s="17"/>
      <c r="FH40" s="17"/>
      <c r="FI40" s="17">
        <v>440.85</v>
      </c>
      <c r="FJ40" s="15"/>
      <c r="FK40" s="17">
        <v>2</v>
      </c>
      <c r="FL40" s="17">
        <v>-0.34399999999999997</v>
      </c>
      <c r="FM40" s="17"/>
      <c r="FN40" s="17">
        <v>1.5</v>
      </c>
      <c r="FO40" s="17">
        <v>0.27292</v>
      </c>
      <c r="FP40" s="17">
        <v>1.9746699999999999</v>
      </c>
      <c r="FQ40" s="17">
        <v>1</v>
      </c>
      <c r="FR40" s="17">
        <v>2</v>
      </c>
      <c r="FS40" s="17">
        <v>8.4035899999999994</v>
      </c>
    </row>
    <row r="41" spans="1:175" ht="24" customHeight="1" x14ac:dyDescent="0.3">
      <c r="A41" s="16" t="s">
        <v>34</v>
      </c>
      <c r="B41" s="16" t="s">
        <v>822</v>
      </c>
      <c r="C41" s="17">
        <v>12</v>
      </c>
      <c r="D41" s="17">
        <v>16.899999999999999</v>
      </c>
      <c r="E41" s="17">
        <v>19.3</v>
      </c>
      <c r="F41" s="17"/>
      <c r="G41" s="17"/>
      <c r="H41" s="17">
        <v>0.2</v>
      </c>
      <c r="I41" s="17">
        <v>2.2000000000000002</v>
      </c>
      <c r="J41" s="17"/>
      <c r="K41" s="17"/>
      <c r="L41" s="17">
        <v>54.1</v>
      </c>
      <c r="M41" s="17">
        <v>58.6</v>
      </c>
      <c r="N41" s="17">
        <v>49.8</v>
      </c>
      <c r="O41" s="17">
        <v>49.5</v>
      </c>
      <c r="P41" s="17"/>
      <c r="Q41" s="17"/>
      <c r="R41" s="17">
        <v>-1.9</v>
      </c>
      <c r="S41" s="17">
        <v>0.6</v>
      </c>
      <c r="T41" s="17"/>
      <c r="U41" s="17"/>
      <c r="V41" s="17"/>
      <c r="W41" s="17"/>
      <c r="X41" s="17">
        <v>8</v>
      </c>
      <c r="Y41" s="17">
        <v>0.7</v>
      </c>
      <c r="Z41" s="17">
        <v>2.6</v>
      </c>
      <c r="AA41" s="17">
        <v>-3.35</v>
      </c>
      <c r="AB41" s="17">
        <v>2.66</v>
      </c>
      <c r="AC41" s="17">
        <v>12.43</v>
      </c>
      <c r="AD41" s="17"/>
      <c r="AE41" s="17"/>
      <c r="AF41" s="17"/>
      <c r="AG41" s="17">
        <v>0</v>
      </c>
      <c r="AH41" s="17">
        <v>7.8</v>
      </c>
      <c r="AI41" s="17">
        <v>16.600000000000001</v>
      </c>
      <c r="AJ41" s="17"/>
      <c r="AK41" s="17"/>
      <c r="AL41" s="17"/>
      <c r="AM41" s="17">
        <v>-1.2</v>
      </c>
      <c r="AN41" s="17">
        <v>2.8</v>
      </c>
      <c r="AO41" s="17">
        <v>5.3</v>
      </c>
      <c r="AP41" s="17">
        <v>32.4</v>
      </c>
      <c r="AQ41" s="17">
        <v>9.4</v>
      </c>
      <c r="AR41" s="17">
        <v>0.2</v>
      </c>
      <c r="AS41" s="17">
        <v>2.7</v>
      </c>
      <c r="AT41" s="17">
        <v>1.5</v>
      </c>
      <c r="AU41" s="17">
        <v>-3.9</v>
      </c>
      <c r="AV41" s="17">
        <v>-11.7</v>
      </c>
      <c r="AW41" s="17">
        <v>-42.6</v>
      </c>
      <c r="AX41" s="17">
        <v>11.3</v>
      </c>
      <c r="AY41" s="17">
        <v>-1.2</v>
      </c>
      <c r="AZ41" s="17">
        <v>-0.1</v>
      </c>
      <c r="BA41" s="17">
        <v>3.1</v>
      </c>
      <c r="BB41" s="17">
        <v>0.2</v>
      </c>
      <c r="BC41" s="17">
        <v>1</v>
      </c>
      <c r="BD41" s="17">
        <v>0.6</v>
      </c>
      <c r="BE41" s="17">
        <v>6.7</v>
      </c>
      <c r="BF41" s="17"/>
      <c r="BG41" s="17"/>
      <c r="BH41" s="17">
        <v>-9.3000000000000007</v>
      </c>
      <c r="BI41" s="17"/>
      <c r="BJ41" s="17"/>
      <c r="BK41" s="17">
        <v>2.7</v>
      </c>
      <c r="BL41" s="17"/>
      <c r="BM41" s="17"/>
      <c r="BN41" s="17"/>
      <c r="BO41" s="17">
        <v>0.1</v>
      </c>
      <c r="BP41" s="17">
        <v>-30.4</v>
      </c>
      <c r="BQ41" s="17">
        <v>0</v>
      </c>
      <c r="BR41" s="17">
        <v>0</v>
      </c>
      <c r="BS41" s="17">
        <v>-24.2</v>
      </c>
      <c r="BT41" s="17"/>
      <c r="BU41" s="17"/>
      <c r="BV41" s="17"/>
      <c r="BW41" s="17"/>
      <c r="BX41" s="17">
        <v>0</v>
      </c>
      <c r="BY41" s="17"/>
      <c r="BZ41" s="17"/>
      <c r="CA41" s="17">
        <v>4</v>
      </c>
      <c r="CB41" s="17">
        <v>-0.4</v>
      </c>
      <c r="CC41" s="17">
        <v>59</v>
      </c>
      <c r="CD41" s="17">
        <v>31.1</v>
      </c>
      <c r="CE41" s="17">
        <v>13</v>
      </c>
      <c r="CF41" s="17">
        <v>13.6</v>
      </c>
      <c r="CG41" s="17">
        <v>3.9</v>
      </c>
      <c r="CH41" s="17"/>
      <c r="CI41" s="17"/>
      <c r="CJ41" s="17"/>
      <c r="CK41" s="17">
        <v>26.1</v>
      </c>
      <c r="CL41" s="17">
        <v>27.9</v>
      </c>
      <c r="CM41" s="17">
        <v>-3.3</v>
      </c>
      <c r="CN41" s="17"/>
      <c r="CO41" s="17"/>
      <c r="CP41" s="17"/>
      <c r="CQ41" s="17"/>
      <c r="CR41" s="17"/>
      <c r="CS41" s="17">
        <v>0</v>
      </c>
      <c r="CT41" s="17"/>
      <c r="CU41" s="17"/>
      <c r="CV41" s="17">
        <v>-5</v>
      </c>
      <c r="CW41" s="17">
        <v>5.4</v>
      </c>
      <c r="CX41" s="17"/>
      <c r="CY41" s="17"/>
      <c r="CZ41" s="17">
        <v>1.1000000000000001</v>
      </c>
      <c r="DA41" s="17">
        <v>0</v>
      </c>
      <c r="DB41" s="17">
        <v>-0.8</v>
      </c>
      <c r="DC41" s="17"/>
      <c r="DD41" s="17">
        <v>0</v>
      </c>
      <c r="DE41" s="17">
        <v>0.9</v>
      </c>
      <c r="DF41" s="17">
        <v>1.3</v>
      </c>
      <c r="DG41" s="17">
        <v>1.2</v>
      </c>
      <c r="DH41" s="17">
        <v>1.4</v>
      </c>
      <c r="DI41" s="17">
        <v>0.5</v>
      </c>
      <c r="DJ41" s="17"/>
      <c r="DK41" s="17">
        <v>-0.6</v>
      </c>
      <c r="DL41" s="17">
        <v>-1.1000000000000001</v>
      </c>
      <c r="DM41" s="17">
        <v>-3.1</v>
      </c>
      <c r="DN41" s="17">
        <v>-2.8</v>
      </c>
      <c r="DO41" s="17">
        <v>1.4</v>
      </c>
      <c r="DP41" s="17">
        <v>0.3</v>
      </c>
      <c r="DQ41" s="17">
        <v>0.8</v>
      </c>
      <c r="DR41" s="17">
        <v>0</v>
      </c>
      <c r="DS41" s="17">
        <v>-0.5</v>
      </c>
      <c r="DT41" s="17">
        <v>-0.3</v>
      </c>
      <c r="DU41" s="17">
        <v>0.3</v>
      </c>
      <c r="DV41" s="17">
        <v>0.6</v>
      </c>
      <c r="DW41" s="17"/>
      <c r="DX41" s="17">
        <v>-4.5</v>
      </c>
      <c r="DY41" s="17">
        <v>0</v>
      </c>
      <c r="DZ41" s="17">
        <v>-0.4</v>
      </c>
      <c r="EA41" s="17">
        <v>-0.8</v>
      </c>
      <c r="EB41" s="17">
        <v>1.3</v>
      </c>
      <c r="EC41" s="17">
        <v>0.8</v>
      </c>
      <c r="ED41" s="17">
        <v>4</v>
      </c>
      <c r="EE41" s="17">
        <v>1.6</v>
      </c>
      <c r="EF41" s="17">
        <v>-9.5</v>
      </c>
      <c r="EG41" s="17">
        <v>-9</v>
      </c>
      <c r="EH41" s="17"/>
      <c r="EI41" s="17"/>
      <c r="EJ41" s="17">
        <v>2.8</v>
      </c>
      <c r="EK41" s="17">
        <v>0</v>
      </c>
      <c r="EL41" s="17"/>
      <c r="EM41" s="17">
        <v>0.2</v>
      </c>
      <c r="EN41" s="17">
        <v>0.2</v>
      </c>
      <c r="EO41" s="17">
        <v>0.2</v>
      </c>
      <c r="EP41" s="17"/>
      <c r="EQ41" s="17">
        <v>1</v>
      </c>
      <c r="ER41" s="17">
        <v>0.6</v>
      </c>
      <c r="ES41" s="17">
        <v>-1.3</v>
      </c>
      <c r="ET41" s="17">
        <v>-0.2</v>
      </c>
      <c r="EU41" s="17">
        <v>10.9</v>
      </c>
      <c r="EV41" s="17">
        <v>0.3</v>
      </c>
      <c r="EW41" s="17">
        <v>-2.8</v>
      </c>
      <c r="EX41" s="17">
        <v>0.3</v>
      </c>
      <c r="EY41" s="17">
        <v>1</v>
      </c>
      <c r="EZ41" s="17">
        <v>1.7</v>
      </c>
      <c r="FA41" s="17">
        <v>2.4</v>
      </c>
      <c r="FB41" s="17">
        <v>12.5</v>
      </c>
      <c r="FC41" s="17">
        <v>7.1</v>
      </c>
      <c r="FD41" s="17">
        <v>3</v>
      </c>
      <c r="FE41" s="17"/>
      <c r="FF41" s="17">
        <v>2.5</v>
      </c>
      <c r="FG41" s="17"/>
      <c r="FH41" s="17"/>
      <c r="FI41" s="17">
        <v>465.94</v>
      </c>
      <c r="FJ41" s="15"/>
      <c r="FK41" s="17">
        <v>1.8</v>
      </c>
      <c r="FL41" s="17">
        <v>-0.40799999999999997</v>
      </c>
      <c r="FM41" s="17"/>
      <c r="FN41" s="17">
        <v>1.5</v>
      </c>
      <c r="FO41" s="17">
        <v>0.26845000000000002</v>
      </c>
      <c r="FP41" s="17">
        <v>1.9721599999999999</v>
      </c>
      <c r="FQ41" s="17">
        <v>0.8</v>
      </c>
      <c r="FR41" s="17">
        <v>2.2000000000000002</v>
      </c>
      <c r="FS41" s="17">
        <v>8.1326099999999997</v>
      </c>
    </row>
    <row r="42" spans="1:175" ht="24" customHeight="1" x14ac:dyDescent="0.3">
      <c r="A42" s="18" t="s">
        <v>34</v>
      </c>
      <c r="B42" s="18" t="s">
        <v>823</v>
      </c>
      <c r="C42" s="19">
        <v>14.9</v>
      </c>
      <c r="D42" s="19">
        <v>20</v>
      </c>
      <c r="E42" s="19">
        <v>19.399999999999999</v>
      </c>
      <c r="F42" s="19"/>
      <c r="G42" s="19"/>
      <c r="H42" s="19">
        <v>-2.9</v>
      </c>
      <c r="I42" s="19">
        <v>-1.8</v>
      </c>
      <c r="J42" s="19"/>
      <c r="K42" s="19"/>
      <c r="L42" s="19">
        <v>57.4</v>
      </c>
      <c r="M42" s="19">
        <v>50.1</v>
      </c>
      <c r="N42" s="19">
        <v>39.4</v>
      </c>
      <c r="O42" s="19">
        <v>58.2</v>
      </c>
      <c r="P42" s="19"/>
      <c r="Q42" s="19"/>
      <c r="R42" s="19">
        <v>10</v>
      </c>
      <c r="S42" s="19">
        <v>0</v>
      </c>
      <c r="T42" s="19"/>
      <c r="U42" s="19"/>
      <c r="V42" s="19"/>
      <c r="W42" s="19"/>
      <c r="X42" s="19">
        <v>12.7</v>
      </c>
      <c r="Y42" s="19">
        <v>0.7</v>
      </c>
      <c r="Z42" s="19">
        <v>2.7</v>
      </c>
      <c r="AA42" s="19">
        <v>-3.38</v>
      </c>
      <c r="AB42" s="19">
        <v>2.92</v>
      </c>
      <c r="AC42" s="19">
        <v>16.100000000000001</v>
      </c>
      <c r="AD42" s="19"/>
      <c r="AE42" s="19"/>
      <c r="AF42" s="19"/>
      <c r="AG42" s="19">
        <v>0</v>
      </c>
      <c r="AH42" s="19">
        <v>7.7</v>
      </c>
      <c r="AI42" s="19">
        <v>4.3</v>
      </c>
      <c r="AJ42" s="19"/>
      <c r="AK42" s="19"/>
      <c r="AL42" s="19"/>
      <c r="AM42" s="19">
        <v>-0.4</v>
      </c>
      <c r="AN42" s="19">
        <v>20.9</v>
      </c>
      <c r="AO42" s="19">
        <v>5.9</v>
      </c>
      <c r="AP42" s="19">
        <v>31.8</v>
      </c>
      <c r="AQ42" s="19">
        <v>9.9</v>
      </c>
      <c r="AR42" s="19">
        <v>0.1</v>
      </c>
      <c r="AS42" s="19">
        <v>2.7</v>
      </c>
      <c r="AT42" s="19">
        <v>1.5</v>
      </c>
      <c r="AU42" s="19">
        <v>-7.1</v>
      </c>
      <c r="AV42" s="19">
        <v>-10.199999999999999</v>
      </c>
      <c r="AW42" s="19">
        <v>-40.799999999999997</v>
      </c>
      <c r="AX42" s="19">
        <v>10.7</v>
      </c>
      <c r="AY42" s="19">
        <v>-1</v>
      </c>
      <c r="AZ42" s="19">
        <v>0</v>
      </c>
      <c r="BA42" s="19">
        <v>-1</v>
      </c>
      <c r="BB42" s="19">
        <v>-2.9</v>
      </c>
      <c r="BC42" s="19">
        <v>1</v>
      </c>
      <c r="BD42" s="19">
        <v>0.6</v>
      </c>
      <c r="BE42" s="19">
        <v>-0.1</v>
      </c>
      <c r="BF42" s="19"/>
      <c r="BG42" s="19"/>
      <c r="BH42" s="19">
        <v>-9</v>
      </c>
      <c r="BI42" s="19"/>
      <c r="BJ42" s="19"/>
      <c r="BK42" s="19">
        <v>1</v>
      </c>
      <c r="BL42" s="19"/>
      <c r="BM42" s="19"/>
      <c r="BN42" s="19"/>
      <c r="BO42" s="19">
        <v>8.6</v>
      </c>
      <c r="BP42" s="19">
        <v>-28.4</v>
      </c>
      <c r="BQ42" s="19">
        <v>0</v>
      </c>
      <c r="BR42" s="19">
        <v>0</v>
      </c>
      <c r="BS42" s="19">
        <v>-25.4</v>
      </c>
      <c r="BT42" s="19"/>
      <c r="BU42" s="19"/>
      <c r="BV42" s="19"/>
      <c r="BW42" s="19"/>
      <c r="BX42" s="19">
        <v>0</v>
      </c>
      <c r="BY42" s="19"/>
      <c r="BZ42" s="19"/>
      <c r="CA42" s="19">
        <v>0</v>
      </c>
      <c r="CB42" s="19">
        <v>-0.4</v>
      </c>
      <c r="CC42" s="19">
        <v>60.3</v>
      </c>
      <c r="CD42" s="19">
        <v>31</v>
      </c>
      <c r="CE42" s="19">
        <v>12.8</v>
      </c>
      <c r="CF42" s="19">
        <v>14.8</v>
      </c>
      <c r="CG42" s="19">
        <v>4</v>
      </c>
      <c r="CH42" s="19"/>
      <c r="CI42" s="19"/>
      <c r="CJ42" s="19"/>
      <c r="CK42" s="19">
        <v>27.3</v>
      </c>
      <c r="CL42" s="19">
        <v>29.1</v>
      </c>
      <c r="CM42" s="19">
        <v>-1.3</v>
      </c>
      <c r="CN42" s="19"/>
      <c r="CO42" s="19"/>
      <c r="CP42" s="19"/>
      <c r="CQ42" s="19"/>
      <c r="CR42" s="19"/>
      <c r="CS42" s="19">
        <v>0</v>
      </c>
      <c r="CT42" s="19"/>
      <c r="CU42" s="19"/>
      <c r="CV42" s="19">
        <v>-4.8</v>
      </c>
      <c r="CW42" s="19">
        <v>5</v>
      </c>
      <c r="CX42" s="19"/>
      <c r="CY42" s="19"/>
      <c r="CZ42" s="19">
        <v>1.1000000000000001</v>
      </c>
      <c r="DA42" s="19">
        <v>0</v>
      </c>
      <c r="DB42" s="19">
        <v>-0.9</v>
      </c>
      <c r="DC42" s="19"/>
      <c r="DD42" s="19">
        <v>0</v>
      </c>
      <c r="DE42" s="19">
        <v>0.9</v>
      </c>
      <c r="DF42" s="19">
        <v>1.5</v>
      </c>
      <c r="DG42" s="19">
        <v>1.4</v>
      </c>
      <c r="DH42" s="19">
        <v>1.4</v>
      </c>
      <c r="DI42" s="19">
        <v>0.5</v>
      </c>
      <c r="DJ42" s="19"/>
      <c r="DK42" s="19">
        <v>-0.5</v>
      </c>
      <c r="DL42" s="19">
        <v>-0.6</v>
      </c>
      <c r="DM42" s="19">
        <v>-2.4</v>
      </c>
      <c r="DN42" s="19">
        <v>-0.7</v>
      </c>
      <c r="DO42" s="19">
        <v>1.4</v>
      </c>
      <c r="DP42" s="19">
        <v>0.3</v>
      </c>
      <c r="DQ42" s="19">
        <v>0.8</v>
      </c>
      <c r="DR42" s="19">
        <v>0</v>
      </c>
      <c r="DS42" s="19">
        <v>0.2</v>
      </c>
      <c r="DT42" s="19">
        <v>0</v>
      </c>
      <c r="DU42" s="19">
        <v>0.3</v>
      </c>
      <c r="DV42" s="19">
        <v>0.6</v>
      </c>
      <c r="DW42" s="19"/>
      <c r="DX42" s="19">
        <v>-4.5</v>
      </c>
      <c r="DY42" s="19">
        <v>0</v>
      </c>
      <c r="DZ42" s="19">
        <v>-0.3</v>
      </c>
      <c r="EA42" s="19">
        <v>-0.8</v>
      </c>
      <c r="EB42" s="19">
        <v>1.3</v>
      </c>
      <c r="EC42" s="19">
        <v>0.8</v>
      </c>
      <c r="ED42" s="19">
        <v>4</v>
      </c>
      <c r="EE42" s="19">
        <v>0.6</v>
      </c>
      <c r="EF42" s="19">
        <v>-6.6</v>
      </c>
      <c r="EG42" s="19">
        <v>-8</v>
      </c>
      <c r="EH42" s="19"/>
      <c r="EI42" s="19"/>
      <c r="EJ42" s="19">
        <v>2.8</v>
      </c>
      <c r="EK42" s="19">
        <v>0</v>
      </c>
      <c r="EL42" s="19"/>
      <c r="EM42" s="19">
        <v>0.2</v>
      </c>
      <c r="EN42" s="19">
        <v>0.2</v>
      </c>
      <c r="EO42" s="19">
        <v>0.2</v>
      </c>
      <c r="EP42" s="19"/>
      <c r="EQ42" s="19">
        <v>1.3</v>
      </c>
      <c r="ER42" s="19">
        <v>0.2</v>
      </c>
      <c r="ES42" s="19">
        <v>0.7</v>
      </c>
      <c r="ET42" s="19">
        <v>-0.2</v>
      </c>
      <c r="EU42" s="19">
        <v>11.2</v>
      </c>
      <c r="EV42" s="19">
        <v>1.3</v>
      </c>
      <c r="EW42" s="19">
        <v>-1.7</v>
      </c>
      <c r="EX42" s="19">
        <v>0</v>
      </c>
      <c r="EY42" s="19">
        <v>1</v>
      </c>
      <c r="EZ42" s="19">
        <v>1.7</v>
      </c>
      <c r="FA42" s="19">
        <v>2.2999999999999998</v>
      </c>
      <c r="FB42" s="19">
        <v>11.6</v>
      </c>
      <c r="FC42" s="19">
        <v>6.1</v>
      </c>
      <c r="FD42" s="19">
        <v>1</v>
      </c>
      <c r="FE42" s="19"/>
      <c r="FF42" s="19">
        <v>2.6</v>
      </c>
      <c r="FG42" s="19"/>
      <c r="FH42" s="19"/>
      <c r="FI42" s="19">
        <v>488.94</v>
      </c>
      <c r="FJ42" s="15"/>
      <c r="FK42" s="19">
        <v>2.4</v>
      </c>
      <c r="FL42" s="19">
        <v>-0.20699999999999999</v>
      </c>
      <c r="FM42" s="19"/>
      <c r="FN42" s="19">
        <v>1.5</v>
      </c>
      <c r="FO42" s="19">
        <v>0.27106000000000002</v>
      </c>
      <c r="FP42" s="19">
        <v>1.9736100000000001</v>
      </c>
      <c r="FQ42" s="19">
        <v>0.8</v>
      </c>
      <c r="FR42" s="19">
        <v>2.5</v>
      </c>
      <c r="FS42" s="19">
        <v>9.2376699999999996</v>
      </c>
    </row>
    <row r="43" spans="1:175" ht="24" customHeight="1" x14ac:dyDescent="0.3">
      <c r="A43" s="13" t="s">
        <v>34</v>
      </c>
      <c r="B43" s="13" t="s">
        <v>824</v>
      </c>
      <c r="C43" s="14">
        <v>16.899999999999999</v>
      </c>
      <c r="D43" s="14">
        <v>26.5</v>
      </c>
      <c r="E43" s="14">
        <v>20.6</v>
      </c>
      <c r="F43" s="14"/>
      <c r="G43" s="14"/>
      <c r="H43" s="14">
        <v>-2.2000000000000002</v>
      </c>
      <c r="I43" s="14">
        <v>-2.1</v>
      </c>
      <c r="J43" s="14"/>
      <c r="K43" s="14"/>
      <c r="L43" s="14">
        <v>53</v>
      </c>
      <c r="M43" s="14">
        <v>51.4</v>
      </c>
      <c r="N43" s="14">
        <v>41.1</v>
      </c>
      <c r="O43" s="14">
        <v>48.1</v>
      </c>
      <c r="P43" s="14"/>
      <c r="Q43" s="14"/>
      <c r="R43" s="14">
        <v>28.2</v>
      </c>
      <c r="S43" s="14">
        <v>0.2</v>
      </c>
      <c r="T43" s="14"/>
      <c r="U43" s="14"/>
      <c r="V43" s="14"/>
      <c r="W43" s="14"/>
      <c r="X43" s="14">
        <v>15.3</v>
      </c>
      <c r="Y43" s="14">
        <v>1</v>
      </c>
      <c r="Z43" s="14">
        <v>2.6</v>
      </c>
      <c r="AA43" s="14">
        <v>-3.36</v>
      </c>
      <c r="AB43" s="14">
        <v>2.86</v>
      </c>
      <c r="AC43" s="14">
        <v>17.489999999999998</v>
      </c>
      <c r="AD43" s="14"/>
      <c r="AE43" s="14"/>
      <c r="AF43" s="14"/>
      <c r="AG43" s="14">
        <v>0</v>
      </c>
      <c r="AH43" s="14">
        <v>13</v>
      </c>
      <c r="AI43" s="14">
        <v>4.0999999999999996</v>
      </c>
      <c r="AJ43" s="14"/>
      <c r="AK43" s="14"/>
      <c r="AL43" s="14"/>
      <c r="AM43" s="14">
        <v>-1</v>
      </c>
      <c r="AN43" s="14">
        <v>54.9</v>
      </c>
      <c r="AO43" s="14">
        <v>7</v>
      </c>
      <c r="AP43" s="14">
        <v>32.5</v>
      </c>
      <c r="AQ43" s="14">
        <v>9.3000000000000007</v>
      </c>
      <c r="AR43" s="14">
        <v>-0.5</v>
      </c>
      <c r="AS43" s="14">
        <v>2.7</v>
      </c>
      <c r="AT43" s="14">
        <v>2.1</v>
      </c>
      <c r="AU43" s="14">
        <v>-2.6</v>
      </c>
      <c r="AV43" s="14">
        <v>-22.8</v>
      </c>
      <c r="AW43" s="14">
        <v>-47.6</v>
      </c>
      <c r="AX43" s="14">
        <v>10.199999999999999</v>
      </c>
      <c r="AY43" s="14">
        <v>-0.9</v>
      </c>
      <c r="AZ43" s="14">
        <v>0</v>
      </c>
      <c r="BA43" s="14">
        <v>1.9</v>
      </c>
      <c r="BB43" s="14">
        <v>-1.4</v>
      </c>
      <c r="BC43" s="14">
        <v>1</v>
      </c>
      <c r="BD43" s="14">
        <v>0.6</v>
      </c>
      <c r="BE43" s="14">
        <v>3.2</v>
      </c>
      <c r="BF43" s="14"/>
      <c r="BG43" s="14"/>
      <c r="BH43" s="14">
        <v>-9</v>
      </c>
      <c r="BI43" s="14"/>
      <c r="BJ43" s="14"/>
      <c r="BK43" s="14">
        <v>0.8</v>
      </c>
      <c r="BL43" s="14"/>
      <c r="BM43" s="14"/>
      <c r="BN43" s="14"/>
      <c r="BO43" s="14">
        <v>12.1</v>
      </c>
      <c r="BP43" s="14">
        <v>-28</v>
      </c>
      <c r="BQ43" s="14">
        <v>0</v>
      </c>
      <c r="BR43" s="14">
        <v>0</v>
      </c>
      <c r="BS43" s="14">
        <v>-24.4</v>
      </c>
      <c r="BT43" s="14"/>
      <c r="BU43" s="14"/>
      <c r="BV43" s="14"/>
      <c r="BW43" s="14"/>
      <c r="BX43" s="14">
        <v>0</v>
      </c>
      <c r="BY43" s="14"/>
      <c r="BZ43" s="14"/>
      <c r="CA43" s="14">
        <v>0</v>
      </c>
      <c r="CB43" s="14">
        <v>-0.3</v>
      </c>
      <c r="CC43" s="14">
        <v>59.5</v>
      </c>
      <c r="CD43" s="14">
        <v>31.2</v>
      </c>
      <c r="CE43" s="14">
        <v>13</v>
      </c>
      <c r="CF43" s="14">
        <v>13.6</v>
      </c>
      <c r="CG43" s="14">
        <v>4.0999999999999996</v>
      </c>
      <c r="CH43" s="14"/>
      <c r="CI43" s="14"/>
      <c r="CJ43" s="14"/>
      <c r="CK43" s="14">
        <v>26.6</v>
      </c>
      <c r="CL43" s="14">
        <v>28.4</v>
      </c>
      <c r="CM43" s="14">
        <v>-2.4</v>
      </c>
      <c r="CN43" s="14"/>
      <c r="CO43" s="14"/>
      <c r="CP43" s="14"/>
      <c r="CQ43" s="14"/>
      <c r="CR43" s="14"/>
      <c r="CS43" s="14">
        <v>0</v>
      </c>
      <c r="CT43" s="14"/>
      <c r="CU43" s="14"/>
      <c r="CV43" s="14">
        <v>-4.5</v>
      </c>
      <c r="CW43" s="14">
        <v>5.6</v>
      </c>
      <c r="CX43" s="14"/>
      <c r="CY43" s="14"/>
      <c r="CZ43" s="14">
        <v>1.1000000000000001</v>
      </c>
      <c r="DA43" s="14">
        <v>0</v>
      </c>
      <c r="DB43" s="14">
        <v>-1</v>
      </c>
      <c r="DC43" s="14"/>
      <c r="DD43" s="14">
        <v>0</v>
      </c>
      <c r="DE43" s="14">
        <v>1</v>
      </c>
      <c r="DF43" s="14">
        <v>1.4</v>
      </c>
      <c r="DG43" s="14">
        <v>1.2</v>
      </c>
      <c r="DH43" s="14">
        <v>1.2</v>
      </c>
      <c r="DI43" s="14">
        <v>0.6</v>
      </c>
      <c r="DJ43" s="14"/>
      <c r="DK43" s="14">
        <v>-0.2</v>
      </c>
      <c r="DL43" s="14">
        <v>0</v>
      </c>
      <c r="DM43" s="14">
        <v>-2.2999999999999998</v>
      </c>
      <c r="DN43" s="14">
        <v>0.1</v>
      </c>
      <c r="DO43" s="14">
        <v>1.4</v>
      </c>
      <c r="DP43" s="14">
        <v>0.3</v>
      </c>
      <c r="DQ43" s="14">
        <v>0.8</v>
      </c>
      <c r="DR43" s="14">
        <v>0</v>
      </c>
      <c r="DS43" s="14">
        <v>0.3</v>
      </c>
      <c r="DT43" s="14">
        <v>-0.1</v>
      </c>
      <c r="DU43" s="14">
        <v>0.3</v>
      </c>
      <c r="DV43" s="14">
        <v>0.7</v>
      </c>
      <c r="DW43" s="14"/>
      <c r="DX43" s="14">
        <v>-4.7</v>
      </c>
      <c r="DY43" s="14">
        <v>0</v>
      </c>
      <c r="DZ43" s="14">
        <v>-0.5</v>
      </c>
      <c r="EA43" s="14">
        <v>0.9</v>
      </c>
      <c r="EB43" s="14">
        <v>1.3</v>
      </c>
      <c r="EC43" s="14">
        <v>0.8</v>
      </c>
      <c r="ED43" s="14">
        <v>4</v>
      </c>
      <c r="EE43" s="14">
        <v>0</v>
      </c>
      <c r="EF43" s="14">
        <v>-12</v>
      </c>
      <c r="EG43" s="14">
        <v>-12.5</v>
      </c>
      <c r="EH43" s="14"/>
      <c r="EI43" s="14"/>
      <c r="EJ43" s="14">
        <v>2.7</v>
      </c>
      <c r="EK43" s="14">
        <v>-0.1</v>
      </c>
      <c r="EL43" s="14"/>
      <c r="EM43" s="14">
        <v>0.2</v>
      </c>
      <c r="EN43" s="14">
        <v>0.2</v>
      </c>
      <c r="EO43" s="14">
        <v>0.2</v>
      </c>
      <c r="EP43" s="14"/>
      <c r="EQ43" s="14">
        <v>1.1000000000000001</v>
      </c>
      <c r="ER43" s="14">
        <v>0</v>
      </c>
      <c r="ES43" s="14">
        <v>2.1</v>
      </c>
      <c r="ET43" s="14">
        <v>-0.2</v>
      </c>
      <c r="EU43" s="14">
        <v>11.4</v>
      </c>
      <c r="EV43" s="14">
        <v>1.9</v>
      </c>
      <c r="EW43" s="14">
        <v>0.4</v>
      </c>
      <c r="EX43" s="14">
        <v>0</v>
      </c>
      <c r="EY43" s="14">
        <v>1</v>
      </c>
      <c r="EZ43" s="14">
        <v>1.6</v>
      </c>
      <c r="FA43" s="14">
        <v>2.6</v>
      </c>
      <c r="FB43" s="14">
        <v>11.2</v>
      </c>
      <c r="FC43" s="14">
        <v>5.7</v>
      </c>
      <c r="FD43" s="14">
        <v>3</v>
      </c>
      <c r="FE43" s="14"/>
      <c r="FF43" s="14">
        <v>2.7</v>
      </c>
      <c r="FG43" s="14"/>
      <c r="FH43" s="14"/>
      <c r="FI43" s="14">
        <v>541.39</v>
      </c>
      <c r="FJ43" s="15"/>
      <c r="FK43" s="14">
        <v>2.5</v>
      </c>
      <c r="FL43" s="14">
        <v>-0.61499999999999999</v>
      </c>
      <c r="FM43" s="14"/>
      <c r="FN43" s="14">
        <v>1.5</v>
      </c>
      <c r="FO43" s="14">
        <v>0.27509</v>
      </c>
      <c r="FP43" s="14">
        <v>1.97417</v>
      </c>
      <c r="FQ43" s="14">
        <v>0.1</v>
      </c>
      <c r="FR43" s="14">
        <v>2.4</v>
      </c>
      <c r="FS43" s="14">
        <v>8.1342599999999994</v>
      </c>
    </row>
    <row r="44" spans="1:175" ht="24" customHeight="1" x14ac:dyDescent="0.3">
      <c r="A44" s="16" t="s">
        <v>34</v>
      </c>
      <c r="B44" s="16" t="s">
        <v>825</v>
      </c>
      <c r="C44" s="17">
        <v>16.100000000000001</v>
      </c>
      <c r="D44" s="17">
        <v>33.4</v>
      </c>
      <c r="E44" s="17">
        <v>22.2</v>
      </c>
      <c r="F44" s="17"/>
      <c r="G44" s="17"/>
      <c r="H44" s="17">
        <v>-5.4</v>
      </c>
      <c r="I44" s="17">
        <v>-5.3</v>
      </c>
      <c r="J44" s="17"/>
      <c r="K44" s="17"/>
      <c r="L44" s="17">
        <v>47</v>
      </c>
      <c r="M44" s="17">
        <v>42.4</v>
      </c>
      <c r="N44" s="17">
        <v>32.6</v>
      </c>
      <c r="O44" s="17">
        <v>40.1</v>
      </c>
      <c r="P44" s="17"/>
      <c r="Q44" s="17"/>
      <c r="R44" s="17">
        <v>49.4</v>
      </c>
      <c r="S44" s="17">
        <v>0.1</v>
      </c>
      <c r="T44" s="17"/>
      <c r="U44" s="17"/>
      <c r="V44" s="17"/>
      <c r="W44" s="17"/>
      <c r="X44" s="17">
        <v>16.399999999999999</v>
      </c>
      <c r="Y44" s="17">
        <v>1.6</v>
      </c>
      <c r="Z44" s="17">
        <v>2.7</v>
      </c>
      <c r="AA44" s="17">
        <v>-3.38</v>
      </c>
      <c r="AB44" s="17">
        <v>2.5299999999999998</v>
      </c>
      <c r="AC44" s="17">
        <v>21.89</v>
      </c>
      <c r="AD44" s="17"/>
      <c r="AE44" s="17"/>
      <c r="AF44" s="17"/>
      <c r="AG44" s="17">
        <v>0</v>
      </c>
      <c r="AH44" s="17">
        <v>11.3</v>
      </c>
      <c r="AI44" s="17">
        <v>0.9</v>
      </c>
      <c r="AJ44" s="17"/>
      <c r="AK44" s="17"/>
      <c r="AL44" s="17"/>
      <c r="AM44" s="17">
        <v>-1.2</v>
      </c>
      <c r="AN44" s="17">
        <v>52.2</v>
      </c>
      <c r="AO44" s="17">
        <v>7.2</v>
      </c>
      <c r="AP44" s="17">
        <v>31.7</v>
      </c>
      <c r="AQ44" s="17">
        <v>9.6999999999999993</v>
      </c>
      <c r="AR44" s="17">
        <v>-0.5</v>
      </c>
      <c r="AS44" s="17">
        <v>2.7</v>
      </c>
      <c r="AT44" s="17">
        <v>0.5</v>
      </c>
      <c r="AU44" s="17">
        <v>-1.6</v>
      </c>
      <c r="AV44" s="17">
        <v>-20.3</v>
      </c>
      <c r="AW44" s="17">
        <v>-44.8</v>
      </c>
      <c r="AX44" s="17">
        <v>11</v>
      </c>
      <c r="AY44" s="17">
        <v>-0.9</v>
      </c>
      <c r="AZ44" s="17">
        <v>0</v>
      </c>
      <c r="BA44" s="17">
        <v>-0.3</v>
      </c>
      <c r="BB44" s="17">
        <v>-3.5</v>
      </c>
      <c r="BC44" s="17">
        <v>0.9</v>
      </c>
      <c r="BD44" s="17">
        <v>0.6</v>
      </c>
      <c r="BE44" s="17">
        <v>0.7</v>
      </c>
      <c r="BF44" s="17"/>
      <c r="BG44" s="17"/>
      <c r="BH44" s="17">
        <v>0</v>
      </c>
      <c r="BI44" s="17"/>
      <c r="BJ44" s="17"/>
      <c r="BK44" s="17">
        <v>-1.2</v>
      </c>
      <c r="BL44" s="17"/>
      <c r="BM44" s="17"/>
      <c r="BN44" s="17"/>
      <c r="BO44" s="17">
        <v>11.4</v>
      </c>
      <c r="BP44" s="17">
        <v>-27.8</v>
      </c>
      <c r="BQ44" s="17">
        <v>0</v>
      </c>
      <c r="BR44" s="17">
        <v>0</v>
      </c>
      <c r="BS44" s="17">
        <v>-25.4</v>
      </c>
      <c r="BT44" s="17"/>
      <c r="BU44" s="17"/>
      <c r="BV44" s="17"/>
      <c r="BW44" s="17"/>
      <c r="BX44" s="17">
        <v>0</v>
      </c>
      <c r="BY44" s="17"/>
      <c r="BZ44" s="17"/>
      <c r="CA44" s="17">
        <v>0</v>
      </c>
      <c r="CB44" s="17">
        <v>-0.4</v>
      </c>
      <c r="CC44" s="17">
        <v>60.5</v>
      </c>
      <c r="CD44" s="17">
        <v>30.4</v>
      </c>
      <c r="CE44" s="17">
        <v>12.3</v>
      </c>
      <c r="CF44" s="17">
        <v>13.6</v>
      </c>
      <c r="CG44" s="17">
        <v>4.2</v>
      </c>
      <c r="CH44" s="17"/>
      <c r="CI44" s="17"/>
      <c r="CJ44" s="17"/>
      <c r="CK44" s="17">
        <v>13.5</v>
      </c>
      <c r="CL44" s="17">
        <v>15</v>
      </c>
      <c r="CM44" s="17">
        <v>-21.6</v>
      </c>
      <c r="CN44" s="17"/>
      <c r="CO44" s="17"/>
      <c r="CP44" s="17"/>
      <c r="CQ44" s="17"/>
      <c r="CR44" s="17"/>
      <c r="CS44" s="17">
        <v>0</v>
      </c>
      <c r="CT44" s="17"/>
      <c r="CU44" s="17"/>
      <c r="CV44" s="17">
        <v>-4.2</v>
      </c>
      <c r="CW44" s="17">
        <v>6.7</v>
      </c>
      <c r="CX44" s="17"/>
      <c r="CY44" s="17"/>
      <c r="CZ44" s="17">
        <v>1.1000000000000001</v>
      </c>
      <c r="DA44" s="17">
        <v>-0.1</v>
      </c>
      <c r="DB44" s="17">
        <v>-0.9</v>
      </c>
      <c r="DC44" s="17"/>
      <c r="DD44" s="17">
        <v>0</v>
      </c>
      <c r="DE44" s="17">
        <v>0.9</v>
      </c>
      <c r="DF44" s="17">
        <v>1.4</v>
      </c>
      <c r="DG44" s="17">
        <v>1.2</v>
      </c>
      <c r="DH44" s="17">
        <v>1.2</v>
      </c>
      <c r="DI44" s="17">
        <v>0.6</v>
      </c>
      <c r="DJ44" s="17"/>
      <c r="DK44" s="17">
        <v>0</v>
      </c>
      <c r="DL44" s="17">
        <v>0</v>
      </c>
      <c r="DM44" s="17">
        <v>-1.9</v>
      </c>
      <c r="DN44" s="17">
        <v>0.8</v>
      </c>
      <c r="DO44" s="17">
        <v>1.4</v>
      </c>
      <c r="DP44" s="17">
        <v>0.3</v>
      </c>
      <c r="DQ44" s="17">
        <v>0.8</v>
      </c>
      <c r="DR44" s="17">
        <v>0.2</v>
      </c>
      <c r="DS44" s="17">
        <v>0.5</v>
      </c>
      <c r="DT44" s="17">
        <v>0.1</v>
      </c>
      <c r="DU44" s="17">
        <v>0.3</v>
      </c>
      <c r="DV44" s="17">
        <v>0.7</v>
      </c>
      <c r="DW44" s="17"/>
      <c r="DX44" s="17">
        <v>-4.5999999999999996</v>
      </c>
      <c r="DY44" s="17">
        <v>0</v>
      </c>
      <c r="DZ44" s="17">
        <v>-0.4</v>
      </c>
      <c r="EA44" s="17">
        <v>1.1000000000000001</v>
      </c>
      <c r="EB44" s="17">
        <v>0.9</v>
      </c>
      <c r="EC44" s="17">
        <v>0.8</v>
      </c>
      <c r="ED44" s="17">
        <v>4</v>
      </c>
      <c r="EE44" s="17">
        <v>0</v>
      </c>
      <c r="EF44" s="17">
        <v>-12.3</v>
      </c>
      <c r="EG44" s="17">
        <v>-12.4</v>
      </c>
      <c r="EH44" s="17"/>
      <c r="EI44" s="17"/>
      <c r="EJ44" s="17">
        <v>2.7</v>
      </c>
      <c r="EK44" s="17">
        <v>0</v>
      </c>
      <c r="EL44" s="17"/>
      <c r="EM44" s="17">
        <v>0.2</v>
      </c>
      <c r="EN44" s="17">
        <v>0.2</v>
      </c>
      <c r="EO44" s="17">
        <v>0.2</v>
      </c>
      <c r="EP44" s="17"/>
      <c r="EQ44" s="17">
        <v>1</v>
      </c>
      <c r="ER44" s="17">
        <v>0</v>
      </c>
      <c r="ES44" s="17">
        <v>2.2000000000000002</v>
      </c>
      <c r="ET44" s="17">
        <v>-0.2</v>
      </c>
      <c r="EU44" s="17">
        <v>16</v>
      </c>
      <c r="EV44" s="17">
        <v>5.5</v>
      </c>
      <c r="EW44" s="17">
        <v>1.2</v>
      </c>
      <c r="EX44" s="17">
        <v>0</v>
      </c>
      <c r="EY44" s="17">
        <v>1</v>
      </c>
      <c r="EZ44" s="17">
        <v>1.3</v>
      </c>
      <c r="FA44" s="17">
        <v>2.5</v>
      </c>
      <c r="FB44" s="17">
        <v>10.4</v>
      </c>
      <c r="FC44" s="17">
        <v>5.0999999999999996</v>
      </c>
      <c r="FD44" s="17">
        <v>1.7</v>
      </c>
      <c r="FE44" s="17"/>
      <c r="FF44" s="17">
        <v>2.7</v>
      </c>
      <c r="FG44" s="17"/>
      <c r="FH44" s="17"/>
      <c r="FI44" s="17">
        <v>497.04</v>
      </c>
      <c r="FJ44" s="15"/>
      <c r="FK44" s="17">
        <v>2.4</v>
      </c>
      <c r="FL44" s="17">
        <v>-0.83199999999999996</v>
      </c>
      <c r="FM44" s="17"/>
      <c r="FN44" s="17">
        <v>1.5</v>
      </c>
      <c r="FO44" s="17">
        <v>0.27933000000000002</v>
      </c>
      <c r="FP44" s="17">
        <v>1.8849499999999999</v>
      </c>
      <c r="FQ44" s="17">
        <v>-0.1</v>
      </c>
      <c r="FR44" s="17">
        <v>2.6</v>
      </c>
      <c r="FS44" s="17">
        <v>7.7322800000000003</v>
      </c>
    </row>
    <row r="45" spans="1:175" ht="24" customHeight="1" x14ac:dyDescent="0.3">
      <c r="A45" s="16" t="s">
        <v>34</v>
      </c>
      <c r="B45" s="16" t="s">
        <v>826</v>
      </c>
      <c r="C45" s="17">
        <v>18.8</v>
      </c>
      <c r="D45" s="17">
        <v>19.899999999999999</v>
      </c>
      <c r="E45" s="17">
        <v>19.8</v>
      </c>
      <c r="F45" s="17"/>
      <c r="G45" s="17"/>
      <c r="H45" s="17">
        <v>-6.5</v>
      </c>
      <c r="I45" s="17">
        <v>-7.1</v>
      </c>
      <c r="J45" s="17"/>
      <c r="K45" s="17"/>
      <c r="L45" s="17">
        <v>42.4</v>
      </c>
      <c r="M45" s="17">
        <v>38.1</v>
      </c>
      <c r="N45" s="17">
        <v>28.1</v>
      </c>
      <c r="O45" s="17">
        <v>35.5</v>
      </c>
      <c r="P45" s="17"/>
      <c r="Q45" s="17"/>
      <c r="R45" s="17">
        <v>44.9</v>
      </c>
      <c r="S45" s="17">
        <v>0.1</v>
      </c>
      <c r="T45" s="17"/>
      <c r="U45" s="17"/>
      <c r="V45" s="17"/>
      <c r="W45" s="17"/>
      <c r="X45" s="17">
        <v>8.6</v>
      </c>
      <c r="Y45" s="17">
        <v>0.8</v>
      </c>
      <c r="Z45" s="17">
        <v>2.6</v>
      </c>
      <c r="AA45" s="17">
        <v>-3.36</v>
      </c>
      <c r="AB45" s="17">
        <v>2.85</v>
      </c>
      <c r="AC45" s="17">
        <v>22.68</v>
      </c>
      <c r="AD45" s="17"/>
      <c r="AE45" s="17"/>
      <c r="AF45" s="17"/>
      <c r="AG45" s="17">
        <v>0</v>
      </c>
      <c r="AH45" s="17">
        <v>14.6</v>
      </c>
      <c r="AI45" s="17">
        <v>2</v>
      </c>
      <c r="AJ45" s="17"/>
      <c r="AK45" s="17"/>
      <c r="AL45" s="17"/>
      <c r="AM45" s="17">
        <v>-1.4</v>
      </c>
      <c r="AN45" s="17">
        <v>48.8</v>
      </c>
      <c r="AO45" s="17">
        <v>6.3</v>
      </c>
      <c r="AP45" s="17">
        <v>31.8</v>
      </c>
      <c r="AQ45" s="17">
        <v>9.5</v>
      </c>
      <c r="AR45" s="17">
        <v>-1.3</v>
      </c>
      <c r="AS45" s="17">
        <v>2.7</v>
      </c>
      <c r="AT45" s="17">
        <v>0.4</v>
      </c>
      <c r="AU45" s="17">
        <v>-5.8</v>
      </c>
      <c r="AV45" s="17">
        <v>-24</v>
      </c>
      <c r="AW45" s="17">
        <v>-48.4</v>
      </c>
      <c r="AX45" s="17">
        <v>10.8</v>
      </c>
      <c r="AY45" s="17">
        <v>-1</v>
      </c>
      <c r="AZ45" s="17">
        <v>-0.1</v>
      </c>
      <c r="BA45" s="17">
        <v>-1.5</v>
      </c>
      <c r="BB45" s="17">
        <v>-4.3</v>
      </c>
      <c r="BC45" s="17">
        <v>1</v>
      </c>
      <c r="BD45" s="17">
        <v>0.6</v>
      </c>
      <c r="BE45" s="17">
        <v>-0.6</v>
      </c>
      <c r="BF45" s="17"/>
      <c r="BG45" s="17"/>
      <c r="BH45" s="17">
        <v>-1.3</v>
      </c>
      <c r="BI45" s="17"/>
      <c r="BJ45" s="17"/>
      <c r="BK45" s="17">
        <v>1.5</v>
      </c>
      <c r="BL45" s="17"/>
      <c r="BM45" s="17"/>
      <c r="BN45" s="17"/>
      <c r="BO45" s="17">
        <v>8.6999999999999993</v>
      </c>
      <c r="BP45" s="17">
        <v>-30.6</v>
      </c>
      <c r="BQ45" s="17">
        <v>0</v>
      </c>
      <c r="BR45" s="17">
        <v>0</v>
      </c>
      <c r="BS45" s="17">
        <v>-28.6</v>
      </c>
      <c r="BT45" s="17"/>
      <c r="BU45" s="17"/>
      <c r="BV45" s="17"/>
      <c r="BW45" s="17"/>
      <c r="BX45" s="17">
        <v>1</v>
      </c>
      <c r="BY45" s="17"/>
      <c r="BZ45" s="17"/>
      <c r="CA45" s="17">
        <v>0</v>
      </c>
      <c r="CB45" s="17">
        <v>-0.4</v>
      </c>
      <c r="CC45" s="17">
        <v>60.3</v>
      </c>
      <c r="CD45" s="17">
        <v>30.5</v>
      </c>
      <c r="CE45" s="17">
        <v>12.7</v>
      </c>
      <c r="CF45" s="17">
        <v>13.8</v>
      </c>
      <c r="CG45" s="17">
        <v>4.0999999999999996</v>
      </c>
      <c r="CH45" s="17"/>
      <c r="CI45" s="17"/>
      <c r="CJ45" s="17"/>
      <c r="CK45" s="17">
        <v>9.6999999999999993</v>
      </c>
      <c r="CL45" s="17">
        <v>11.3</v>
      </c>
      <c r="CM45" s="17">
        <v>-27</v>
      </c>
      <c r="CN45" s="17"/>
      <c r="CO45" s="17"/>
      <c r="CP45" s="17"/>
      <c r="CQ45" s="17"/>
      <c r="CR45" s="17"/>
      <c r="CS45" s="17">
        <v>0</v>
      </c>
      <c r="CT45" s="17"/>
      <c r="CU45" s="17"/>
      <c r="CV45" s="17">
        <v>-4</v>
      </c>
      <c r="CW45" s="17">
        <v>0</v>
      </c>
      <c r="CX45" s="17"/>
      <c r="CY45" s="17"/>
      <c r="CZ45" s="17">
        <v>1.1000000000000001</v>
      </c>
      <c r="DA45" s="17">
        <v>0</v>
      </c>
      <c r="DB45" s="17">
        <v>-1</v>
      </c>
      <c r="DC45" s="17"/>
      <c r="DD45" s="17">
        <v>0</v>
      </c>
      <c r="DE45" s="17">
        <v>0.9</v>
      </c>
      <c r="DF45" s="17">
        <v>1.4</v>
      </c>
      <c r="DG45" s="17">
        <v>-0.4</v>
      </c>
      <c r="DH45" s="17">
        <v>1.2</v>
      </c>
      <c r="DI45" s="17">
        <v>0.5</v>
      </c>
      <c r="DJ45" s="17"/>
      <c r="DK45" s="17">
        <v>0</v>
      </c>
      <c r="DL45" s="17">
        <v>0</v>
      </c>
      <c r="DM45" s="17">
        <v>-2.5</v>
      </c>
      <c r="DN45" s="17">
        <v>0</v>
      </c>
      <c r="DO45" s="17">
        <v>1.4</v>
      </c>
      <c r="DP45" s="17">
        <v>0.3</v>
      </c>
      <c r="DQ45" s="17">
        <v>0.7</v>
      </c>
      <c r="DR45" s="17">
        <v>0.5</v>
      </c>
      <c r="DS45" s="17">
        <v>0.2</v>
      </c>
      <c r="DT45" s="17">
        <v>-0.2</v>
      </c>
      <c r="DU45" s="17">
        <v>0.4</v>
      </c>
      <c r="DV45" s="17">
        <v>0.7</v>
      </c>
      <c r="DW45" s="17"/>
      <c r="DX45" s="17">
        <v>-4.5</v>
      </c>
      <c r="DY45" s="17">
        <v>0</v>
      </c>
      <c r="DZ45" s="17">
        <v>-0.4</v>
      </c>
      <c r="EA45" s="17">
        <v>1</v>
      </c>
      <c r="EB45" s="17">
        <v>0.9</v>
      </c>
      <c r="EC45" s="17">
        <v>0.8</v>
      </c>
      <c r="ED45" s="17">
        <v>4</v>
      </c>
      <c r="EE45" s="17">
        <v>0.3</v>
      </c>
      <c r="EF45" s="17">
        <v>-15</v>
      </c>
      <c r="EG45" s="17">
        <v>-14.3</v>
      </c>
      <c r="EH45" s="17"/>
      <c r="EI45" s="17"/>
      <c r="EJ45" s="17">
        <v>2.7</v>
      </c>
      <c r="EK45" s="17">
        <v>0</v>
      </c>
      <c r="EL45" s="17"/>
      <c r="EM45" s="17">
        <v>0.2</v>
      </c>
      <c r="EN45" s="17">
        <v>0.2</v>
      </c>
      <c r="EO45" s="17">
        <v>0.2</v>
      </c>
      <c r="EP45" s="17"/>
      <c r="EQ45" s="17">
        <v>0</v>
      </c>
      <c r="ER45" s="17">
        <v>0</v>
      </c>
      <c r="ES45" s="17">
        <v>0</v>
      </c>
      <c r="ET45" s="17">
        <v>-0.2</v>
      </c>
      <c r="EU45" s="17">
        <v>13.9</v>
      </c>
      <c r="EV45" s="17">
        <v>3.3</v>
      </c>
      <c r="EW45" s="17">
        <v>0</v>
      </c>
      <c r="EX45" s="17">
        <v>0</v>
      </c>
      <c r="EY45" s="17">
        <v>0.4</v>
      </c>
      <c r="EZ45" s="17">
        <v>1.2</v>
      </c>
      <c r="FA45" s="17">
        <v>2.5</v>
      </c>
      <c r="FB45" s="17">
        <v>9.9</v>
      </c>
      <c r="FC45" s="17">
        <v>4.7</v>
      </c>
      <c r="FD45" s="17">
        <v>1</v>
      </c>
      <c r="FE45" s="17"/>
      <c r="FF45" s="17">
        <v>2.8</v>
      </c>
      <c r="FG45" s="17"/>
      <c r="FH45" s="17"/>
      <c r="FI45" s="17">
        <v>390.77</v>
      </c>
      <c r="FJ45" s="15"/>
      <c r="FK45" s="17">
        <v>2.2000000000000002</v>
      </c>
      <c r="FL45" s="17">
        <v>-0.68</v>
      </c>
      <c r="FM45" s="17"/>
      <c r="FN45" s="17">
        <v>1.5</v>
      </c>
      <c r="FO45" s="17">
        <v>0.27503</v>
      </c>
      <c r="FP45" s="17">
        <v>0.27783000000000002</v>
      </c>
      <c r="FQ45" s="17">
        <v>0.4</v>
      </c>
      <c r="FR45" s="17">
        <v>1.5</v>
      </c>
      <c r="FS45" s="17">
        <v>5.4728599999999998</v>
      </c>
    </row>
    <row r="46" spans="1:175" ht="24" customHeight="1" x14ac:dyDescent="0.3">
      <c r="A46" s="16" t="s">
        <v>34</v>
      </c>
      <c r="B46" s="16" t="s">
        <v>827</v>
      </c>
      <c r="C46" s="17">
        <v>19</v>
      </c>
      <c r="D46" s="17">
        <v>20.3</v>
      </c>
      <c r="E46" s="17">
        <v>19.399999999999999</v>
      </c>
      <c r="F46" s="17"/>
      <c r="G46" s="17"/>
      <c r="H46" s="17">
        <v>-5.5</v>
      </c>
      <c r="I46" s="17">
        <v>-8.6</v>
      </c>
      <c r="J46" s="17"/>
      <c r="K46" s="17"/>
      <c r="L46" s="17">
        <v>38.299999999999997</v>
      </c>
      <c r="M46" s="17">
        <v>31.4</v>
      </c>
      <c r="N46" s="17">
        <v>20.6</v>
      </c>
      <c r="O46" s="17">
        <v>27.9</v>
      </c>
      <c r="P46" s="17"/>
      <c r="Q46" s="17"/>
      <c r="R46" s="17">
        <v>38.799999999999997</v>
      </c>
      <c r="S46" s="17">
        <v>0.1</v>
      </c>
      <c r="T46" s="17"/>
      <c r="U46" s="17"/>
      <c r="V46" s="17"/>
      <c r="W46" s="17"/>
      <c r="X46" s="17">
        <v>2.1</v>
      </c>
      <c r="Y46" s="17">
        <v>0.9</v>
      </c>
      <c r="Z46" s="17">
        <v>2.7</v>
      </c>
      <c r="AA46" s="17">
        <v>-3.38</v>
      </c>
      <c r="AB46" s="17">
        <v>2.5299999999999998</v>
      </c>
      <c r="AC46" s="17">
        <v>1.46</v>
      </c>
      <c r="AD46" s="17"/>
      <c r="AE46" s="17"/>
      <c r="AF46" s="17"/>
      <c r="AG46" s="17">
        <v>0</v>
      </c>
      <c r="AH46" s="17">
        <v>16.3</v>
      </c>
      <c r="AI46" s="17">
        <v>-1.6</v>
      </c>
      <c r="AJ46" s="17"/>
      <c r="AK46" s="17"/>
      <c r="AL46" s="17"/>
      <c r="AM46" s="17">
        <v>-1.5</v>
      </c>
      <c r="AN46" s="17">
        <v>47.6</v>
      </c>
      <c r="AO46" s="17">
        <v>5.6</v>
      </c>
      <c r="AP46" s="17">
        <v>32.700000000000003</v>
      </c>
      <c r="AQ46" s="17">
        <v>9.3000000000000007</v>
      </c>
      <c r="AR46" s="17">
        <v>0</v>
      </c>
      <c r="AS46" s="17">
        <v>2.7</v>
      </c>
      <c r="AT46" s="17">
        <v>0.8</v>
      </c>
      <c r="AU46" s="17">
        <v>-8.8000000000000007</v>
      </c>
      <c r="AV46" s="17">
        <v>-28.2</v>
      </c>
      <c r="AW46" s="17">
        <v>-52.1</v>
      </c>
      <c r="AX46" s="17">
        <v>10</v>
      </c>
      <c r="AY46" s="17">
        <v>-1</v>
      </c>
      <c r="AZ46" s="17">
        <v>-0.1</v>
      </c>
      <c r="BA46" s="17">
        <v>-0.6</v>
      </c>
      <c r="BB46" s="17">
        <v>-4.0999999999999996</v>
      </c>
      <c r="BC46" s="17">
        <v>0.9</v>
      </c>
      <c r="BD46" s="17">
        <v>0.6</v>
      </c>
      <c r="BE46" s="17">
        <v>1.6</v>
      </c>
      <c r="BF46" s="17"/>
      <c r="BG46" s="17"/>
      <c r="BH46" s="17">
        <v>-1.8</v>
      </c>
      <c r="BI46" s="17"/>
      <c r="BJ46" s="17"/>
      <c r="BK46" s="17">
        <v>7</v>
      </c>
      <c r="BL46" s="17"/>
      <c r="BM46" s="17"/>
      <c r="BN46" s="17"/>
      <c r="BO46" s="17">
        <v>6.1</v>
      </c>
      <c r="BP46" s="17">
        <v>-33.9</v>
      </c>
      <c r="BQ46" s="17">
        <v>0</v>
      </c>
      <c r="BR46" s="17">
        <v>0</v>
      </c>
      <c r="BS46" s="17">
        <v>-30.2</v>
      </c>
      <c r="BT46" s="17"/>
      <c r="BU46" s="17"/>
      <c r="BV46" s="17"/>
      <c r="BW46" s="17"/>
      <c r="BX46" s="17">
        <v>4</v>
      </c>
      <c r="BY46" s="17"/>
      <c r="BZ46" s="17"/>
      <c r="CA46" s="17">
        <v>0</v>
      </c>
      <c r="CB46" s="17">
        <v>-0.4</v>
      </c>
      <c r="CC46" s="17">
        <v>59.4</v>
      </c>
      <c r="CD46" s="17">
        <v>30.8</v>
      </c>
      <c r="CE46" s="17">
        <v>12.7</v>
      </c>
      <c r="CF46" s="17">
        <v>14.6</v>
      </c>
      <c r="CG46" s="17">
        <v>3.7</v>
      </c>
      <c r="CH46" s="17"/>
      <c r="CI46" s="17"/>
      <c r="CJ46" s="17"/>
      <c r="CK46" s="17">
        <v>3.6</v>
      </c>
      <c r="CL46" s="17">
        <v>5.5</v>
      </c>
      <c r="CM46" s="17">
        <v>-36.200000000000003</v>
      </c>
      <c r="CN46" s="17"/>
      <c r="CO46" s="17"/>
      <c r="CP46" s="17"/>
      <c r="CQ46" s="17"/>
      <c r="CR46" s="17"/>
      <c r="CS46" s="17">
        <v>0</v>
      </c>
      <c r="CT46" s="17"/>
      <c r="CU46" s="17"/>
      <c r="CV46" s="17">
        <v>-3.8</v>
      </c>
      <c r="CW46" s="17">
        <v>0</v>
      </c>
      <c r="CX46" s="17"/>
      <c r="CY46" s="17"/>
      <c r="CZ46" s="17">
        <v>1.1000000000000001</v>
      </c>
      <c r="DA46" s="17">
        <v>0</v>
      </c>
      <c r="DB46" s="17">
        <v>-1.1000000000000001</v>
      </c>
      <c r="DC46" s="17"/>
      <c r="DD46" s="17">
        <v>0.1</v>
      </c>
      <c r="DE46" s="17">
        <v>0.8</v>
      </c>
      <c r="DF46" s="17">
        <v>1.4</v>
      </c>
      <c r="DG46" s="17">
        <v>-0.4</v>
      </c>
      <c r="DH46" s="17">
        <v>1.2</v>
      </c>
      <c r="DI46" s="17">
        <v>0.6</v>
      </c>
      <c r="DJ46" s="17"/>
      <c r="DK46" s="17">
        <v>0</v>
      </c>
      <c r="DL46" s="17">
        <v>0</v>
      </c>
      <c r="DM46" s="17">
        <v>-2.6</v>
      </c>
      <c r="DN46" s="17">
        <v>-0.8</v>
      </c>
      <c r="DO46" s="17">
        <v>1.4</v>
      </c>
      <c r="DP46" s="17">
        <v>0.3</v>
      </c>
      <c r="DQ46" s="17">
        <v>0.7</v>
      </c>
      <c r="DR46" s="17">
        <v>0.5</v>
      </c>
      <c r="DS46" s="17">
        <v>0.2</v>
      </c>
      <c r="DT46" s="17">
        <v>-0.2</v>
      </c>
      <c r="DU46" s="17">
        <v>0.3</v>
      </c>
      <c r="DV46" s="17">
        <v>0.6</v>
      </c>
      <c r="DW46" s="17"/>
      <c r="DX46" s="17">
        <v>-4.5</v>
      </c>
      <c r="DY46" s="17">
        <v>0</v>
      </c>
      <c r="DZ46" s="17">
        <v>-0.2</v>
      </c>
      <c r="EA46" s="17">
        <v>1.1000000000000001</v>
      </c>
      <c r="EB46" s="17">
        <v>0.7</v>
      </c>
      <c r="EC46" s="17">
        <v>0.8</v>
      </c>
      <c r="ED46" s="17">
        <v>4</v>
      </c>
      <c r="EE46" s="17">
        <v>0.3</v>
      </c>
      <c r="EF46" s="17">
        <v>-12.8</v>
      </c>
      <c r="EG46" s="17">
        <v>-13</v>
      </c>
      <c r="EH46" s="17"/>
      <c r="EI46" s="17"/>
      <c r="EJ46" s="17">
        <v>2.8</v>
      </c>
      <c r="EK46" s="17">
        <v>0</v>
      </c>
      <c r="EL46" s="17"/>
      <c r="EM46" s="17">
        <v>0.2</v>
      </c>
      <c r="EN46" s="17">
        <v>0.2</v>
      </c>
      <c r="EO46" s="17">
        <v>0.2</v>
      </c>
      <c r="EP46" s="17"/>
      <c r="EQ46" s="17">
        <v>0</v>
      </c>
      <c r="ER46" s="17">
        <v>0</v>
      </c>
      <c r="ES46" s="17">
        <v>0</v>
      </c>
      <c r="ET46" s="17">
        <v>-0.2</v>
      </c>
      <c r="EU46" s="17">
        <v>11.5</v>
      </c>
      <c r="EV46" s="17">
        <v>2.2999999999999998</v>
      </c>
      <c r="EW46" s="17">
        <v>0</v>
      </c>
      <c r="EX46" s="17">
        <v>0</v>
      </c>
      <c r="EY46" s="17">
        <v>0.4</v>
      </c>
      <c r="EZ46" s="17">
        <v>1.1000000000000001</v>
      </c>
      <c r="FA46" s="17">
        <v>2.6</v>
      </c>
      <c r="FB46" s="17">
        <v>12.2</v>
      </c>
      <c r="FC46" s="17">
        <v>6.8</v>
      </c>
      <c r="FD46" s="17">
        <v>1.8</v>
      </c>
      <c r="FE46" s="17"/>
      <c r="FF46" s="17">
        <v>2.6</v>
      </c>
      <c r="FG46" s="17"/>
      <c r="FH46" s="17"/>
      <c r="FI46" s="17">
        <v>304.20999999999998</v>
      </c>
      <c r="FJ46" s="15"/>
      <c r="FK46" s="17">
        <v>1.9</v>
      </c>
      <c r="FL46" s="17">
        <v>-1.135</v>
      </c>
      <c r="FM46" s="17"/>
      <c r="FN46" s="17">
        <v>1.6</v>
      </c>
      <c r="FO46" s="17">
        <v>0.27895999999999999</v>
      </c>
      <c r="FP46" s="17">
        <v>0.31683</v>
      </c>
      <c r="FQ46" s="17">
        <v>0.7</v>
      </c>
      <c r="FR46" s="17">
        <v>1.4</v>
      </c>
      <c r="FS46" s="17">
        <v>5.0607899999999999</v>
      </c>
    </row>
    <row r="47" spans="1:175" ht="24" customHeight="1" x14ac:dyDescent="0.3">
      <c r="A47" s="16" t="s">
        <v>34</v>
      </c>
      <c r="B47" s="16" t="s">
        <v>828</v>
      </c>
      <c r="C47" s="17">
        <v>18.5</v>
      </c>
      <c r="D47" s="17">
        <v>12.2</v>
      </c>
      <c r="E47" s="17">
        <v>18</v>
      </c>
      <c r="F47" s="17"/>
      <c r="G47" s="17"/>
      <c r="H47" s="17">
        <v>-2.6</v>
      </c>
      <c r="I47" s="17">
        <v>-5</v>
      </c>
      <c r="J47" s="17"/>
      <c r="K47" s="17"/>
      <c r="L47" s="17">
        <v>38.9</v>
      </c>
      <c r="M47" s="17">
        <v>31.2</v>
      </c>
      <c r="N47" s="17">
        <v>21</v>
      </c>
      <c r="O47" s="17">
        <v>32.1</v>
      </c>
      <c r="P47" s="17"/>
      <c r="Q47" s="17"/>
      <c r="R47" s="17">
        <v>39.799999999999997</v>
      </c>
      <c r="S47" s="17">
        <v>0</v>
      </c>
      <c r="T47" s="17"/>
      <c r="U47" s="17"/>
      <c r="V47" s="17"/>
      <c r="W47" s="17"/>
      <c r="X47" s="17">
        <v>2.2000000000000002</v>
      </c>
      <c r="Y47" s="17">
        <v>0.9</v>
      </c>
      <c r="Z47" s="17">
        <v>2.7</v>
      </c>
      <c r="AA47" s="17">
        <v>-3.39</v>
      </c>
      <c r="AB47" s="17">
        <v>2.31</v>
      </c>
      <c r="AC47" s="17">
        <v>7.0000000000000007E-2</v>
      </c>
      <c r="AD47" s="17"/>
      <c r="AE47" s="17"/>
      <c r="AF47" s="17"/>
      <c r="AG47" s="17">
        <v>0</v>
      </c>
      <c r="AH47" s="17">
        <v>14.4</v>
      </c>
      <c r="AI47" s="17">
        <v>-3.7</v>
      </c>
      <c r="AJ47" s="17"/>
      <c r="AK47" s="17"/>
      <c r="AL47" s="17"/>
      <c r="AM47" s="17">
        <v>-1.1000000000000001</v>
      </c>
      <c r="AN47" s="17">
        <v>45.8</v>
      </c>
      <c r="AO47" s="17">
        <v>4.4000000000000004</v>
      </c>
      <c r="AP47" s="17">
        <v>32.200000000000003</v>
      </c>
      <c r="AQ47" s="17">
        <v>9.8000000000000007</v>
      </c>
      <c r="AR47" s="17">
        <v>-0.2</v>
      </c>
      <c r="AS47" s="17">
        <v>2.7</v>
      </c>
      <c r="AT47" s="17">
        <v>1.3</v>
      </c>
      <c r="AU47" s="17">
        <v>-10.5</v>
      </c>
      <c r="AV47" s="17">
        <v>-28.7</v>
      </c>
      <c r="AW47" s="17">
        <v>-48.1</v>
      </c>
      <c r="AX47" s="17">
        <v>13.4</v>
      </c>
      <c r="AY47" s="17">
        <v>-1</v>
      </c>
      <c r="AZ47" s="17">
        <v>-0.1</v>
      </c>
      <c r="BA47" s="17">
        <v>-2</v>
      </c>
      <c r="BB47" s="17">
        <v>-7.5</v>
      </c>
      <c r="BC47" s="17">
        <v>0.9</v>
      </c>
      <c r="BD47" s="17">
        <v>0.6</v>
      </c>
      <c r="BE47" s="17">
        <v>-0.5</v>
      </c>
      <c r="BF47" s="17"/>
      <c r="BG47" s="17"/>
      <c r="BH47" s="17">
        <v>-2.7</v>
      </c>
      <c r="BI47" s="17"/>
      <c r="BJ47" s="17"/>
      <c r="BK47" s="17">
        <v>9.6</v>
      </c>
      <c r="BL47" s="17"/>
      <c r="BM47" s="17"/>
      <c r="BN47" s="17"/>
      <c r="BO47" s="17">
        <v>6.3</v>
      </c>
      <c r="BP47" s="17">
        <v>-33.4</v>
      </c>
      <c r="BQ47" s="17">
        <v>0</v>
      </c>
      <c r="BR47" s="17">
        <v>0</v>
      </c>
      <c r="BS47" s="17">
        <v>-31.2</v>
      </c>
      <c r="BT47" s="17"/>
      <c r="BU47" s="17"/>
      <c r="BV47" s="17"/>
      <c r="BW47" s="17"/>
      <c r="BX47" s="17">
        <v>3.1</v>
      </c>
      <c r="BY47" s="17"/>
      <c r="BZ47" s="17"/>
      <c r="CA47" s="17">
        <v>0</v>
      </c>
      <c r="CB47" s="17">
        <v>-0.4</v>
      </c>
      <c r="CC47" s="17">
        <v>60.4</v>
      </c>
      <c r="CD47" s="17">
        <v>30.8</v>
      </c>
      <c r="CE47" s="17">
        <v>12.8</v>
      </c>
      <c r="CF47" s="17">
        <v>13.6</v>
      </c>
      <c r="CG47" s="17">
        <v>4</v>
      </c>
      <c r="CH47" s="17"/>
      <c r="CI47" s="17"/>
      <c r="CJ47" s="17"/>
      <c r="CK47" s="17">
        <v>2</v>
      </c>
      <c r="CL47" s="17">
        <v>3.6</v>
      </c>
      <c r="CM47" s="17">
        <v>-38.5</v>
      </c>
      <c r="CN47" s="17"/>
      <c r="CO47" s="17"/>
      <c r="CP47" s="17"/>
      <c r="CQ47" s="17"/>
      <c r="CR47" s="17"/>
      <c r="CS47" s="17">
        <v>0</v>
      </c>
      <c r="CT47" s="17"/>
      <c r="CU47" s="17"/>
      <c r="CV47" s="17">
        <v>-3.9</v>
      </c>
      <c r="CW47" s="17">
        <v>0</v>
      </c>
      <c r="CX47" s="17"/>
      <c r="CY47" s="17"/>
      <c r="CZ47" s="17">
        <v>1.1000000000000001</v>
      </c>
      <c r="DA47" s="17">
        <v>0</v>
      </c>
      <c r="DB47" s="17">
        <v>-0.8</v>
      </c>
      <c r="DC47" s="17"/>
      <c r="DD47" s="17">
        <v>0.1</v>
      </c>
      <c r="DE47" s="17">
        <v>0.7</v>
      </c>
      <c r="DF47" s="17">
        <v>1.4</v>
      </c>
      <c r="DG47" s="17">
        <v>-1</v>
      </c>
      <c r="DH47" s="17">
        <v>1.4</v>
      </c>
      <c r="DI47" s="17">
        <v>0.5</v>
      </c>
      <c r="DJ47" s="17"/>
      <c r="DK47" s="17">
        <v>0</v>
      </c>
      <c r="DL47" s="17">
        <v>0</v>
      </c>
      <c r="DM47" s="17">
        <v>-2.6</v>
      </c>
      <c r="DN47" s="17">
        <v>-0.9</v>
      </c>
      <c r="DO47" s="17">
        <v>1.4</v>
      </c>
      <c r="DP47" s="17">
        <v>0.3</v>
      </c>
      <c r="DQ47" s="17">
        <v>0.7</v>
      </c>
      <c r="DR47" s="17">
        <v>0.5</v>
      </c>
      <c r="DS47" s="17">
        <v>0.2</v>
      </c>
      <c r="DT47" s="17">
        <v>-0.1</v>
      </c>
      <c r="DU47" s="17">
        <v>0.3</v>
      </c>
      <c r="DV47" s="17">
        <v>0.6</v>
      </c>
      <c r="DW47" s="17"/>
      <c r="DX47" s="17">
        <v>-4.4000000000000004</v>
      </c>
      <c r="DY47" s="17">
        <v>0</v>
      </c>
      <c r="DZ47" s="17">
        <v>0.4</v>
      </c>
      <c r="EA47" s="17">
        <v>1.2</v>
      </c>
      <c r="EB47" s="17">
        <v>0.9</v>
      </c>
      <c r="EC47" s="17">
        <v>0.8</v>
      </c>
      <c r="ED47" s="17">
        <v>3.2</v>
      </c>
      <c r="EE47" s="17">
        <v>0.3</v>
      </c>
      <c r="EF47" s="17">
        <v>-13.8</v>
      </c>
      <c r="EG47" s="17">
        <v>-14</v>
      </c>
      <c r="EH47" s="17"/>
      <c r="EI47" s="17"/>
      <c r="EJ47" s="17">
        <v>2.8</v>
      </c>
      <c r="EK47" s="17">
        <v>0.1</v>
      </c>
      <c r="EL47" s="17"/>
      <c r="EM47" s="17">
        <v>0.2</v>
      </c>
      <c r="EN47" s="17">
        <v>0.2</v>
      </c>
      <c r="EO47" s="17">
        <v>0.2</v>
      </c>
      <c r="EP47" s="17"/>
      <c r="EQ47" s="17">
        <v>0</v>
      </c>
      <c r="ER47" s="17">
        <v>0</v>
      </c>
      <c r="ES47" s="17">
        <v>0</v>
      </c>
      <c r="ET47" s="17">
        <v>-0.2</v>
      </c>
      <c r="EU47" s="17">
        <v>5.0999999999999996</v>
      </c>
      <c r="EV47" s="17">
        <v>0.8</v>
      </c>
      <c r="EW47" s="17">
        <v>0</v>
      </c>
      <c r="EX47" s="17">
        <v>0</v>
      </c>
      <c r="EY47" s="17">
        <v>0.4</v>
      </c>
      <c r="EZ47" s="17">
        <v>1.2</v>
      </c>
      <c r="FA47" s="17">
        <v>2.6</v>
      </c>
      <c r="FB47" s="17">
        <v>0</v>
      </c>
      <c r="FC47" s="17">
        <v>0</v>
      </c>
      <c r="FD47" s="17">
        <v>1</v>
      </c>
      <c r="FE47" s="17"/>
      <c r="FF47" s="17">
        <v>2.7</v>
      </c>
      <c r="FG47" s="17"/>
      <c r="FH47" s="17"/>
      <c r="FI47" s="17">
        <v>262.58999999999997</v>
      </c>
      <c r="FJ47" s="15"/>
      <c r="FK47" s="17">
        <v>1.5</v>
      </c>
      <c r="FL47" s="17">
        <v>-2.4E-2</v>
      </c>
      <c r="FM47" s="17"/>
      <c r="FN47" s="17">
        <v>1.6</v>
      </c>
      <c r="FO47" s="17">
        <v>0.28965999999999997</v>
      </c>
      <c r="FP47" s="17">
        <v>0.34206999999999999</v>
      </c>
      <c r="FQ47" s="17">
        <v>1.2</v>
      </c>
      <c r="FR47" s="17">
        <v>1.7</v>
      </c>
      <c r="FS47" s="17">
        <v>6.6077300000000001</v>
      </c>
    </row>
    <row r="48" spans="1:175" ht="24" customHeight="1" x14ac:dyDescent="0.3">
      <c r="A48" s="16" t="s">
        <v>34</v>
      </c>
      <c r="B48" s="16" t="s">
        <v>829</v>
      </c>
      <c r="C48" s="17">
        <v>17</v>
      </c>
      <c r="D48" s="17">
        <v>24</v>
      </c>
      <c r="E48" s="17">
        <v>20.2</v>
      </c>
      <c r="F48" s="17"/>
      <c r="G48" s="17"/>
      <c r="H48" s="17">
        <v>-0.4</v>
      </c>
      <c r="I48" s="17">
        <v>-2.5</v>
      </c>
      <c r="J48" s="17"/>
      <c r="K48" s="17"/>
      <c r="L48" s="17">
        <v>-15.5</v>
      </c>
      <c r="M48" s="17">
        <v>-22.8</v>
      </c>
      <c r="N48" s="17">
        <v>-12</v>
      </c>
      <c r="O48" s="17">
        <v>46.9</v>
      </c>
      <c r="P48" s="17"/>
      <c r="Q48" s="17"/>
      <c r="R48" s="17">
        <v>40.9</v>
      </c>
      <c r="S48" s="17">
        <v>0.1</v>
      </c>
      <c r="T48" s="17"/>
      <c r="U48" s="17"/>
      <c r="V48" s="17"/>
      <c r="W48" s="17"/>
      <c r="X48" s="17">
        <v>2.4</v>
      </c>
      <c r="Y48" s="17">
        <v>0.2</v>
      </c>
      <c r="Z48" s="17">
        <v>2.7</v>
      </c>
      <c r="AA48" s="17">
        <v>-3.41</v>
      </c>
      <c r="AB48" s="17">
        <v>2.0699999999999998</v>
      </c>
      <c r="AC48" s="17">
        <v>-1.05</v>
      </c>
      <c r="AD48" s="17"/>
      <c r="AE48" s="17"/>
      <c r="AF48" s="17"/>
      <c r="AG48" s="17">
        <v>0</v>
      </c>
      <c r="AH48" s="17">
        <v>12.6</v>
      </c>
      <c r="AI48" s="17">
        <v>4.5999999999999996</v>
      </c>
      <c r="AJ48" s="17"/>
      <c r="AK48" s="17"/>
      <c r="AL48" s="17"/>
      <c r="AM48" s="17">
        <v>-1</v>
      </c>
      <c r="AN48" s="17">
        <v>47.1</v>
      </c>
      <c r="AO48" s="17">
        <v>4.0999999999999996</v>
      </c>
      <c r="AP48" s="17">
        <v>32.200000000000003</v>
      </c>
      <c r="AQ48" s="17">
        <v>9.9</v>
      </c>
      <c r="AR48" s="17">
        <v>-0.2</v>
      </c>
      <c r="AS48" s="17">
        <v>2.7</v>
      </c>
      <c r="AT48" s="17">
        <v>0.7</v>
      </c>
      <c r="AU48" s="17">
        <v>-4.8</v>
      </c>
      <c r="AV48" s="17">
        <v>-23.9</v>
      </c>
      <c r="AW48" s="17">
        <v>-43.5</v>
      </c>
      <c r="AX48" s="17">
        <v>11.5</v>
      </c>
      <c r="AY48" s="17">
        <v>-0.9</v>
      </c>
      <c r="AZ48" s="17">
        <v>0</v>
      </c>
      <c r="BA48" s="17">
        <v>-2</v>
      </c>
      <c r="BB48" s="17">
        <v>0.4</v>
      </c>
      <c r="BC48" s="17">
        <v>0.9</v>
      </c>
      <c r="BD48" s="17">
        <v>0.6</v>
      </c>
      <c r="BE48" s="17">
        <v>1.1000000000000001</v>
      </c>
      <c r="BF48" s="17"/>
      <c r="BG48" s="17"/>
      <c r="BH48" s="17">
        <v>2</v>
      </c>
      <c r="BI48" s="17"/>
      <c r="BJ48" s="17"/>
      <c r="BK48" s="17">
        <v>7.4</v>
      </c>
      <c r="BL48" s="17"/>
      <c r="BM48" s="17"/>
      <c r="BN48" s="17"/>
      <c r="BO48" s="17">
        <v>8.1999999999999993</v>
      </c>
      <c r="BP48" s="17">
        <v>-25.5</v>
      </c>
      <c r="BQ48" s="17">
        <v>0</v>
      </c>
      <c r="BR48" s="17">
        <v>0</v>
      </c>
      <c r="BS48" s="17">
        <v>-22.1</v>
      </c>
      <c r="BT48" s="17"/>
      <c r="BU48" s="17"/>
      <c r="BV48" s="17"/>
      <c r="BW48" s="17"/>
      <c r="BX48" s="17">
        <v>0.8</v>
      </c>
      <c r="BY48" s="17"/>
      <c r="BZ48" s="17"/>
      <c r="CA48" s="17">
        <v>0</v>
      </c>
      <c r="CB48" s="17">
        <v>-0.4</v>
      </c>
      <c r="CC48" s="17">
        <v>32</v>
      </c>
      <c r="CD48" s="17">
        <v>31</v>
      </c>
      <c r="CE48" s="17">
        <v>12.8</v>
      </c>
      <c r="CF48" s="17">
        <v>13.6</v>
      </c>
      <c r="CG48" s="17">
        <v>3.9</v>
      </c>
      <c r="CH48" s="17"/>
      <c r="CI48" s="17"/>
      <c r="CJ48" s="17"/>
      <c r="CK48" s="17">
        <v>6.2</v>
      </c>
      <c r="CL48" s="17">
        <v>7.8</v>
      </c>
      <c r="CM48" s="17">
        <v>-32.299999999999997</v>
      </c>
      <c r="CN48" s="17"/>
      <c r="CO48" s="17"/>
      <c r="CP48" s="17"/>
      <c r="CQ48" s="17"/>
      <c r="CR48" s="17"/>
      <c r="CS48" s="17">
        <v>0</v>
      </c>
      <c r="CT48" s="17"/>
      <c r="CU48" s="17"/>
      <c r="CV48" s="17">
        <v>-3.8</v>
      </c>
      <c r="CW48" s="17">
        <v>0</v>
      </c>
      <c r="CX48" s="17"/>
      <c r="CY48" s="17"/>
      <c r="CZ48" s="17">
        <v>1.1000000000000001</v>
      </c>
      <c r="DA48" s="17">
        <v>0</v>
      </c>
      <c r="DB48" s="17">
        <v>-0.9</v>
      </c>
      <c r="DC48" s="17"/>
      <c r="DD48" s="17">
        <v>0.1</v>
      </c>
      <c r="DE48" s="17">
        <v>0.7</v>
      </c>
      <c r="DF48" s="17">
        <v>1.4</v>
      </c>
      <c r="DG48" s="17">
        <v>0.3</v>
      </c>
      <c r="DH48" s="17">
        <v>1.4</v>
      </c>
      <c r="DI48" s="17">
        <v>0.5</v>
      </c>
      <c r="DJ48" s="17"/>
      <c r="DK48" s="17">
        <v>0</v>
      </c>
      <c r="DL48" s="17">
        <v>0</v>
      </c>
      <c r="DM48" s="17">
        <v>-2.7</v>
      </c>
      <c r="DN48" s="17">
        <v>-1.4</v>
      </c>
      <c r="DO48" s="17">
        <v>1.4</v>
      </c>
      <c r="DP48" s="17">
        <v>0.3</v>
      </c>
      <c r="DQ48" s="17">
        <v>0.7</v>
      </c>
      <c r="DR48" s="17">
        <v>0.5</v>
      </c>
      <c r="DS48" s="17">
        <v>0.2</v>
      </c>
      <c r="DT48" s="17">
        <v>0.2</v>
      </c>
      <c r="DU48" s="17">
        <v>0.4</v>
      </c>
      <c r="DV48" s="17">
        <v>0.6</v>
      </c>
      <c r="DW48" s="17"/>
      <c r="DX48" s="17">
        <v>-4.4000000000000004</v>
      </c>
      <c r="DY48" s="17">
        <v>0</v>
      </c>
      <c r="DZ48" s="17">
        <v>0.6</v>
      </c>
      <c r="EA48" s="17">
        <v>1.1000000000000001</v>
      </c>
      <c r="EB48" s="17">
        <v>0.9</v>
      </c>
      <c r="EC48" s="17">
        <v>0.8</v>
      </c>
      <c r="ED48" s="17">
        <v>4</v>
      </c>
      <c r="EE48" s="17">
        <v>0.4</v>
      </c>
      <c r="EF48" s="17">
        <v>-12.1</v>
      </c>
      <c r="EG48" s="17">
        <v>-12.1</v>
      </c>
      <c r="EH48" s="17"/>
      <c r="EI48" s="17"/>
      <c r="EJ48" s="17">
        <v>2.7</v>
      </c>
      <c r="EK48" s="17">
        <v>0.1</v>
      </c>
      <c r="EL48" s="17"/>
      <c r="EM48" s="17">
        <v>0.2</v>
      </c>
      <c r="EN48" s="17">
        <v>0.2</v>
      </c>
      <c r="EO48" s="17">
        <v>0.2</v>
      </c>
      <c r="EP48" s="17"/>
      <c r="EQ48" s="17">
        <v>0</v>
      </c>
      <c r="ER48" s="17">
        <v>0</v>
      </c>
      <c r="ES48" s="17">
        <v>0</v>
      </c>
      <c r="ET48" s="17">
        <v>-0.2</v>
      </c>
      <c r="EU48" s="17">
        <v>2.8</v>
      </c>
      <c r="EV48" s="17">
        <v>-0.6</v>
      </c>
      <c r="EW48" s="17">
        <v>0</v>
      </c>
      <c r="EX48" s="17">
        <v>0</v>
      </c>
      <c r="EY48" s="17">
        <v>0.4</v>
      </c>
      <c r="EZ48" s="17">
        <v>1.2</v>
      </c>
      <c r="FA48" s="17">
        <v>2.6</v>
      </c>
      <c r="FB48" s="17">
        <v>0</v>
      </c>
      <c r="FC48" s="17">
        <v>0</v>
      </c>
      <c r="FD48" s="17">
        <v>0.9</v>
      </c>
      <c r="FE48" s="17"/>
      <c r="FF48" s="17">
        <v>2.8</v>
      </c>
      <c r="FG48" s="17"/>
      <c r="FH48" s="17"/>
      <c r="FI48" s="17">
        <v>189.81</v>
      </c>
      <c r="FJ48" s="15"/>
      <c r="FK48" s="17">
        <v>1.5</v>
      </c>
      <c r="FL48" s="17">
        <v>0.28299999999999997</v>
      </c>
      <c r="FM48" s="17"/>
      <c r="FN48" s="17">
        <v>1.6</v>
      </c>
      <c r="FO48" s="17">
        <v>0.28781000000000001</v>
      </c>
      <c r="FP48" s="17">
        <v>0.33959</v>
      </c>
      <c r="FQ48" s="17">
        <v>1.2</v>
      </c>
      <c r="FR48" s="17">
        <v>1.6</v>
      </c>
      <c r="FS48" s="17">
        <v>6.8103999999999996</v>
      </c>
    </row>
    <row r="49" spans="1:175" ht="24" customHeight="1" x14ac:dyDescent="0.3">
      <c r="A49" s="16" t="s">
        <v>34</v>
      </c>
      <c r="B49" s="16" t="s">
        <v>830</v>
      </c>
      <c r="C49" s="17">
        <v>17.8</v>
      </c>
      <c r="D49" s="17">
        <v>24.1</v>
      </c>
      <c r="E49" s="17">
        <v>20.5</v>
      </c>
      <c r="F49" s="17"/>
      <c r="G49" s="17"/>
      <c r="H49" s="17">
        <v>-1.3</v>
      </c>
      <c r="I49" s="17">
        <v>-4</v>
      </c>
      <c r="J49" s="17"/>
      <c r="K49" s="17"/>
      <c r="L49" s="17">
        <v>-17.100000000000001</v>
      </c>
      <c r="M49" s="17">
        <v>-23</v>
      </c>
      <c r="N49" s="17">
        <v>-12.3</v>
      </c>
      <c r="O49" s="17">
        <v>44.2</v>
      </c>
      <c r="P49" s="17"/>
      <c r="Q49" s="17"/>
      <c r="R49" s="17">
        <v>40.1</v>
      </c>
      <c r="S49" s="17">
        <v>0.1</v>
      </c>
      <c r="T49" s="17"/>
      <c r="U49" s="17"/>
      <c r="V49" s="17"/>
      <c r="W49" s="17"/>
      <c r="X49" s="17">
        <v>4.5</v>
      </c>
      <c r="Y49" s="17">
        <v>0.3</v>
      </c>
      <c r="Z49" s="17">
        <v>2.6</v>
      </c>
      <c r="AA49" s="17">
        <v>-3.38</v>
      </c>
      <c r="AB49" s="17">
        <v>2.4700000000000002</v>
      </c>
      <c r="AC49" s="17">
        <v>-2.57</v>
      </c>
      <c r="AD49" s="17"/>
      <c r="AE49" s="17"/>
      <c r="AF49" s="17"/>
      <c r="AG49" s="17">
        <v>0</v>
      </c>
      <c r="AH49" s="17">
        <v>12.1</v>
      </c>
      <c r="AI49" s="17">
        <v>8</v>
      </c>
      <c r="AJ49" s="17"/>
      <c r="AK49" s="17"/>
      <c r="AL49" s="17"/>
      <c r="AM49" s="17">
        <v>-1.1000000000000001</v>
      </c>
      <c r="AN49" s="17">
        <v>48.1</v>
      </c>
      <c r="AO49" s="17">
        <v>4.4000000000000004</v>
      </c>
      <c r="AP49" s="17">
        <v>32.1</v>
      </c>
      <c r="AQ49" s="17">
        <v>9.8000000000000007</v>
      </c>
      <c r="AR49" s="17">
        <v>-0.2</v>
      </c>
      <c r="AS49" s="17">
        <v>2.7</v>
      </c>
      <c r="AT49" s="17">
        <v>1</v>
      </c>
      <c r="AU49" s="17">
        <v>-6.9</v>
      </c>
      <c r="AV49" s="17">
        <v>-26</v>
      </c>
      <c r="AW49" s="17">
        <v>-45.7</v>
      </c>
      <c r="AX49" s="17">
        <v>11.2</v>
      </c>
      <c r="AY49" s="17">
        <v>-0.9</v>
      </c>
      <c r="AZ49" s="17">
        <v>0.1</v>
      </c>
      <c r="BA49" s="17">
        <v>-1.8</v>
      </c>
      <c r="BB49" s="17">
        <v>0.5</v>
      </c>
      <c r="BC49" s="17">
        <v>1</v>
      </c>
      <c r="BD49" s="17">
        <v>0.6</v>
      </c>
      <c r="BE49" s="17">
        <v>2.2000000000000002</v>
      </c>
      <c r="BF49" s="17"/>
      <c r="BG49" s="17"/>
      <c r="BH49" s="17">
        <v>0.7</v>
      </c>
      <c r="BI49" s="17"/>
      <c r="BJ49" s="17"/>
      <c r="BK49" s="17">
        <v>4.8</v>
      </c>
      <c r="BL49" s="17"/>
      <c r="BM49" s="17"/>
      <c r="BN49" s="17"/>
      <c r="BO49" s="17">
        <v>7.3</v>
      </c>
      <c r="BP49" s="17">
        <v>-27</v>
      </c>
      <c r="BQ49" s="17">
        <v>0</v>
      </c>
      <c r="BR49" s="17">
        <v>0</v>
      </c>
      <c r="BS49" s="17">
        <v>-23.9</v>
      </c>
      <c r="BT49" s="17"/>
      <c r="BU49" s="17"/>
      <c r="BV49" s="17"/>
      <c r="BW49" s="17"/>
      <c r="BX49" s="17">
        <v>-1.2</v>
      </c>
      <c r="BY49" s="17"/>
      <c r="BZ49" s="17"/>
      <c r="CA49" s="17">
        <v>0</v>
      </c>
      <c r="CB49" s="17">
        <v>-0.4</v>
      </c>
      <c r="CC49" s="17">
        <v>31.8</v>
      </c>
      <c r="CD49" s="17">
        <v>30.6</v>
      </c>
      <c r="CE49" s="17">
        <v>12.8</v>
      </c>
      <c r="CF49" s="17">
        <v>13.6</v>
      </c>
      <c r="CG49" s="17">
        <v>3.8</v>
      </c>
      <c r="CH49" s="17"/>
      <c r="CI49" s="17"/>
      <c r="CJ49" s="17"/>
      <c r="CK49" s="17">
        <v>4.2</v>
      </c>
      <c r="CL49" s="17">
        <v>5.9</v>
      </c>
      <c r="CM49" s="17">
        <v>-35.5</v>
      </c>
      <c r="CN49" s="17"/>
      <c r="CO49" s="17"/>
      <c r="CP49" s="17"/>
      <c r="CQ49" s="17"/>
      <c r="CR49" s="17"/>
      <c r="CS49" s="17">
        <v>0</v>
      </c>
      <c r="CT49" s="17"/>
      <c r="CU49" s="17"/>
      <c r="CV49" s="17">
        <v>-3.9</v>
      </c>
      <c r="CW49" s="17">
        <v>0</v>
      </c>
      <c r="CX49" s="17"/>
      <c r="CY49" s="17"/>
      <c r="CZ49" s="17">
        <v>1.1000000000000001</v>
      </c>
      <c r="DA49" s="17">
        <v>-0.1</v>
      </c>
      <c r="DB49" s="17">
        <v>-1</v>
      </c>
      <c r="DC49" s="17"/>
      <c r="DD49" s="17">
        <v>0.1</v>
      </c>
      <c r="DE49" s="17">
        <v>0.7</v>
      </c>
      <c r="DF49" s="17">
        <v>1.4</v>
      </c>
      <c r="DG49" s="17">
        <v>0.6</v>
      </c>
      <c r="DH49" s="17">
        <v>1.4</v>
      </c>
      <c r="DI49" s="17">
        <v>0.5</v>
      </c>
      <c r="DJ49" s="17"/>
      <c r="DK49" s="17">
        <v>0</v>
      </c>
      <c r="DL49" s="17">
        <v>0</v>
      </c>
      <c r="DM49" s="17">
        <v>-3.1</v>
      </c>
      <c r="DN49" s="17">
        <v>-1</v>
      </c>
      <c r="DO49" s="17">
        <v>1.4</v>
      </c>
      <c r="DP49" s="17">
        <v>0.3</v>
      </c>
      <c r="DQ49" s="17">
        <v>0.8</v>
      </c>
      <c r="DR49" s="17">
        <v>0.6</v>
      </c>
      <c r="DS49" s="17">
        <v>0.2</v>
      </c>
      <c r="DT49" s="17">
        <v>0.2</v>
      </c>
      <c r="DU49" s="17">
        <v>0.3</v>
      </c>
      <c r="DV49" s="17">
        <v>0.6</v>
      </c>
      <c r="DW49" s="17"/>
      <c r="DX49" s="17">
        <v>-4.3</v>
      </c>
      <c r="DY49" s="17">
        <v>0</v>
      </c>
      <c r="DZ49" s="17">
        <v>0.6</v>
      </c>
      <c r="EA49" s="17">
        <v>1.1000000000000001</v>
      </c>
      <c r="EB49" s="17">
        <v>0.9</v>
      </c>
      <c r="EC49" s="17">
        <v>0.8</v>
      </c>
      <c r="ED49" s="17">
        <v>4</v>
      </c>
      <c r="EE49" s="17">
        <v>0.4</v>
      </c>
      <c r="EF49" s="17">
        <v>-12.8</v>
      </c>
      <c r="EG49" s="17">
        <v>-13.1</v>
      </c>
      <c r="EH49" s="17"/>
      <c r="EI49" s="17"/>
      <c r="EJ49" s="17">
        <v>2.7</v>
      </c>
      <c r="EK49" s="17">
        <v>0.1</v>
      </c>
      <c r="EL49" s="17"/>
      <c r="EM49" s="17">
        <v>0.2</v>
      </c>
      <c r="EN49" s="17">
        <v>0.2</v>
      </c>
      <c r="EO49" s="17">
        <v>0.2</v>
      </c>
      <c r="EP49" s="17"/>
      <c r="EQ49" s="17">
        <v>0</v>
      </c>
      <c r="ER49" s="17">
        <v>0</v>
      </c>
      <c r="ES49" s="17">
        <v>0</v>
      </c>
      <c r="ET49" s="17">
        <v>-0.2</v>
      </c>
      <c r="EU49" s="17">
        <v>0</v>
      </c>
      <c r="EV49" s="17">
        <v>-1.7</v>
      </c>
      <c r="EW49" s="17">
        <v>0</v>
      </c>
      <c r="EX49" s="17">
        <v>0</v>
      </c>
      <c r="EY49" s="17">
        <v>0.4</v>
      </c>
      <c r="EZ49" s="17">
        <v>1.2</v>
      </c>
      <c r="FA49" s="17">
        <v>2.5</v>
      </c>
      <c r="FB49" s="17">
        <v>0</v>
      </c>
      <c r="FC49" s="17">
        <v>0</v>
      </c>
      <c r="FD49" s="17">
        <v>4</v>
      </c>
      <c r="FE49" s="17"/>
      <c r="FF49" s="17">
        <v>2.4</v>
      </c>
      <c r="FG49" s="17"/>
      <c r="FH49" s="17"/>
      <c r="FI49" s="17">
        <v>162.41999999999999</v>
      </c>
      <c r="FJ49" s="15"/>
      <c r="FK49" s="17">
        <v>1.5</v>
      </c>
      <c r="FL49" s="17">
        <v>-0.10299999999999999</v>
      </c>
      <c r="FM49" s="17"/>
      <c r="FN49" s="17">
        <v>1.6</v>
      </c>
      <c r="FO49" s="17">
        <v>0.30269000000000001</v>
      </c>
      <c r="FP49" s="17">
        <v>3.5215900000000002</v>
      </c>
      <c r="FQ49" s="17">
        <v>0.8</v>
      </c>
      <c r="FR49" s="17">
        <v>3.1</v>
      </c>
      <c r="FS49" s="17">
        <v>10.72128</v>
      </c>
    </row>
    <row r="50" spans="1:175" ht="24" customHeight="1" x14ac:dyDescent="0.3">
      <c r="A50" s="18" t="s">
        <v>34</v>
      </c>
      <c r="B50" s="18" t="s">
        <v>831</v>
      </c>
      <c r="C50" s="19">
        <v>18.5</v>
      </c>
      <c r="D50" s="19">
        <v>39.799999999999997</v>
      </c>
      <c r="E50" s="19">
        <v>23.2</v>
      </c>
      <c r="F50" s="19"/>
      <c r="G50" s="19"/>
      <c r="H50" s="19">
        <v>-2.9</v>
      </c>
      <c r="I50" s="19">
        <v>-5.2</v>
      </c>
      <c r="J50" s="19"/>
      <c r="K50" s="19"/>
      <c r="L50" s="19">
        <v>-15.5</v>
      </c>
      <c r="M50" s="19">
        <v>-25.4</v>
      </c>
      <c r="N50" s="19">
        <v>-15.4</v>
      </c>
      <c r="O50" s="19">
        <v>46.6</v>
      </c>
      <c r="P50" s="19"/>
      <c r="Q50" s="19"/>
      <c r="R50" s="19">
        <v>67.7</v>
      </c>
      <c r="S50" s="19">
        <v>0</v>
      </c>
      <c r="T50" s="19"/>
      <c r="U50" s="19"/>
      <c r="V50" s="19"/>
      <c r="W50" s="19"/>
      <c r="X50" s="19">
        <v>6.9</v>
      </c>
      <c r="Y50" s="19">
        <v>0.8</v>
      </c>
      <c r="Z50" s="19">
        <v>2.6</v>
      </c>
      <c r="AA50" s="19">
        <v>-3.38</v>
      </c>
      <c r="AB50" s="19">
        <v>2.39</v>
      </c>
      <c r="AC50" s="19">
        <v>-0.67</v>
      </c>
      <c r="AD50" s="19"/>
      <c r="AE50" s="19"/>
      <c r="AF50" s="19"/>
      <c r="AG50" s="19">
        <v>0</v>
      </c>
      <c r="AH50" s="19">
        <v>12.4</v>
      </c>
      <c r="AI50" s="19">
        <v>9.1</v>
      </c>
      <c r="AJ50" s="19"/>
      <c r="AK50" s="19"/>
      <c r="AL50" s="19"/>
      <c r="AM50" s="19">
        <v>-1.2</v>
      </c>
      <c r="AN50" s="19">
        <v>48.3</v>
      </c>
      <c r="AO50" s="19">
        <v>4.4000000000000004</v>
      </c>
      <c r="AP50" s="19">
        <v>32.799999999999997</v>
      </c>
      <c r="AQ50" s="19">
        <v>9.6</v>
      </c>
      <c r="AR50" s="19">
        <v>-0.2</v>
      </c>
      <c r="AS50" s="19">
        <v>2.7</v>
      </c>
      <c r="AT50" s="19">
        <v>1.6</v>
      </c>
      <c r="AU50" s="19">
        <v>-6.4</v>
      </c>
      <c r="AV50" s="19">
        <v>-26.1</v>
      </c>
      <c r="AW50" s="19">
        <v>-45.5</v>
      </c>
      <c r="AX50" s="19">
        <v>11.8</v>
      </c>
      <c r="AY50" s="19">
        <v>-0.8</v>
      </c>
      <c r="AZ50" s="19">
        <v>0.3</v>
      </c>
      <c r="BA50" s="19">
        <v>-1.6</v>
      </c>
      <c r="BB50" s="19">
        <v>0.7</v>
      </c>
      <c r="BC50" s="19">
        <v>1</v>
      </c>
      <c r="BD50" s="19">
        <v>0.6</v>
      </c>
      <c r="BE50" s="19">
        <v>0.6</v>
      </c>
      <c r="BF50" s="19"/>
      <c r="BG50" s="19"/>
      <c r="BH50" s="19">
        <v>0.7</v>
      </c>
      <c r="BI50" s="19"/>
      <c r="BJ50" s="19"/>
      <c r="BK50" s="19">
        <v>4</v>
      </c>
      <c r="BL50" s="19"/>
      <c r="BM50" s="19"/>
      <c r="BN50" s="19"/>
      <c r="BO50" s="19">
        <v>8.3000000000000007</v>
      </c>
      <c r="BP50" s="19">
        <v>-26.7</v>
      </c>
      <c r="BQ50" s="19">
        <v>0</v>
      </c>
      <c r="BR50" s="19">
        <v>0</v>
      </c>
      <c r="BS50" s="19">
        <v>-23.5</v>
      </c>
      <c r="BT50" s="19"/>
      <c r="BU50" s="19"/>
      <c r="BV50" s="19"/>
      <c r="BW50" s="19"/>
      <c r="BX50" s="19">
        <v>-4</v>
      </c>
      <c r="BY50" s="19"/>
      <c r="BZ50" s="19"/>
      <c r="CA50" s="19">
        <v>0</v>
      </c>
      <c r="CB50" s="19">
        <v>-0.4</v>
      </c>
      <c r="CC50" s="19">
        <v>41.6</v>
      </c>
      <c r="CD50" s="19">
        <v>31.3</v>
      </c>
      <c r="CE50" s="19">
        <v>13.2</v>
      </c>
      <c r="CF50" s="19">
        <v>13.5</v>
      </c>
      <c r="CG50" s="19">
        <v>3.9</v>
      </c>
      <c r="CH50" s="19"/>
      <c r="CI50" s="19"/>
      <c r="CJ50" s="19"/>
      <c r="CK50" s="19">
        <v>4</v>
      </c>
      <c r="CL50" s="19">
        <v>5.7</v>
      </c>
      <c r="CM50" s="19">
        <v>-35.6</v>
      </c>
      <c r="CN50" s="19"/>
      <c r="CO50" s="19"/>
      <c r="CP50" s="19"/>
      <c r="CQ50" s="19"/>
      <c r="CR50" s="19"/>
      <c r="CS50" s="19">
        <v>0</v>
      </c>
      <c r="CT50" s="19"/>
      <c r="CU50" s="19"/>
      <c r="CV50" s="19">
        <v>-3.8</v>
      </c>
      <c r="CW50" s="19">
        <v>0</v>
      </c>
      <c r="CX50" s="19"/>
      <c r="CY50" s="19"/>
      <c r="CZ50" s="19">
        <v>1.1000000000000001</v>
      </c>
      <c r="DA50" s="19">
        <v>0</v>
      </c>
      <c r="DB50" s="19">
        <v>-0.9</v>
      </c>
      <c r="DC50" s="19"/>
      <c r="DD50" s="19">
        <v>0.1</v>
      </c>
      <c r="DE50" s="19">
        <v>0.7</v>
      </c>
      <c r="DF50" s="19">
        <v>1.4</v>
      </c>
      <c r="DG50" s="19">
        <v>0.4</v>
      </c>
      <c r="DH50" s="19">
        <v>1.3</v>
      </c>
      <c r="DI50" s="19">
        <v>0.5</v>
      </c>
      <c r="DJ50" s="19"/>
      <c r="DK50" s="19">
        <v>0</v>
      </c>
      <c r="DL50" s="19">
        <v>0</v>
      </c>
      <c r="DM50" s="19">
        <v>-2.5</v>
      </c>
      <c r="DN50" s="19">
        <v>0.3</v>
      </c>
      <c r="DO50" s="19">
        <v>1.4</v>
      </c>
      <c r="DP50" s="19">
        <v>0.3</v>
      </c>
      <c r="DQ50" s="19">
        <v>0.8</v>
      </c>
      <c r="DR50" s="19">
        <v>0.9</v>
      </c>
      <c r="DS50" s="19">
        <v>0</v>
      </c>
      <c r="DT50" s="19">
        <v>0.2</v>
      </c>
      <c r="DU50" s="19">
        <v>0.3</v>
      </c>
      <c r="DV50" s="19">
        <v>0.6</v>
      </c>
      <c r="DW50" s="19"/>
      <c r="DX50" s="19">
        <v>-4.3</v>
      </c>
      <c r="DY50" s="19">
        <v>0</v>
      </c>
      <c r="DZ50" s="19">
        <v>0.4</v>
      </c>
      <c r="EA50" s="19">
        <v>1.1000000000000001</v>
      </c>
      <c r="EB50" s="19">
        <v>0.9</v>
      </c>
      <c r="EC50" s="19">
        <v>0.8</v>
      </c>
      <c r="ED50" s="19">
        <v>4</v>
      </c>
      <c r="EE50" s="19">
        <v>0</v>
      </c>
      <c r="EF50" s="19">
        <v>-11.9</v>
      </c>
      <c r="EG50" s="19">
        <v>-12.2</v>
      </c>
      <c r="EH50" s="19"/>
      <c r="EI50" s="19"/>
      <c r="EJ50" s="19">
        <v>2.7</v>
      </c>
      <c r="EK50" s="19">
        <v>0.1</v>
      </c>
      <c r="EL50" s="19"/>
      <c r="EM50" s="19">
        <v>0.2</v>
      </c>
      <c r="EN50" s="19">
        <v>0.2</v>
      </c>
      <c r="EO50" s="19">
        <v>0.2</v>
      </c>
      <c r="EP50" s="19"/>
      <c r="EQ50" s="19">
        <v>0</v>
      </c>
      <c r="ER50" s="19">
        <v>0</v>
      </c>
      <c r="ES50" s="19">
        <v>0</v>
      </c>
      <c r="ET50" s="19">
        <v>-0.2</v>
      </c>
      <c r="EU50" s="19">
        <v>0.5</v>
      </c>
      <c r="EV50" s="19">
        <v>-1.3</v>
      </c>
      <c r="EW50" s="19">
        <v>0</v>
      </c>
      <c r="EX50" s="19">
        <v>0</v>
      </c>
      <c r="EY50" s="19">
        <v>0.4</v>
      </c>
      <c r="EZ50" s="19">
        <v>1.2</v>
      </c>
      <c r="FA50" s="19">
        <v>2.5</v>
      </c>
      <c r="FB50" s="19">
        <v>0</v>
      </c>
      <c r="FC50" s="19">
        <v>0</v>
      </c>
      <c r="FD50" s="19">
        <v>4</v>
      </c>
      <c r="FE50" s="19"/>
      <c r="FF50" s="19">
        <v>2.7</v>
      </c>
      <c r="FG50" s="19"/>
      <c r="FH50" s="19"/>
      <c r="FI50" s="19">
        <v>225.24</v>
      </c>
      <c r="FJ50" s="15"/>
      <c r="FK50" s="19">
        <v>1.6</v>
      </c>
      <c r="FL50" s="19">
        <v>-0.39600000000000002</v>
      </c>
      <c r="FM50" s="19"/>
      <c r="FN50" s="19">
        <v>1.6</v>
      </c>
      <c r="FO50" s="19">
        <v>0.31014000000000003</v>
      </c>
      <c r="FP50" s="19">
        <v>3.8442400000000001</v>
      </c>
      <c r="FQ50" s="19">
        <v>0.5</v>
      </c>
      <c r="FR50" s="19">
        <v>3</v>
      </c>
      <c r="FS50" s="19">
        <v>10.45838</v>
      </c>
    </row>
    <row r="51" spans="1:175" ht="24" customHeight="1" x14ac:dyDescent="0.3">
      <c r="A51" s="13" t="s">
        <v>34</v>
      </c>
      <c r="B51" s="13" t="s">
        <v>832</v>
      </c>
      <c r="C51" s="14">
        <v>18.3</v>
      </c>
      <c r="D51" s="14">
        <v>36.200000000000003</v>
      </c>
      <c r="E51" s="14">
        <v>23</v>
      </c>
      <c r="F51" s="14"/>
      <c r="G51" s="14"/>
      <c r="H51" s="14">
        <v>-5.0999999999999996</v>
      </c>
      <c r="I51" s="14">
        <v>-7.7</v>
      </c>
      <c r="J51" s="14"/>
      <c r="K51" s="14"/>
      <c r="L51" s="14">
        <v>-16.600000000000001</v>
      </c>
      <c r="M51" s="14">
        <v>-23.4</v>
      </c>
      <c r="N51" s="14">
        <v>-12.5</v>
      </c>
      <c r="O51" s="14">
        <v>45.2</v>
      </c>
      <c r="P51" s="14"/>
      <c r="Q51" s="14"/>
      <c r="R51" s="14">
        <v>70.8</v>
      </c>
      <c r="S51" s="14">
        <v>0.1</v>
      </c>
      <c r="T51" s="14"/>
      <c r="U51" s="14"/>
      <c r="V51" s="14"/>
      <c r="W51" s="14"/>
      <c r="X51" s="14">
        <v>6.8</v>
      </c>
      <c r="Y51" s="14">
        <v>1.2</v>
      </c>
      <c r="Z51" s="14">
        <v>2.6</v>
      </c>
      <c r="AA51" s="14">
        <v>-3.38</v>
      </c>
      <c r="AB51" s="14">
        <v>2.2200000000000002</v>
      </c>
      <c r="AC51" s="14">
        <v>-0.91</v>
      </c>
      <c r="AD51" s="14"/>
      <c r="AE51" s="14"/>
      <c r="AF51" s="14"/>
      <c r="AG51" s="14">
        <v>0</v>
      </c>
      <c r="AH51" s="14">
        <v>11.4</v>
      </c>
      <c r="AI51" s="14">
        <v>14.4</v>
      </c>
      <c r="AJ51" s="14"/>
      <c r="AK51" s="14"/>
      <c r="AL51" s="14"/>
      <c r="AM51" s="14">
        <v>-1.3</v>
      </c>
      <c r="AN51" s="14">
        <v>48.3</v>
      </c>
      <c r="AO51" s="14">
        <v>4.7</v>
      </c>
      <c r="AP51" s="14">
        <v>31.5</v>
      </c>
      <c r="AQ51" s="14">
        <v>9.9</v>
      </c>
      <c r="AR51" s="14">
        <v>0.6</v>
      </c>
      <c r="AS51" s="14">
        <v>2.7</v>
      </c>
      <c r="AT51" s="14">
        <v>1.5</v>
      </c>
      <c r="AU51" s="14">
        <v>-7.8</v>
      </c>
      <c r="AV51" s="14">
        <v>-26.9</v>
      </c>
      <c r="AW51" s="14">
        <v>-46.4</v>
      </c>
      <c r="AX51" s="14">
        <v>10.8</v>
      </c>
      <c r="AY51" s="14">
        <v>-0.8</v>
      </c>
      <c r="AZ51" s="14">
        <v>0.3</v>
      </c>
      <c r="BA51" s="14">
        <v>-2.2999999999999998</v>
      </c>
      <c r="BB51" s="14">
        <v>0.1</v>
      </c>
      <c r="BC51" s="14">
        <v>1</v>
      </c>
      <c r="BD51" s="14">
        <v>0.6</v>
      </c>
      <c r="BE51" s="14">
        <v>1.4</v>
      </c>
      <c r="BF51" s="14"/>
      <c r="BG51" s="14"/>
      <c r="BH51" s="14">
        <v>0</v>
      </c>
      <c r="BI51" s="14"/>
      <c r="BJ51" s="14"/>
      <c r="BK51" s="14">
        <v>1.5</v>
      </c>
      <c r="BL51" s="14"/>
      <c r="BM51" s="14"/>
      <c r="BN51" s="14"/>
      <c r="BO51" s="14">
        <v>7.9</v>
      </c>
      <c r="BP51" s="14">
        <v>-27</v>
      </c>
      <c r="BQ51" s="14">
        <v>0</v>
      </c>
      <c r="BR51" s="14">
        <v>0</v>
      </c>
      <c r="BS51" s="14">
        <v>-23.6</v>
      </c>
      <c r="BT51" s="14"/>
      <c r="BU51" s="14"/>
      <c r="BV51" s="14"/>
      <c r="BW51" s="14"/>
      <c r="BX51" s="14">
        <v>0</v>
      </c>
      <c r="BY51" s="14"/>
      <c r="BZ51" s="14"/>
      <c r="CA51" s="14">
        <v>0</v>
      </c>
      <c r="CB51" s="14">
        <v>-0.4</v>
      </c>
      <c r="CC51" s="14">
        <v>43</v>
      </c>
      <c r="CD51" s="14">
        <v>30.7</v>
      </c>
      <c r="CE51" s="14">
        <v>12.6</v>
      </c>
      <c r="CF51" s="14">
        <v>13.7</v>
      </c>
      <c r="CG51" s="14">
        <v>4</v>
      </c>
      <c r="CH51" s="14"/>
      <c r="CI51" s="14"/>
      <c r="CJ51" s="14"/>
      <c r="CK51" s="14">
        <v>3.1</v>
      </c>
      <c r="CL51" s="14">
        <v>4.7</v>
      </c>
      <c r="CM51" s="14">
        <v>-36.6</v>
      </c>
      <c r="CN51" s="14"/>
      <c r="CO51" s="14"/>
      <c r="CP51" s="14"/>
      <c r="CQ51" s="14"/>
      <c r="CR51" s="14"/>
      <c r="CS51" s="14">
        <v>0</v>
      </c>
      <c r="CT51" s="14"/>
      <c r="CU51" s="14"/>
      <c r="CV51" s="14">
        <v>-3.9</v>
      </c>
      <c r="CW51" s="14">
        <v>0</v>
      </c>
      <c r="CX51" s="14"/>
      <c r="CY51" s="14"/>
      <c r="CZ51" s="14">
        <v>1.1000000000000001</v>
      </c>
      <c r="DA51" s="14">
        <v>0</v>
      </c>
      <c r="DB51" s="14">
        <v>-0.9</v>
      </c>
      <c r="DC51" s="14"/>
      <c r="DD51" s="14">
        <v>0.1</v>
      </c>
      <c r="DE51" s="14">
        <v>0.8</v>
      </c>
      <c r="DF51" s="14">
        <v>1.4</v>
      </c>
      <c r="DG51" s="14">
        <v>1.8</v>
      </c>
      <c r="DH51" s="14">
        <v>1.3</v>
      </c>
      <c r="DI51" s="14">
        <v>0.6</v>
      </c>
      <c r="DJ51" s="14"/>
      <c r="DK51" s="14">
        <v>0</v>
      </c>
      <c r="DL51" s="14">
        <v>0</v>
      </c>
      <c r="DM51" s="14">
        <v>-2.2999999999999998</v>
      </c>
      <c r="DN51" s="14">
        <v>0.7</v>
      </c>
      <c r="DO51" s="14">
        <v>1.4</v>
      </c>
      <c r="DP51" s="14">
        <v>0.3</v>
      </c>
      <c r="DQ51" s="14">
        <v>0.7</v>
      </c>
      <c r="DR51" s="14">
        <v>1.1000000000000001</v>
      </c>
      <c r="DS51" s="14">
        <v>0</v>
      </c>
      <c r="DT51" s="14">
        <v>0.2</v>
      </c>
      <c r="DU51" s="14">
        <v>0.4</v>
      </c>
      <c r="DV51" s="14">
        <v>0.6</v>
      </c>
      <c r="DW51" s="14"/>
      <c r="DX51" s="14">
        <v>-4.2</v>
      </c>
      <c r="DY51" s="14">
        <v>0.2</v>
      </c>
      <c r="DZ51" s="14">
        <v>0.5</v>
      </c>
      <c r="EA51" s="14">
        <v>1.1000000000000001</v>
      </c>
      <c r="EB51" s="14">
        <v>0.9</v>
      </c>
      <c r="EC51" s="14">
        <v>0.8</v>
      </c>
      <c r="ED51" s="14">
        <v>4</v>
      </c>
      <c r="EE51" s="14">
        <v>0</v>
      </c>
      <c r="EF51" s="14">
        <v>-12.1</v>
      </c>
      <c r="EG51" s="14">
        <v>-12.7</v>
      </c>
      <c r="EH51" s="14"/>
      <c r="EI51" s="14"/>
      <c r="EJ51" s="14">
        <v>2.7</v>
      </c>
      <c r="EK51" s="14">
        <v>-0.1</v>
      </c>
      <c r="EL51" s="14"/>
      <c r="EM51" s="14">
        <v>0.2</v>
      </c>
      <c r="EN51" s="14">
        <v>0.2</v>
      </c>
      <c r="EO51" s="14">
        <v>0.2</v>
      </c>
      <c r="EP51" s="14"/>
      <c r="EQ51" s="14">
        <v>0</v>
      </c>
      <c r="ER51" s="14">
        <v>0</v>
      </c>
      <c r="ES51" s="14">
        <v>0</v>
      </c>
      <c r="ET51" s="14">
        <v>-0.2</v>
      </c>
      <c r="EU51" s="14">
        <v>0.1</v>
      </c>
      <c r="EV51" s="14">
        <v>-1</v>
      </c>
      <c r="EW51" s="14">
        <v>0</v>
      </c>
      <c r="EX51" s="14">
        <v>0</v>
      </c>
      <c r="EY51" s="14">
        <v>0.4</v>
      </c>
      <c r="EZ51" s="14">
        <v>1.1000000000000001</v>
      </c>
      <c r="FA51" s="14">
        <v>2.5</v>
      </c>
      <c r="FB51" s="14">
        <v>0</v>
      </c>
      <c r="FC51" s="14">
        <v>0</v>
      </c>
      <c r="FD51" s="14">
        <v>4.5999999999999996</v>
      </c>
      <c r="FE51" s="14"/>
      <c r="FF51" s="14">
        <v>2.4</v>
      </c>
      <c r="FG51" s="14"/>
      <c r="FH51" s="14"/>
      <c r="FI51" s="14">
        <v>221.13</v>
      </c>
      <c r="FJ51" s="15"/>
      <c r="FK51" s="14">
        <v>1.7</v>
      </c>
      <c r="FL51" s="14">
        <v>-0.54500000000000004</v>
      </c>
      <c r="FM51" s="14"/>
      <c r="FN51" s="14">
        <v>1.6</v>
      </c>
      <c r="FO51" s="14">
        <v>0.31408999999999998</v>
      </c>
      <c r="FP51" s="14">
        <v>3.84795</v>
      </c>
      <c r="FQ51" s="14">
        <v>0.2</v>
      </c>
      <c r="FR51" s="14">
        <v>3</v>
      </c>
      <c r="FS51" s="14">
        <v>10.117039999999999</v>
      </c>
    </row>
    <row r="52" spans="1:175" ht="24" customHeight="1" x14ac:dyDescent="0.3">
      <c r="A52" s="16" t="s">
        <v>34</v>
      </c>
      <c r="B52" s="16" t="s">
        <v>833</v>
      </c>
      <c r="C52" s="17">
        <v>17.2</v>
      </c>
      <c r="D52" s="17">
        <v>40.200000000000003</v>
      </c>
      <c r="E52" s="17">
        <v>23.4</v>
      </c>
      <c r="F52" s="17"/>
      <c r="G52" s="17"/>
      <c r="H52" s="17">
        <v>-3.9</v>
      </c>
      <c r="I52" s="17">
        <v>1.8</v>
      </c>
      <c r="J52" s="17"/>
      <c r="K52" s="17"/>
      <c r="L52" s="17">
        <v>-15.1</v>
      </c>
      <c r="M52" s="17">
        <v>-20.8</v>
      </c>
      <c r="N52" s="17">
        <v>-10.7</v>
      </c>
      <c r="O52" s="17">
        <v>46.6</v>
      </c>
      <c r="P52" s="17"/>
      <c r="Q52" s="17"/>
      <c r="R52" s="17">
        <v>69.2</v>
      </c>
      <c r="S52" s="17">
        <v>0.1</v>
      </c>
      <c r="T52" s="17"/>
      <c r="U52" s="17"/>
      <c r="V52" s="17"/>
      <c r="W52" s="17"/>
      <c r="X52" s="17">
        <v>9.3000000000000007</v>
      </c>
      <c r="Y52" s="17">
        <v>1.2</v>
      </c>
      <c r="Z52" s="17">
        <v>2.6</v>
      </c>
      <c r="AA52" s="17">
        <v>-3.41</v>
      </c>
      <c r="AB52" s="17">
        <v>2.1</v>
      </c>
      <c r="AC52" s="17">
        <v>-2.13</v>
      </c>
      <c r="AD52" s="17"/>
      <c r="AE52" s="17"/>
      <c r="AF52" s="17"/>
      <c r="AG52" s="17">
        <v>0</v>
      </c>
      <c r="AH52" s="17">
        <v>10.7</v>
      </c>
      <c r="AI52" s="17">
        <v>16.2</v>
      </c>
      <c r="AJ52" s="17"/>
      <c r="AK52" s="17"/>
      <c r="AL52" s="17"/>
      <c r="AM52" s="17">
        <v>-1.4</v>
      </c>
      <c r="AN52" s="17">
        <v>49.1</v>
      </c>
      <c r="AO52" s="17">
        <v>4.2</v>
      </c>
      <c r="AP52" s="17">
        <v>32.299999999999997</v>
      </c>
      <c r="AQ52" s="17">
        <v>9.5</v>
      </c>
      <c r="AR52" s="17">
        <v>0.6</v>
      </c>
      <c r="AS52" s="17">
        <v>2.7</v>
      </c>
      <c r="AT52" s="17">
        <v>0.8</v>
      </c>
      <c r="AU52" s="17">
        <v>-5.6</v>
      </c>
      <c r="AV52" s="17">
        <v>-25.3</v>
      </c>
      <c r="AW52" s="17">
        <v>-44.9</v>
      </c>
      <c r="AX52" s="17">
        <v>10.1</v>
      </c>
      <c r="AY52" s="17">
        <v>-0.8</v>
      </c>
      <c r="AZ52" s="17">
        <v>0.3</v>
      </c>
      <c r="BA52" s="17">
        <v>-2.1</v>
      </c>
      <c r="BB52" s="17">
        <v>0.6</v>
      </c>
      <c r="BC52" s="17">
        <v>1</v>
      </c>
      <c r="BD52" s="17">
        <v>0.5</v>
      </c>
      <c r="BE52" s="17">
        <v>1.5</v>
      </c>
      <c r="BF52" s="17"/>
      <c r="BG52" s="17"/>
      <c r="BH52" s="17">
        <v>0.4</v>
      </c>
      <c r="BI52" s="17"/>
      <c r="BJ52" s="17"/>
      <c r="BK52" s="17">
        <v>2</v>
      </c>
      <c r="BL52" s="17"/>
      <c r="BM52" s="17"/>
      <c r="BN52" s="17"/>
      <c r="BO52" s="17">
        <v>8.1</v>
      </c>
      <c r="BP52" s="17">
        <v>-26.3</v>
      </c>
      <c r="BQ52" s="17">
        <v>0</v>
      </c>
      <c r="BR52" s="17">
        <v>0</v>
      </c>
      <c r="BS52" s="17">
        <v>-23</v>
      </c>
      <c r="BT52" s="17"/>
      <c r="BU52" s="17"/>
      <c r="BV52" s="17"/>
      <c r="BW52" s="17"/>
      <c r="BX52" s="17">
        <v>0</v>
      </c>
      <c r="BY52" s="17"/>
      <c r="BZ52" s="17"/>
      <c r="CA52" s="17">
        <v>0</v>
      </c>
      <c r="CB52" s="17">
        <v>-0.4</v>
      </c>
      <c r="CC52" s="17">
        <v>42.1</v>
      </c>
      <c r="CD52" s="17">
        <v>31.8</v>
      </c>
      <c r="CE52" s="17">
        <v>13.4</v>
      </c>
      <c r="CF52" s="17">
        <v>13.7</v>
      </c>
      <c r="CG52" s="17">
        <v>3.9</v>
      </c>
      <c r="CH52" s="17"/>
      <c r="CI52" s="17"/>
      <c r="CJ52" s="17"/>
      <c r="CK52" s="17">
        <v>4.5</v>
      </c>
      <c r="CL52" s="17">
        <v>6.2</v>
      </c>
      <c r="CM52" s="17">
        <v>-35.1</v>
      </c>
      <c r="CN52" s="17"/>
      <c r="CO52" s="17"/>
      <c r="CP52" s="17"/>
      <c r="CQ52" s="17"/>
      <c r="CR52" s="17"/>
      <c r="CS52" s="17">
        <v>0</v>
      </c>
      <c r="CT52" s="17"/>
      <c r="CU52" s="17"/>
      <c r="CV52" s="17">
        <v>-4</v>
      </c>
      <c r="CW52" s="17">
        <v>0</v>
      </c>
      <c r="CX52" s="17"/>
      <c r="CY52" s="17"/>
      <c r="CZ52" s="17">
        <v>1.1000000000000001</v>
      </c>
      <c r="DA52" s="17">
        <v>-0.1</v>
      </c>
      <c r="DB52" s="17">
        <v>-1</v>
      </c>
      <c r="DC52" s="17"/>
      <c r="DD52" s="17">
        <v>0.1</v>
      </c>
      <c r="DE52" s="17">
        <v>0.8</v>
      </c>
      <c r="DF52" s="17">
        <v>1.3</v>
      </c>
      <c r="DG52" s="17">
        <v>1.6</v>
      </c>
      <c r="DH52" s="17">
        <v>1.3</v>
      </c>
      <c r="DI52" s="17">
        <v>0.5</v>
      </c>
      <c r="DJ52" s="17"/>
      <c r="DK52" s="17">
        <v>0</v>
      </c>
      <c r="DL52" s="17">
        <v>0</v>
      </c>
      <c r="DM52" s="17">
        <v>-2.8</v>
      </c>
      <c r="DN52" s="17">
        <v>0.7</v>
      </c>
      <c r="DO52" s="17">
        <v>1.4</v>
      </c>
      <c r="DP52" s="17">
        <v>0.3</v>
      </c>
      <c r="DQ52" s="17">
        <v>0.7</v>
      </c>
      <c r="DR52" s="17">
        <v>1.1000000000000001</v>
      </c>
      <c r="DS52" s="17">
        <v>0</v>
      </c>
      <c r="DT52" s="17">
        <v>0.3</v>
      </c>
      <c r="DU52" s="17">
        <v>0.3</v>
      </c>
      <c r="DV52" s="17">
        <v>0.6</v>
      </c>
      <c r="DW52" s="17"/>
      <c r="DX52" s="17">
        <v>-4.2</v>
      </c>
      <c r="DY52" s="17">
        <v>0.2</v>
      </c>
      <c r="DZ52" s="17">
        <v>0.5</v>
      </c>
      <c r="EA52" s="17">
        <v>1.1000000000000001</v>
      </c>
      <c r="EB52" s="17">
        <v>0.9</v>
      </c>
      <c r="EC52" s="17">
        <v>0.8</v>
      </c>
      <c r="ED52" s="17">
        <v>4</v>
      </c>
      <c r="EE52" s="17">
        <v>0</v>
      </c>
      <c r="EF52" s="17">
        <v>-11.9</v>
      </c>
      <c r="EG52" s="17">
        <v>-12.6</v>
      </c>
      <c r="EH52" s="17"/>
      <c r="EI52" s="17"/>
      <c r="EJ52" s="17">
        <v>2.7</v>
      </c>
      <c r="EK52" s="17">
        <v>-0.1</v>
      </c>
      <c r="EL52" s="17"/>
      <c r="EM52" s="17">
        <v>0.2</v>
      </c>
      <c r="EN52" s="17">
        <v>0.2</v>
      </c>
      <c r="EO52" s="17">
        <v>0.2</v>
      </c>
      <c r="EP52" s="17"/>
      <c r="EQ52" s="17">
        <v>0</v>
      </c>
      <c r="ER52" s="17">
        <v>0</v>
      </c>
      <c r="ES52" s="17">
        <v>0</v>
      </c>
      <c r="ET52" s="17">
        <v>-0.2</v>
      </c>
      <c r="EU52" s="17">
        <v>-0.7</v>
      </c>
      <c r="EV52" s="17">
        <v>-1.4</v>
      </c>
      <c r="EW52" s="17">
        <v>0</v>
      </c>
      <c r="EX52" s="17">
        <v>0</v>
      </c>
      <c r="EY52" s="17">
        <v>0.4</v>
      </c>
      <c r="EZ52" s="17">
        <v>1.1000000000000001</v>
      </c>
      <c r="FA52" s="17">
        <v>2.5</v>
      </c>
      <c r="FB52" s="17">
        <v>0</v>
      </c>
      <c r="FC52" s="17">
        <v>0</v>
      </c>
      <c r="FD52" s="17">
        <v>3.6</v>
      </c>
      <c r="FE52" s="17"/>
      <c r="FF52" s="17">
        <v>2.4</v>
      </c>
      <c r="FG52" s="17"/>
      <c r="FH52" s="17"/>
      <c r="FI52" s="17">
        <v>252.86</v>
      </c>
      <c r="FJ52" s="15"/>
      <c r="FK52" s="17">
        <v>1.6</v>
      </c>
      <c r="FL52" s="17">
        <v>-0.57299999999999995</v>
      </c>
      <c r="FM52" s="17"/>
      <c r="FN52" s="17">
        <v>1.5</v>
      </c>
      <c r="FO52" s="17">
        <v>0.29992000000000002</v>
      </c>
      <c r="FP52" s="17">
        <v>2.63469</v>
      </c>
      <c r="FQ52" s="17">
        <v>0.2</v>
      </c>
      <c r="FR52" s="17">
        <v>3.1</v>
      </c>
      <c r="FS52" s="17">
        <v>8.7616099999999992</v>
      </c>
    </row>
    <row r="53" spans="1:175" ht="24" customHeight="1" x14ac:dyDescent="0.3">
      <c r="A53" s="16" t="s">
        <v>34</v>
      </c>
      <c r="B53" s="16" t="s">
        <v>834</v>
      </c>
      <c r="C53" s="17">
        <v>16.100000000000001</v>
      </c>
      <c r="D53" s="17">
        <v>35.299999999999997</v>
      </c>
      <c r="E53" s="17">
        <v>22.8</v>
      </c>
      <c r="F53" s="17"/>
      <c r="G53" s="17"/>
      <c r="H53" s="17">
        <v>-5.8</v>
      </c>
      <c r="I53" s="17">
        <v>-2.5</v>
      </c>
      <c r="J53" s="17"/>
      <c r="K53" s="17"/>
      <c r="L53" s="17">
        <v>-17.100000000000001</v>
      </c>
      <c r="M53" s="17">
        <v>-24.7</v>
      </c>
      <c r="N53" s="17">
        <v>-13.8</v>
      </c>
      <c r="O53" s="17">
        <v>44.8</v>
      </c>
      <c r="P53" s="17"/>
      <c r="Q53" s="17"/>
      <c r="R53" s="17">
        <v>69.2</v>
      </c>
      <c r="S53" s="17">
        <v>0.1</v>
      </c>
      <c r="T53" s="17"/>
      <c r="U53" s="17"/>
      <c r="V53" s="17"/>
      <c r="W53" s="17"/>
      <c r="X53" s="17">
        <v>11.3</v>
      </c>
      <c r="Y53" s="17">
        <v>1.1000000000000001</v>
      </c>
      <c r="Z53" s="17">
        <v>2.7</v>
      </c>
      <c r="AA53" s="17">
        <v>-3.42</v>
      </c>
      <c r="AB53" s="17">
        <v>1.85</v>
      </c>
      <c r="AC53" s="17">
        <v>-1.32</v>
      </c>
      <c r="AD53" s="17"/>
      <c r="AE53" s="17"/>
      <c r="AF53" s="17"/>
      <c r="AG53" s="17">
        <v>0</v>
      </c>
      <c r="AH53" s="17">
        <v>9.1999999999999993</v>
      </c>
      <c r="AI53" s="17">
        <v>13</v>
      </c>
      <c r="AJ53" s="17"/>
      <c r="AK53" s="17"/>
      <c r="AL53" s="17"/>
      <c r="AM53" s="17">
        <v>-1.4</v>
      </c>
      <c r="AN53" s="17">
        <v>50.7</v>
      </c>
      <c r="AO53" s="17">
        <v>4.4000000000000004</v>
      </c>
      <c r="AP53" s="17">
        <v>31.3</v>
      </c>
      <c r="AQ53" s="17">
        <v>9.6999999999999993</v>
      </c>
      <c r="AR53" s="17">
        <v>0.9</v>
      </c>
      <c r="AS53" s="17">
        <v>2.7</v>
      </c>
      <c r="AT53" s="17">
        <v>1.6</v>
      </c>
      <c r="AU53" s="17">
        <v>-8.1999999999999993</v>
      </c>
      <c r="AV53" s="17">
        <v>-26.9</v>
      </c>
      <c r="AW53" s="17">
        <v>-46.4</v>
      </c>
      <c r="AX53" s="17">
        <v>8.9</v>
      </c>
      <c r="AY53" s="17">
        <v>-0.8</v>
      </c>
      <c r="AZ53" s="17">
        <v>0.3</v>
      </c>
      <c r="BA53" s="17">
        <v>-2.1</v>
      </c>
      <c r="BB53" s="17">
        <v>0.9</v>
      </c>
      <c r="BC53" s="17">
        <v>1</v>
      </c>
      <c r="BD53" s="17">
        <v>0.5</v>
      </c>
      <c r="BE53" s="17">
        <v>3.1</v>
      </c>
      <c r="BF53" s="17"/>
      <c r="BG53" s="17"/>
      <c r="BH53" s="17">
        <v>0</v>
      </c>
      <c r="BI53" s="17"/>
      <c r="BJ53" s="17"/>
      <c r="BK53" s="17">
        <v>0.5</v>
      </c>
      <c r="BL53" s="17"/>
      <c r="BM53" s="17"/>
      <c r="BN53" s="17"/>
      <c r="BO53" s="17">
        <v>9</v>
      </c>
      <c r="BP53" s="17">
        <v>-27.2</v>
      </c>
      <c r="BQ53" s="17">
        <v>0</v>
      </c>
      <c r="BR53" s="17">
        <v>0</v>
      </c>
      <c r="BS53" s="17">
        <v>-25.8</v>
      </c>
      <c r="BT53" s="17"/>
      <c r="BU53" s="17"/>
      <c r="BV53" s="17"/>
      <c r="BW53" s="17"/>
      <c r="BX53" s="17">
        <v>0</v>
      </c>
      <c r="BY53" s="17"/>
      <c r="BZ53" s="17"/>
      <c r="CA53" s="17">
        <v>0</v>
      </c>
      <c r="CB53" s="17">
        <v>-0.4</v>
      </c>
      <c r="CC53" s="17">
        <v>42.7</v>
      </c>
      <c r="CD53" s="17">
        <v>31</v>
      </c>
      <c r="CE53" s="17">
        <v>12.8</v>
      </c>
      <c r="CF53" s="17">
        <v>14.9</v>
      </c>
      <c r="CG53" s="17">
        <v>4</v>
      </c>
      <c r="CH53" s="17"/>
      <c r="CI53" s="17"/>
      <c r="CJ53" s="17"/>
      <c r="CK53" s="17">
        <v>3.4</v>
      </c>
      <c r="CL53" s="17">
        <v>5.0999999999999996</v>
      </c>
      <c r="CM53" s="17">
        <v>-36.5</v>
      </c>
      <c r="CN53" s="17"/>
      <c r="CO53" s="17"/>
      <c r="CP53" s="17"/>
      <c r="CQ53" s="17"/>
      <c r="CR53" s="17"/>
      <c r="CS53" s="17">
        <v>0</v>
      </c>
      <c r="CT53" s="17"/>
      <c r="CU53" s="17"/>
      <c r="CV53" s="17">
        <v>-4.3</v>
      </c>
      <c r="CW53" s="17">
        <v>0</v>
      </c>
      <c r="CX53" s="17"/>
      <c r="CY53" s="17"/>
      <c r="CZ53" s="17">
        <v>1.1000000000000001</v>
      </c>
      <c r="DA53" s="17">
        <v>-0.1</v>
      </c>
      <c r="DB53" s="17">
        <v>-1</v>
      </c>
      <c r="DC53" s="17"/>
      <c r="DD53" s="17">
        <v>0.1</v>
      </c>
      <c r="DE53" s="17">
        <v>0.8</v>
      </c>
      <c r="DF53" s="17">
        <v>1.4</v>
      </c>
      <c r="DG53" s="17">
        <v>0.8</v>
      </c>
      <c r="DH53" s="17">
        <v>1.3</v>
      </c>
      <c r="DI53" s="17">
        <v>0.5</v>
      </c>
      <c r="DJ53" s="17"/>
      <c r="DK53" s="17">
        <v>0</v>
      </c>
      <c r="DL53" s="17">
        <v>0</v>
      </c>
      <c r="DM53" s="17">
        <v>-0.9</v>
      </c>
      <c r="DN53" s="17">
        <v>-0.5</v>
      </c>
      <c r="DO53" s="17">
        <v>1.4</v>
      </c>
      <c r="DP53" s="17">
        <v>0.3</v>
      </c>
      <c r="DQ53" s="17">
        <v>0.7</v>
      </c>
      <c r="DR53" s="17">
        <v>1.1000000000000001</v>
      </c>
      <c r="DS53" s="17">
        <v>0</v>
      </c>
      <c r="DT53" s="17">
        <v>0.2</v>
      </c>
      <c r="DU53" s="17">
        <v>0.3</v>
      </c>
      <c r="DV53" s="17">
        <v>0.6</v>
      </c>
      <c r="DW53" s="17"/>
      <c r="DX53" s="17">
        <v>-4.2</v>
      </c>
      <c r="DY53" s="17">
        <v>0.3</v>
      </c>
      <c r="DZ53" s="17">
        <v>0.4</v>
      </c>
      <c r="EA53" s="17">
        <v>1.1000000000000001</v>
      </c>
      <c r="EB53" s="17">
        <v>0.9</v>
      </c>
      <c r="EC53" s="17">
        <v>0.8</v>
      </c>
      <c r="ED53" s="17">
        <v>4</v>
      </c>
      <c r="EE53" s="17">
        <v>0</v>
      </c>
      <c r="EF53" s="17">
        <v>-12.1</v>
      </c>
      <c r="EG53" s="17">
        <v>-13.2</v>
      </c>
      <c r="EH53" s="17"/>
      <c r="EI53" s="17"/>
      <c r="EJ53" s="17">
        <v>2.7</v>
      </c>
      <c r="EK53" s="17">
        <v>0.1</v>
      </c>
      <c r="EL53" s="17"/>
      <c r="EM53" s="17">
        <v>0.2</v>
      </c>
      <c r="EN53" s="17">
        <v>0.2</v>
      </c>
      <c r="EO53" s="17">
        <v>0.2</v>
      </c>
      <c r="EP53" s="17"/>
      <c r="EQ53" s="17">
        <v>0</v>
      </c>
      <c r="ER53" s="17">
        <v>0</v>
      </c>
      <c r="ES53" s="17">
        <v>0</v>
      </c>
      <c r="ET53" s="17">
        <v>-0.2</v>
      </c>
      <c r="EU53" s="17">
        <v>-4.3</v>
      </c>
      <c r="EV53" s="17">
        <v>-1.1000000000000001</v>
      </c>
      <c r="EW53" s="17">
        <v>0</v>
      </c>
      <c r="EX53" s="17">
        <v>0</v>
      </c>
      <c r="EY53" s="17">
        <v>0.4</v>
      </c>
      <c r="EZ53" s="17">
        <v>1.1000000000000001</v>
      </c>
      <c r="FA53" s="17">
        <v>2.4</v>
      </c>
      <c r="FB53" s="17">
        <v>0</v>
      </c>
      <c r="FC53" s="17">
        <v>0</v>
      </c>
      <c r="FD53" s="17">
        <v>3.3</v>
      </c>
      <c r="FE53" s="17"/>
      <c r="FF53" s="17">
        <v>0</v>
      </c>
      <c r="FG53" s="17"/>
      <c r="FH53" s="17"/>
      <c r="FI53" s="17">
        <v>209.31</v>
      </c>
      <c r="FJ53" s="15"/>
      <c r="FK53" s="17">
        <v>1.7</v>
      </c>
      <c r="FL53" s="17">
        <v>-0.17299999999999999</v>
      </c>
      <c r="FM53" s="17"/>
      <c r="FN53" s="17">
        <v>1.5</v>
      </c>
      <c r="FO53" s="17">
        <v>0.30458000000000002</v>
      </c>
      <c r="FP53" s="17">
        <v>0.31768999999999997</v>
      </c>
      <c r="FQ53" s="17">
        <v>0</v>
      </c>
      <c r="FR53" s="17">
        <v>2.9</v>
      </c>
      <c r="FS53" s="17">
        <v>6.5492699999999999</v>
      </c>
    </row>
    <row r="54" spans="1:175" ht="24" customHeight="1" x14ac:dyDescent="0.3">
      <c r="A54" s="16" t="s">
        <v>34</v>
      </c>
      <c r="B54" s="16" t="s">
        <v>835</v>
      </c>
      <c r="C54" s="17">
        <v>15.3</v>
      </c>
      <c r="D54" s="17">
        <v>35.799999999999997</v>
      </c>
      <c r="E54" s="17">
        <v>22.8</v>
      </c>
      <c r="F54" s="17"/>
      <c r="G54" s="17"/>
      <c r="H54" s="17">
        <v>-8.1999999999999993</v>
      </c>
      <c r="I54" s="17">
        <v>-4.4000000000000004</v>
      </c>
      <c r="J54" s="17"/>
      <c r="K54" s="17"/>
      <c r="L54" s="17">
        <v>-19.5</v>
      </c>
      <c r="M54" s="17">
        <v>-26.9</v>
      </c>
      <c r="N54" s="17">
        <v>-16.399999999999999</v>
      </c>
      <c r="O54" s="17">
        <v>41.7</v>
      </c>
      <c r="P54" s="17"/>
      <c r="Q54" s="17"/>
      <c r="R54" s="17">
        <v>70.099999999999994</v>
      </c>
      <c r="S54" s="17">
        <v>0.1</v>
      </c>
      <c r="T54" s="17"/>
      <c r="U54" s="17"/>
      <c r="V54" s="17"/>
      <c r="W54" s="17"/>
      <c r="X54" s="17">
        <v>12.3</v>
      </c>
      <c r="Y54" s="17">
        <v>1.3</v>
      </c>
      <c r="Z54" s="17">
        <v>2.6</v>
      </c>
      <c r="AA54" s="17">
        <v>-3.34</v>
      </c>
      <c r="AB54" s="17">
        <v>2.78</v>
      </c>
      <c r="AC54" s="17">
        <v>2.66</v>
      </c>
      <c r="AD54" s="17"/>
      <c r="AE54" s="17"/>
      <c r="AF54" s="17"/>
      <c r="AG54" s="17">
        <v>0</v>
      </c>
      <c r="AH54" s="17">
        <v>4.2</v>
      </c>
      <c r="AI54" s="17">
        <v>2</v>
      </c>
      <c r="AJ54" s="17"/>
      <c r="AK54" s="17"/>
      <c r="AL54" s="17"/>
      <c r="AM54" s="17">
        <v>-1.6</v>
      </c>
      <c r="AN54" s="17">
        <v>49.2</v>
      </c>
      <c r="AO54" s="17">
        <v>4.3</v>
      </c>
      <c r="AP54" s="17">
        <v>31.6</v>
      </c>
      <c r="AQ54" s="17">
        <v>9.6</v>
      </c>
      <c r="AR54" s="17">
        <v>1.2</v>
      </c>
      <c r="AS54" s="17">
        <v>2.7</v>
      </c>
      <c r="AT54" s="17">
        <v>0.9</v>
      </c>
      <c r="AU54" s="17">
        <v>-6.9</v>
      </c>
      <c r="AV54" s="17">
        <v>-26.1</v>
      </c>
      <c r="AW54" s="17">
        <v>-45.7</v>
      </c>
      <c r="AX54" s="17">
        <v>9.8000000000000007</v>
      </c>
      <c r="AY54" s="17">
        <v>-0.7</v>
      </c>
      <c r="AZ54" s="17">
        <v>0.4</v>
      </c>
      <c r="BA54" s="17">
        <v>-1.7</v>
      </c>
      <c r="BB54" s="17">
        <v>1.4</v>
      </c>
      <c r="BC54" s="17">
        <v>1</v>
      </c>
      <c r="BD54" s="17">
        <v>0.7</v>
      </c>
      <c r="BE54" s="17">
        <v>1</v>
      </c>
      <c r="BF54" s="17"/>
      <c r="BG54" s="17"/>
      <c r="BH54" s="17">
        <v>0</v>
      </c>
      <c r="BI54" s="17"/>
      <c r="BJ54" s="17"/>
      <c r="BK54" s="17">
        <v>-1.6</v>
      </c>
      <c r="BL54" s="17"/>
      <c r="BM54" s="17"/>
      <c r="BN54" s="17"/>
      <c r="BO54" s="17">
        <v>8.9</v>
      </c>
      <c r="BP54" s="17">
        <v>-26.1</v>
      </c>
      <c r="BQ54" s="17">
        <v>0</v>
      </c>
      <c r="BR54" s="17">
        <v>0</v>
      </c>
      <c r="BS54" s="17">
        <v>-24.5</v>
      </c>
      <c r="BT54" s="17"/>
      <c r="BU54" s="17"/>
      <c r="BV54" s="17"/>
      <c r="BW54" s="17"/>
      <c r="BX54" s="17">
        <v>0</v>
      </c>
      <c r="BY54" s="17"/>
      <c r="BZ54" s="17"/>
      <c r="CA54" s="17">
        <v>0</v>
      </c>
      <c r="CB54" s="17">
        <v>-0.4</v>
      </c>
      <c r="CC54" s="17">
        <v>42.7</v>
      </c>
      <c r="CD54" s="17">
        <v>30.8</v>
      </c>
      <c r="CE54" s="17">
        <v>12.7</v>
      </c>
      <c r="CF54" s="17">
        <v>15.7</v>
      </c>
      <c r="CG54" s="17">
        <v>3.7</v>
      </c>
      <c r="CH54" s="17"/>
      <c r="CI54" s="17"/>
      <c r="CJ54" s="17"/>
      <c r="CK54" s="17">
        <v>3.6</v>
      </c>
      <c r="CL54" s="17">
        <v>5.3</v>
      </c>
      <c r="CM54" s="17">
        <v>-36.5</v>
      </c>
      <c r="CN54" s="17"/>
      <c r="CO54" s="17"/>
      <c r="CP54" s="17"/>
      <c r="CQ54" s="17"/>
      <c r="CR54" s="17"/>
      <c r="CS54" s="17">
        <v>0</v>
      </c>
      <c r="CT54" s="17"/>
      <c r="CU54" s="17"/>
      <c r="CV54" s="17">
        <v>-4.5</v>
      </c>
      <c r="CW54" s="17">
        <v>0</v>
      </c>
      <c r="CX54" s="17"/>
      <c r="CY54" s="17"/>
      <c r="CZ54" s="17">
        <v>1.1000000000000001</v>
      </c>
      <c r="DA54" s="17">
        <v>0</v>
      </c>
      <c r="DB54" s="17">
        <v>-1</v>
      </c>
      <c r="DC54" s="17"/>
      <c r="DD54" s="17">
        <v>0.1</v>
      </c>
      <c r="DE54" s="17">
        <v>0.9</v>
      </c>
      <c r="DF54" s="17">
        <v>1.4</v>
      </c>
      <c r="DG54" s="17">
        <v>2</v>
      </c>
      <c r="DH54" s="17">
        <v>1.2</v>
      </c>
      <c r="DI54" s="17">
        <v>0.6</v>
      </c>
      <c r="DJ54" s="17"/>
      <c r="DK54" s="17">
        <v>0</v>
      </c>
      <c r="DL54" s="17">
        <v>0</v>
      </c>
      <c r="DM54" s="17">
        <v>-1.9</v>
      </c>
      <c r="DN54" s="17">
        <v>-3.2</v>
      </c>
      <c r="DO54" s="17">
        <v>1.4</v>
      </c>
      <c r="DP54" s="17">
        <v>0.3</v>
      </c>
      <c r="DQ54" s="17">
        <v>0.7</v>
      </c>
      <c r="DR54" s="17">
        <v>1.1000000000000001</v>
      </c>
      <c r="DS54" s="17">
        <v>0</v>
      </c>
      <c r="DT54" s="17">
        <v>0</v>
      </c>
      <c r="DU54" s="17">
        <v>0.4</v>
      </c>
      <c r="DV54" s="17">
        <v>0.6</v>
      </c>
      <c r="DW54" s="17"/>
      <c r="DX54" s="17">
        <v>-4.0999999999999996</v>
      </c>
      <c r="DY54" s="17">
        <v>0.1</v>
      </c>
      <c r="DZ54" s="17">
        <v>0.5</v>
      </c>
      <c r="EA54" s="17">
        <v>0.6</v>
      </c>
      <c r="EB54" s="17">
        <v>0.7</v>
      </c>
      <c r="EC54" s="17">
        <v>0.8</v>
      </c>
      <c r="ED54" s="17">
        <v>4</v>
      </c>
      <c r="EE54" s="17">
        <v>0</v>
      </c>
      <c r="EF54" s="17">
        <v>-11.7</v>
      </c>
      <c r="EG54" s="17">
        <v>-12.5</v>
      </c>
      <c r="EH54" s="17"/>
      <c r="EI54" s="17"/>
      <c r="EJ54" s="17">
        <v>2.7</v>
      </c>
      <c r="EK54" s="17">
        <v>-0.1</v>
      </c>
      <c r="EL54" s="17"/>
      <c r="EM54" s="17">
        <v>0.2</v>
      </c>
      <c r="EN54" s="17">
        <v>0.2</v>
      </c>
      <c r="EO54" s="17">
        <v>0.2</v>
      </c>
      <c r="EP54" s="17"/>
      <c r="EQ54" s="17">
        <v>0</v>
      </c>
      <c r="ER54" s="17">
        <v>0</v>
      </c>
      <c r="ES54" s="17">
        <v>0</v>
      </c>
      <c r="ET54" s="17">
        <v>-0.2</v>
      </c>
      <c r="EU54" s="17">
        <v>-2.7</v>
      </c>
      <c r="EV54" s="17">
        <v>-1</v>
      </c>
      <c r="EW54" s="17">
        <v>0</v>
      </c>
      <c r="EX54" s="17">
        <v>0</v>
      </c>
      <c r="EY54" s="17">
        <v>0.4</v>
      </c>
      <c r="EZ54" s="17">
        <v>1</v>
      </c>
      <c r="FA54" s="17">
        <v>2.7</v>
      </c>
      <c r="FB54" s="17">
        <v>0</v>
      </c>
      <c r="FC54" s="17">
        <v>0</v>
      </c>
      <c r="FD54" s="17">
        <v>2</v>
      </c>
      <c r="FE54" s="17"/>
      <c r="FF54" s="17">
        <v>0</v>
      </c>
      <c r="FG54" s="17"/>
      <c r="FH54" s="17"/>
      <c r="FI54" s="17">
        <v>185.3</v>
      </c>
      <c r="FJ54" s="15"/>
      <c r="FK54" s="17">
        <v>1.7</v>
      </c>
      <c r="FL54" s="17">
        <v>-0.69899999999999995</v>
      </c>
      <c r="FM54" s="17"/>
      <c r="FN54" s="17">
        <v>1.4</v>
      </c>
      <c r="FO54" s="17">
        <v>0.28745999999999999</v>
      </c>
      <c r="FP54" s="17">
        <v>0.28000000000000003</v>
      </c>
      <c r="FQ54" s="17">
        <v>-0.4</v>
      </c>
      <c r="FR54" s="17">
        <v>3</v>
      </c>
      <c r="FS54" s="17">
        <v>5.56846</v>
      </c>
    </row>
    <row r="55" spans="1:175" ht="24" customHeight="1" x14ac:dyDescent="0.3">
      <c r="A55" s="16" t="s">
        <v>34</v>
      </c>
      <c r="B55" s="16" t="s">
        <v>836</v>
      </c>
      <c r="C55" s="17">
        <v>12.6</v>
      </c>
      <c r="D55" s="17">
        <v>30.4</v>
      </c>
      <c r="E55" s="17">
        <v>21.7</v>
      </c>
      <c r="F55" s="17"/>
      <c r="G55" s="17"/>
      <c r="H55" s="17">
        <v>-5.6</v>
      </c>
      <c r="I55" s="17">
        <v>-6.5</v>
      </c>
      <c r="J55" s="17"/>
      <c r="K55" s="17"/>
      <c r="L55" s="17">
        <v>-22.7</v>
      </c>
      <c r="M55" s="17">
        <v>-27.9</v>
      </c>
      <c r="N55" s="17">
        <v>-17.2</v>
      </c>
      <c r="O55" s="17">
        <v>37.700000000000003</v>
      </c>
      <c r="P55" s="17"/>
      <c r="Q55" s="17"/>
      <c r="R55" s="17">
        <v>67.400000000000006</v>
      </c>
      <c r="S55" s="17">
        <v>0.2</v>
      </c>
      <c r="T55" s="17"/>
      <c r="U55" s="17"/>
      <c r="V55" s="17"/>
      <c r="W55" s="17"/>
      <c r="X55" s="17">
        <v>8.6999999999999993</v>
      </c>
      <c r="Y55" s="17">
        <v>1.2</v>
      </c>
      <c r="Z55" s="17">
        <v>2.7</v>
      </c>
      <c r="AA55" s="17">
        <v>-3.34</v>
      </c>
      <c r="AB55" s="17">
        <v>2.2400000000000002</v>
      </c>
      <c r="AC55" s="17">
        <v>0.86</v>
      </c>
      <c r="AD55" s="17"/>
      <c r="AE55" s="17"/>
      <c r="AF55" s="17"/>
      <c r="AG55" s="17">
        <v>0</v>
      </c>
      <c r="AH55" s="17">
        <v>2.5</v>
      </c>
      <c r="AI55" s="17">
        <v>-2.9</v>
      </c>
      <c r="AJ55" s="17"/>
      <c r="AK55" s="17"/>
      <c r="AL55" s="17"/>
      <c r="AM55" s="17">
        <v>-1.8</v>
      </c>
      <c r="AN55" s="17">
        <v>46.5</v>
      </c>
      <c r="AO55" s="17">
        <v>4.4000000000000004</v>
      </c>
      <c r="AP55" s="17">
        <v>31.3</v>
      </c>
      <c r="AQ55" s="17">
        <v>9.4</v>
      </c>
      <c r="AR55" s="17">
        <v>-0.5</v>
      </c>
      <c r="AS55" s="17">
        <v>2.7</v>
      </c>
      <c r="AT55" s="17">
        <v>0.9</v>
      </c>
      <c r="AU55" s="17">
        <v>-9.6</v>
      </c>
      <c r="AV55" s="17">
        <v>-29.9</v>
      </c>
      <c r="AW55" s="17">
        <v>-49.4</v>
      </c>
      <c r="AX55" s="17">
        <v>8.1</v>
      </c>
      <c r="AY55" s="17">
        <v>-0.8</v>
      </c>
      <c r="AZ55" s="17">
        <v>0.4</v>
      </c>
      <c r="BA55" s="17">
        <v>-1.5</v>
      </c>
      <c r="BB55" s="17">
        <v>2.7</v>
      </c>
      <c r="BC55" s="17">
        <v>1</v>
      </c>
      <c r="BD55" s="17">
        <v>0</v>
      </c>
      <c r="BE55" s="17">
        <v>1.2</v>
      </c>
      <c r="BF55" s="17"/>
      <c r="BG55" s="17"/>
      <c r="BH55" s="17">
        <v>-1.4</v>
      </c>
      <c r="BI55" s="17"/>
      <c r="BJ55" s="17"/>
      <c r="BK55" s="17">
        <v>10.1</v>
      </c>
      <c r="BL55" s="17"/>
      <c r="BM55" s="17"/>
      <c r="BN55" s="17"/>
      <c r="BO55" s="17">
        <v>6.4</v>
      </c>
      <c r="BP55" s="17">
        <v>-27.9</v>
      </c>
      <c r="BQ55" s="17">
        <v>0</v>
      </c>
      <c r="BR55" s="17">
        <v>0</v>
      </c>
      <c r="BS55" s="17">
        <v>-24</v>
      </c>
      <c r="BT55" s="17"/>
      <c r="BU55" s="17"/>
      <c r="BV55" s="17"/>
      <c r="BW55" s="17"/>
      <c r="BX55" s="17">
        <v>0</v>
      </c>
      <c r="BY55" s="17"/>
      <c r="BZ55" s="17"/>
      <c r="CA55" s="17">
        <v>0</v>
      </c>
      <c r="CB55" s="17">
        <v>-0.5</v>
      </c>
      <c r="CC55" s="17">
        <v>40.9</v>
      </c>
      <c r="CD55" s="17">
        <v>31</v>
      </c>
      <c r="CE55" s="17">
        <v>12.8</v>
      </c>
      <c r="CF55" s="17">
        <v>9</v>
      </c>
      <c r="CG55" s="17">
        <v>3.9</v>
      </c>
      <c r="CH55" s="17"/>
      <c r="CI55" s="17"/>
      <c r="CJ55" s="17"/>
      <c r="CK55" s="17">
        <v>-1.2</v>
      </c>
      <c r="CL55" s="17">
        <v>0.4</v>
      </c>
      <c r="CM55" s="17">
        <v>-43.4</v>
      </c>
      <c r="CN55" s="17"/>
      <c r="CO55" s="17"/>
      <c r="CP55" s="17"/>
      <c r="CQ55" s="17"/>
      <c r="CR55" s="17"/>
      <c r="CS55" s="17">
        <v>0</v>
      </c>
      <c r="CT55" s="17"/>
      <c r="CU55" s="17"/>
      <c r="CV55" s="17">
        <v>-4.9000000000000004</v>
      </c>
      <c r="CW55" s="17">
        <v>0</v>
      </c>
      <c r="CX55" s="17"/>
      <c r="CY55" s="17"/>
      <c r="CZ55" s="17">
        <v>1.1000000000000001</v>
      </c>
      <c r="DA55" s="17">
        <v>0</v>
      </c>
      <c r="DB55" s="17">
        <v>-1</v>
      </c>
      <c r="DC55" s="17"/>
      <c r="DD55" s="17">
        <v>0.1</v>
      </c>
      <c r="DE55" s="17">
        <v>0.9</v>
      </c>
      <c r="DF55" s="17">
        <v>1.4</v>
      </c>
      <c r="DG55" s="17">
        <v>1</v>
      </c>
      <c r="DH55" s="17">
        <v>1.3</v>
      </c>
      <c r="DI55" s="17">
        <v>0.5</v>
      </c>
      <c r="DJ55" s="17"/>
      <c r="DK55" s="17">
        <v>0</v>
      </c>
      <c r="DL55" s="17">
        <v>0</v>
      </c>
      <c r="DM55" s="17">
        <v>-2</v>
      </c>
      <c r="DN55" s="17">
        <v>-3.3</v>
      </c>
      <c r="DO55" s="17">
        <v>1.4</v>
      </c>
      <c r="DP55" s="17">
        <v>0.3</v>
      </c>
      <c r="DQ55" s="17">
        <v>0.7</v>
      </c>
      <c r="DR55" s="17">
        <v>1.1000000000000001</v>
      </c>
      <c r="DS55" s="17">
        <v>0</v>
      </c>
      <c r="DT55" s="17">
        <v>0</v>
      </c>
      <c r="DU55" s="17">
        <v>0.3</v>
      </c>
      <c r="DV55" s="17">
        <v>0.6</v>
      </c>
      <c r="DW55" s="17"/>
      <c r="DX55" s="17">
        <v>-4.0999999999999996</v>
      </c>
      <c r="DY55" s="17">
        <v>0.2</v>
      </c>
      <c r="DZ55" s="17">
        <v>0.4</v>
      </c>
      <c r="EA55" s="17">
        <v>-0.5</v>
      </c>
      <c r="EB55" s="17">
        <v>0.7</v>
      </c>
      <c r="EC55" s="17">
        <v>0.8</v>
      </c>
      <c r="ED55" s="17">
        <v>4</v>
      </c>
      <c r="EE55" s="17">
        <v>0</v>
      </c>
      <c r="EF55" s="17">
        <v>-10.8</v>
      </c>
      <c r="EG55" s="17">
        <v>-12</v>
      </c>
      <c r="EH55" s="17"/>
      <c r="EI55" s="17"/>
      <c r="EJ55" s="17">
        <v>2.8</v>
      </c>
      <c r="EK55" s="17">
        <v>-0.1</v>
      </c>
      <c r="EL55" s="17"/>
      <c r="EM55" s="17">
        <v>0.2</v>
      </c>
      <c r="EN55" s="17">
        <v>0.2</v>
      </c>
      <c r="EO55" s="17">
        <v>0.2</v>
      </c>
      <c r="EP55" s="17"/>
      <c r="EQ55" s="17">
        <v>0</v>
      </c>
      <c r="ER55" s="17">
        <v>0</v>
      </c>
      <c r="ES55" s="17">
        <v>0</v>
      </c>
      <c r="ET55" s="17">
        <v>-0.2</v>
      </c>
      <c r="EU55" s="17">
        <v>-3.7</v>
      </c>
      <c r="EV55" s="17">
        <v>-1.9</v>
      </c>
      <c r="EW55" s="17">
        <v>0</v>
      </c>
      <c r="EX55" s="17">
        <v>0</v>
      </c>
      <c r="EY55" s="17">
        <v>0.4</v>
      </c>
      <c r="EZ55" s="17">
        <v>0.9</v>
      </c>
      <c r="FA55" s="17">
        <v>2.2000000000000002</v>
      </c>
      <c r="FB55" s="17">
        <v>0</v>
      </c>
      <c r="FC55" s="17">
        <v>0</v>
      </c>
      <c r="FD55" s="17">
        <v>4.3</v>
      </c>
      <c r="FE55" s="17"/>
      <c r="FF55" s="17">
        <v>0</v>
      </c>
      <c r="FG55" s="17"/>
      <c r="FH55" s="17"/>
      <c r="FI55" s="17">
        <v>116.76</v>
      </c>
      <c r="FJ55" s="15"/>
      <c r="FK55" s="17">
        <v>1.9</v>
      </c>
      <c r="FL55" s="17">
        <v>0.69799999999999995</v>
      </c>
      <c r="FM55" s="17"/>
      <c r="FN55" s="17">
        <v>1.3</v>
      </c>
      <c r="FO55" s="17">
        <v>0.28716999999999998</v>
      </c>
      <c r="FP55" s="17">
        <v>0.27504000000000001</v>
      </c>
      <c r="FQ55" s="17">
        <v>0.9</v>
      </c>
      <c r="FR55" s="17">
        <v>1</v>
      </c>
      <c r="FS55" s="17">
        <v>6.3602100000000004</v>
      </c>
    </row>
    <row r="56" spans="1:175" ht="24" customHeight="1" x14ac:dyDescent="0.3">
      <c r="A56" s="16" t="s">
        <v>34</v>
      </c>
      <c r="B56" s="16" t="s">
        <v>837</v>
      </c>
      <c r="C56" s="17">
        <v>11.6</v>
      </c>
      <c r="D56" s="17">
        <v>23.5</v>
      </c>
      <c r="E56" s="17">
        <v>21.2</v>
      </c>
      <c r="F56" s="17"/>
      <c r="G56" s="17"/>
      <c r="H56" s="17">
        <v>-10</v>
      </c>
      <c r="I56" s="17">
        <v>-17.899999999999999</v>
      </c>
      <c r="J56" s="17"/>
      <c r="K56" s="17"/>
      <c r="L56" s="17">
        <v>-24.6</v>
      </c>
      <c r="M56" s="17">
        <v>-35.1</v>
      </c>
      <c r="N56" s="17">
        <v>-25</v>
      </c>
      <c r="O56" s="17">
        <v>38.6</v>
      </c>
      <c r="P56" s="17"/>
      <c r="Q56" s="17"/>
      <c r="R56" s="17">
        <v>69.2</v>
      </c>
      <c r="S56" s="17">
        <v>-0.1</v>
      </c>
      <c r="T56" s="17"/>
      <c r="U56" s="17"/>
      <c r="V56" s="17"/>
      <c r="W56" s="17"/>
      <c r="X56" s="17">
        <v>6.3</v>
      </c>
      <c r="Y56" s="17">
        <v>0.8</v>
      </c>
      <c r="Z56" s="17">
        <v>2.6</v>
      </c>
      <c r="AA56" s="17">
        <v>-3.39</v>
      </c>
      <c r="AB56" s="17">
        <v>1.85</v>
      </c>
      <c r="AC56" s="17">
        <v>-1.1299999999999999</v>
      </c>
      <c r="AD56" s="17"/>
      <c r="AE56" s="17"/>
      <c r="AF56" s="17"/>
      <c r="AG56" s="17">
        <v>0</v>
      </c>
      <c r="AH56" s="17">
        <v>-1.3</v>
      </c>
      <c r="AI56" s="17">
        <v>-5.7</v>
      </c>
      <c r="AJ56" s="17"/>
      <c r="AK56" s="17"/>
      <c r="AL56" s="17"/>
      <c r="AM56" s="17">
        <v>-1.3</v>
      </c>
      <c r="AN56" s="17">
        <v>23.4</v>
      </c>
      <c r="AO56" s="17">
        <v>3.7</v>
      </c>
      <c r="AP56" s="17">
        <v>31.5</v>
      </c>
      <c r="AQ56" s="17">
        <v>10</v>
      </c>
      <c r="AR56" s="17">
        <v>-0.5</v>
      </c>
      <c r="AS56" s="17">
        <v>2.7</v>
      </c>
      <c r="AT56" s="17">
        <v>0.9</v>
      </c>
      <c r="AU56" s="17">
        <v>-18.8</v>
      </c>
      <c r="AV56" s="17">
        <v>-34.299999999999997</v>
      </c>
      <c r="AW56" s="17">
        <v>-43.9</v>
      </c>
      <c r="AX56" s="17">
        <v>8</v>
      </c>
      <c r="AY56" s="17">
        <v>-0.8</v>
      </c>
      <c r="AZ56" s="17">
        <v>0.4</v>
      </c>
      <c r="BA56" s="17">
        <v>-4.5</v>
      </c>
      <c r="BB56" s="17">
        <v>0.3</v>
      </c>
      <c r="BC56" s="17">
        <v>0.9</v>
      </c>
      <c r="BD56" s="17">
        <v>0</v>
      </c>
      <c r="BE56" s="17">
        <v>-1.7</v>
      </c>
      <c r="BF56" s="17"/>
      <c r="BG56" s="17"/>
      <c r="BH56" s="17">
        <v>-2.5</v>
      </c>
      <c r="BI56" s="17"/>
      <c r="BJ56" s="17"/>
      <c r="BK56" s="17">
        <v>6.8</v>
      </c>
      <c r="BL56" s="17"/>
      <c r="BM56" s="17"/>
      <c r="BN56" s="17"/>
      <c r="BO56" s="17">
        <v>3.8</v>
      </c>
      <c r="BP56" s="17">
        <v>-29.5</v>
      </c>
      <c r="BQ56" s="17">
        <v>0</v>
      </c>
      <c r="BR56" s="17">
        <v>0</v>
      </c>
      <c r="BS56" s="17">
        <v>-27.6</v>
      </c>
      <c r="BT56" s="17"/>
      <c r="BU56" s="17"/>
      <c r="BV56" s="17"/>
      <c r="BW56" s="17"/>
      <c r="BX56" s="17">
        <v>0</v>
      </c>
      <c r="BY56" s="17"/>
      <c r="BZ56" s="17"/>
      <c r="CA56" s="17">
        <v>0</v>
      </c>
      <c r="CB56" s="17">
        <v>-0.4</v>
      </c>
      <c r="CC56" s="17">
        <v>32.9</v>
      </c>
      <c r="CD56" s="17">
        <v>30</v>
      </c>
      <c r="CE56" s="17">
        <v>12</v>
      </c>
      <c r="CF56" s="17">
        <v>10</v>
      </c>
      <c r="CG56" s="17">
        <v>4</v>
      </c>
      <c r="CH56" s="17"/>
      <c r="CI56" s="17"/>
      <c r="CJ56" s="17"/>
      <c r="CK56" s="17">
        <v>-5.5</v>
      </c>
      <c r="CL56" s="17">
        <v>-4</v>
      </c>
      <c r="CM56" s="17">
        <v>-49.1</v>
      </c>
      <c r="CN56" s="17"/>
      <c r="CO56" s="17"/>
      <c r="CP56" s="17"/>
      <c r="CQ56" s="17"/>
      <c r="CR56" s="17"/>
      <c r="CS56" s="17">
        <v>0</v>
      </c>
      <c r="CT56" s="17"/>
      <c r="CU56" s="17"/>
      <c r="CV56" s="17">
        <v>-4.8</v>
      </c>
      <c r="CW56" s="17">
        <v>0</v>
      </c>
      <c r="CX56" s="17"/>
      <c r="CY56" s="17"/>
      <c r="CZ56" s="17">
        <v>1.1000000000000001</v>
      </c>
      <c r="DA56" s="17">
        <v>0</v>
      </c>
      <c r="DB56" s="17">
        <v>-1</v>
      </c>
      <c r="DC56" s="17"/>
      <c r="DD56" s="17">
        <v>0.1</v>
      </c>
      <c r="DE56" s="17">
        <v>0.8</v>
      </c>
      <c r="DF56" s="17">
        <v>1.5</v>
      </c>
      <c r="DG56" s="17">
        <v>-0.4</v>
      </c>
      <c r="DH56" s="17">
        <v>1.4</v>
      </c>
      <c r="DI56" s="17">
        <v>0.5</v>
      </c>
      <c r="DJ56" s="17"/>
      <c r="DK56" s="17">
        <v>0</v>
      </c>
      <c r="DL56" s="17">
        <v>0</v>
      </c>
      <c r="DM56" s="17">
        <v>-2.1</v>
      </c>
      <c r="DN56" s="17">
        <v>-3.4</v>
      </c>
      <c r="DO56" s="17">
        <v>1.4</v>
      </c>
      <c r="DP56" s="17">
        <v>0.4</v>
      </c>
      <c r="DQ56" s="17">
        <v>0.7</v>
      </c>
      <c r="DR56" s="17">
        <v>1.1000000000000001</v>
      </c>
      <c r="DS56" s="17">
        <v>0</v>
      </c>
      <c r="DT56" s="17">
        <v>0</v>
      </c>
      <c r="DU56" s="17">
        <v>0.3</v>
      </c>
      <c r="DV56" s="17">
        <v>0.6</v>
      </c>
      <c r="DW56" s="17"/>
      <c r="DX56" s="17">
        <v>-4.2</v>
      </c>
      <c r="DY56" s="17">
        <v>0.2</v>
      </c>
      <c r="DZ56" s="17">
        <v>-0.5</v>
      </c>
      <c r="EA56" s="17">
        <v>0</v>
      </c>
      <c r="EB56" s="17">
        <v>0.7</v>
      </c>
      <c r="EC56" s="17">
        <v>0.8</v>
      </c>
      <c r="ED56" s="17">
        <v>4</v>
      </c>
      <c r="EE56" s="17">
        <v>0</v>
      </c>
      <c r="EF56" s="17">
        <v>-8.1999999999999993</v>
      </c>
      <c r="EG56" s="17">
        <v>-10.7</v>
      </c>
      <c r="EH56" s="17"/>
      <c r="EI56" s="17"/>
      <c r="EJ56" s="17">
        <v>2.7</v>
      </c>
      <c r="EK56" s="17">
        <v>-0.1</v>
      </c>
      <c r="EL56" s="17"/>
      <c r="EM56" s="17">
        <v>0.2</v>
      </c>
      <c r="EN56" s="17">
        <v>0.2</v>
      </c>
      <c r="EO56" s="17">
        <v>0.2</v>
      </c>
      <c r="EP56" s="17"/>
      <c r="EQ56" s="17">
        <v>0</v>
      </c>
      <c r="ER56" s="17">
        <v>0</v>
      </c>
      <c r="ES56" s="17">
        <v>0</v>
      </c>
      <c r="ET56" s="17">
        <v>-0.2</v>
      </c>
      <c r="EU56" s="17">
        <v>-4.0999999999999996</v>
      </c>
      <c r="EV56" s="17">
        <v>-1.3</v>
      </c>
      <c r="EW56" s="17">
        <v>0</v>
      </c>
      <c r="EX56" s="17">
        <v>0</v>
      </c>
      <c r="EY56" s="17">
        <v>0.4</v>
      </c>
      <c r="EZ56" s="17">
        <v>1</v>
      </c>
      <c r="FA56" s="17">
        <v>2</v>
      </c>
      <c r="FB56" s="17">
        <v>0</v>
      </c>
      <c r="FC56" s="17">
        <v>0</v>
      </c>
      <c r="FD56" s="17">
        <v>2.8</v>
      </c>
      <c r="FE56" s="17"/>
      <c r="FF56" s="17">
        <v>0</v>
      </c>
      <c r="FG56" s="17"/>
      <c r="FH56" s="17"/>
      <c r="FI56" s="17">
        <v>-7.57</v>
      </c>
      <c r="FJ56" s="15"/>
      <c r="FK56" s="17">
        <v>1.7</v>
      </c>
      <c r="FL56" s="17">
        <v>0.41</v>
      </c>
      <c r="FM56" s="17"/>
      <c r="FN56" s="17">
        <v>1.6</v>
      </c>
      <c r="FO56" s="17">
        <v>0.27787000000000001</v>
      </c>
      <c r="FP56" s="17">
        <v>0.28972999999999999</v>
      </c>
      <c r="FQ56" s="17">
        <v>0.6</v>
      </c>
      <c r="FR56" s="17">
        <v>0.9</v>
      </c>
      <c r="FS56" s="17">
        <v>5.7775999999999996</v>
      </c>
    </row>
    <row r="57" spans="1:175" ht="24" customHeight="1" x14ac:dyDescent="0.3">
      <c r="A57" s="16" t="s">
        <v>34</v>
      </c>
      <c r="B57" s="16" t="s">
        <v>838</v>
      </c>
      <c r="C57" s="17">
        <v>-7.3</v>
      </c>
      <c r="D57" s="17">
        <v>26.1</v>
      </c>
      <c r="E57" s="17">
        <v>20.7</v>
      </c>
      <c r="F57" s="17"/>
      <c r="G57" s="17"/>
      <c r="H57" s="17">
        <v>-9.5</v>
      </c>
      <c r="I57" s="17">
        <v>-25.9</v>
      </c>
      <c r="J57" s="17"/>
      <c r="K57" s="17"/>
      <c r="L57" s="17">
        <v>-23.9</v>
      </c>
      <c r="M57" s="17">
        <v>-34.9</v>
      </c>
      <c r="N57" s="17">
        <v>-24.5</v>
      </c>
      <c r="O57" s="17">
        <v>25.6</v>
      </c>
      <c r="P57" s="17"/>
      <c r="Q57" s="17"/>
      <c r="R57" s="17">
        <v>71.3</v>
      </c>
      <c r="S57" s="17">
        <v>0</v>
      </c>
      <c r="T57" s="17"/>
      <c r="U57" s="17"/>
      <c r="V57" s="17"/>
      <c r="W57" s="17"/>
      <c r="X57" s="17">
        <v>9.3000000000000007</v>
      </c>
      <c r="Y57" s="17">
        <v>1</v>
      </c>
      <c r="Z57" s="17">
        <v>2.6</v>
      </c>
      <c r="AA57" s="17">
        <v>-3.41</v>
      </c>
      <c r="AB57" s="17">
        <v>1.61</v>
      </c>
      <c r="AC57" s="17">
        <v>-0.81</v>
      </c>
      <c r="AD57" s="17"/>
      <c r="AE57" s="17"/>
      <c r="AF57" s="17"/>
      <c r="AG57" s="17">
        <v>0</v>
      </c>
      <c r="AH57" s="17">
        <v>-2.1</v>
      </c>
      <c r="AI57" s="17">
        <v>-6.2</v>
      </c>
      <c r="AJ57" s="17"/>
      <c r="AK57" s="17"/>
      <c r="AL57" s="17"/>
      <c r="AM57" s="17">
        <v>-1.6</v>
      </c>
      <c r="AN57" s="17">
        <v>5.8</v>
      </c>
      <c r="AO57" s="17">
        <v>3.2</v>
      </c>
      <c r="AP57" s="17">
        <v>26.3</v>
      </c>
      <c r="AQ57" s="17">
        <v>6.8</v>
      </c>
      <c r="AR57" s="17">
        <v>-0.1</v>
      </c>
      <c r="AS57" s="17">
        <v>2.7</v>
      </c>
      <c r="AT57" s="17">
        <v>1.2</v>
      </c>
      <c r="AU57" s="17">
        <v>-17.3</v>
      </c>
      <c r="AV57" s="17">
        <v>-35.299999999999997</v>
      </c>
      <c r="AW57" s="17">
        <v>-45</v>
      </c>
      <c r="AX57" s="17">
        <v>5.2</v>
      </c>
      <c r="AY57" s="17">
        <v>-0.9</v>
      </c>
      <c r="AZ57" s="17">
        <v>0.4</v>
      </c>
      <c r="BA57" s="17">
        <v>-3.8</v>
      </c>
      <c r="BB57" s="17">
        <v>0.4</v>
      </c>
      <c r="BC57" s="17">
        <v>1</v>
      </c>
      <c r="BD57" s="17">
        <v>0</v>
      </c>
      <c r="BE57" s="17">
        <v>-0.7</v>
      </c>
      <c r="BF57" s="17"/>
      <c r="BG57" s="17"/>
      <c r="BH57" s="17">
        <v>-3.6</v>
      </c>
      <c r="BI57" s="17"/>
      <c r="BJ57" s="17"/>
      <c r="BK57" s="17">
        <v>5.9</v>
      </c>
      <c r="BL57" s="17"/>
      <c r="BM57" s="17"/>
      <c r="BN57" s="17"/>
      <c r="BO57" s="17">
        <v>-1.1000000000000001</v>
      </c>
      <c r="BP57" s="17">
        <v>-30.2</v>
      </c>
      <c r="BQ57" s="17">
        <v>0</v>
      </c>
      <c r="BR57" s="17">
        <v>0</v>
      </c>
      <c r="BS57" s="17">
        <v>-27</v>
      </c>
      <c r="BT57" s="17"/>
      <c r="BU57" s="17"/>
      <c r="BV57" s="17"/>
      <c r="BW57" s="17"/>
      <c r="BX57" s="17">
        <v>0</v>
      </c>
      <c r="BY57" s="17"/>
      <c r="BZ57" s="17"/>
      <c r="CA57" s="17">
        <v>0</v>
      </c>
      <c r="CB57" s="17">
        <v>-0.4</v>
      </c>
      <c r="CC57" s="17">
        <v>9.9</v>
      </c>
      <c r="CD57" s="17">
        <v>20.8</v>
      </c>
      <c r="CE57" s="17">
        <v>2.6</v>
      </c>
      <c r="CF57" s="17">
        <v>2.7</v>
      </c>
      <c r="CG57" s="17">
        <v>-3.2</v>
      </c>
      <c r="CH57" s="17"/>
      <c r="CI57" s="17"/>
      <c r="CJ57" s="17"/>
      <c r="CK57" s="17">
        <v>-7.6</v>
      </c>
      <c r="CL57" s="17">
        <v>-5.9</v>
      </c>
      <c r="CM57" s="17">
        <v>-41.7</v>
      </c>
      <c r="CN57" s="17"/>
      <c r="CO57" s="17"/>
      <c r="CP57" s="17"/>
      <c r="CQ57" s="17"/>
      <c r="CR57" s="17"/>
      <c r="CS57" s="17">
        <v>0</v>
      </c>
      <c r="CT57" s="17"/>
      <c r="CU57" s="17"/>
      <c r="CV57" s="17">
        <v>-4.8</v>
      </c>
      <c r="CW57" s="17">
        <v>0</v>
      </c>
      <c r="CX57" s="17"/>
      <c r="CY57" s="17"/>
      <c r="CZ57" s="17">
        <v>1.1000000000000001</v>
      </c>
      <c r="DA57" s="17">
        <v>0</v>
      </c>
      <c r="DB57" s="17">
        <v>-0.9</v>
      </c>
      <c r="DC57" s="17"/>
      <c r="DD57" s="17">
        <v>0.1</v>
      </c>
      <c r="DE57" s="17">
        <v>0.7</v>
      </c>
      <c r="DF57" s="17">
        <v>1.5</v>
      </c>
      <c r="DG57" s="17">
        <v>-0.8</v>
      </c>
      <c r="DH57" s="17">
        <v>1.4</v>
      </c>
      <c r="DI57" s="17">
        <v>0.6</v>
      </c>
      <c r="DJ57" s="17"/>
      <c r="DK57" s="17">
        <v>0</v>
      </c>
      <c r="DL57" s="17">
        <v>0</v>
      </c>
      <c r="DM57" s="17">
        <v>-2</v>
      </c>
      <c r="DN57" s="17">
        <v>-3.2</v>
      </c>
      <c r="DO57" s="17">
        <v>1.4</v>
      </c>
      <c r="DP57" s="17">
        <v>0.4</v>
      </c>
      <c r="DQ57" s="17">
        <v>0.7</v>
      </c>
      <c r="DR57" s="17">
        <v>1.1000000000000001</v>
      </c>
      <c r="DS57" s="17">
        <v>0</v>
      </c>
      <c r="DT57" s="17">
        <v>0</v>
      </c>
      <c r="DU57" s="17">
        <v>0.3</v>
      </c>
      <c r="DV57" s="17">
        <v>0.5</v>
      </c>
      <c r="DW57" s="17"/>
      <c r="DX57" s="17">
        <v>-4.3</v>
      </c>
      <c r="DY57" s="17">
        <v>0.2</v>
      </c>
      <c r="DZ57" s="17">
        <v>-0.6</v>
      </c>
      <c r="EA57" s="17">
        <v>-0.1</v>
      </c>
      <c r="EB57" s="17">
        <v>0.5</v>
      </c>
      <c r="EC57" s="17">
        <v>0.8</v>
      </c>
      <c r="ED57" s="17">
        <v>4</v>
      </c>
      <c r="EE57" s="17">
        <v>0</v>
      </c>
      <c r="EF57" s="17">
        <v>-8.4</v>
      </c>
      <c r="EG57" s="17">
        <v>-11.5</v>
      </c>
      <c r="EH57" s="17"/>
      <c r="EI57" s="17"/>
      <c r="EJ57" s="17">
        <v>2.8</v>
      </c>
      <c r="EK57" s="17">
        <v>-0.1</v>
      </c>
      <c r="EL57" s="17"/>
      <c r="EM57" s="17">
        <v>0.2</v>
      </c>
      <c r="EN57" s="17">
        <v>0.2</v>
      </c>
      <c r="EO57" s="17">
        <v>0.2</v>
      </c>
      <c r="EP57" s="17"/>
      <c r="EQ57" s="17">
        <v>0</v>
      </c>
      <c r="ER57" s="17">
        <v>0</v>
      </c>
      <c r="ES57" s="17">
        <v>0</v>
      </c>
      <c r="ET57" s="17">
        <v>-0.2</v>
      </c>
      <c r="EU57" s="17">
        <v>-3.3</v>
      </c>
      <c r="EV57" s="17">
        <v>-1</v>
      </c>
      <c r="EW57" s="17">
        <v>0</v>
      </c>
      <c r="EX57" s="17">
        <v>0</v>
      </c>
      <c r="EY57" s="17">
        <v>0.4</v>
      </c>
      <c r="EZ57" s="17">
        <v>0.8</v>
      </c>
      <c r="FA57" s="17">
        <v>2</v>
      </c>
      <c r="FB57" s="17">
        <v>0</v>
      </c>
      <c r="FC57" s="17">
        <v>0</v>
      </c>
      <c r="FD57" s="17">
        <v>3.5</v>
      </c>
      <c r="FE57" s="17"/>
      <c r="FF57" s="17">
        <v>0</v>
      </c>
      <c r="FG57" s="17"/>
      <c r="FH57" s="17"/>
      <c r="FI57" s="17">
        <v>-126.61</v>
      </c>
      <c r="FJ57" s="15"/>
      <c r="FK57" s="17">
        <v>1.5</v>
      </c>
      <c r="FL57" s="17">
        <v>0.88400000000000001</v>
      </c>
      <c r="FM57" s="17"/>
      <c r="FN57" s="17">
        <v>1.5</v>
      </c>
      <c r="FO57" s="17">
        <v>0.27723999999999999</v>
      </c>
      <c r="FP57" s="17">
        <v>0.30914999999999998</v>
      </c>
      <c r="FQ57" s="17">
        <v>0.3</v>
      </c>
      <c r="FR57" s="17">
        <v>0.9</v>
      </c>
      <c r="FS57" s="17">
        <v>5.6703900000000003</v>
      </c>
    </row>
    <row r="58" spans="1:175" ht="24" customHeight="1" x14ac:dyDescent="0.3">
      <c r="A58" s="18" t="s">
        <v>839</v>
      </c>
      <c r="B58" s="18" t="s">
        <v>35</v>
      </c>
      <c r="C58" s="19">
        <v>-7.7</v>
      </c>
      <c r="D58" s="19">
        <v>26.6</v>
      </c>
      <c r="E58" s="19">
        <v>20.2</v>
      </c>
      <c r="F58" s="19"/>
      <c r="G58" s="19"/>
      <c r="H58" s="19">
        <v>-9.6999999999999993</v>
      </c>
      <c r="I58" s="19">
        <v>-9.3000000000000007</v>
      </c>
      <c r="J58" s="19"/>
      <c r="K58" s="19"/>
      <c r="L58" s="19">
        <v>-26.2</v>
      </c>
      <c r="M58" s="19">
        <v>-29.4</v>
      </c>
      <c r="N58" s="19">
        <v>1.3</v>
      </c>
      <c r="O58" s="19">
        <v>25.7</v>
      </c>
      <c r="P58" s="19"/>
      <c r="Q58" s="19"/>
      <c r="R58" s="19">
        <v>47.9</v>
      </c>
      <c r="S58" s="19">
        <v>0.1</v>
      </c>
      <c r="T58" s="19"/>
      <c r="U58" s="19"/>
      <c r="V58" s="19"/>
      <c r="W58" s="19"/>
      <c r="X58" s="19">
        <v>7.9</v>
      </c>
      <c r="Y58" s="19">
        <v>0.7</v>
      </c>
      <c r="Z58" s="19">
        <v>2.6</v>
      </c>
      <c r="AA58" s="19">
        <v>-3.4</v>
      </c>
      <c r="AB58" s="19">
        <v>1.77</v>
      </c>
      <c r="AC58" s="19">
        <v>-2.08</v>
      </c>
      <c r="AD58" s="19"/>
      <c r="AE58" s="19"/>
      <c r="AF58" s="19"/>
      <c r="AG58" s="19">
        <v>0</v>
      </c>
      <c r="AH58" s="19">
        <v>-1.2</v>
      </c>
      <c r="AI58" s="19">
        <v>-9.6999999999999993</v>
      </c>
      <c r="AJ58" s="19"/>
      <c r="AK58" s="19"/>
      <c r="AL58" s="19"/>
      <c r="AM58" s="19">
        <v>-1.6</v>
      </c>
      <c r="AN58" s="19">
        <v>-10.3</v>
      </c>
      <c r="AO58" s="19">
        <v>2.8</v>
      </c>
      <c r="AP58" s="19">
        <v>26.2</v>
      </c>
      <c r="AQ58" s="19">
        <v>7.1</v>
      </c>
      <c r="AR58" s="19">
        <v>-0.3</v>
      </c>
      <c r="AS58" s="19">
        <v>2.7</v>
      </c>
      <c r="AT58" s="19">
        <v>1.2</v>
      </c>
      <c r="AU58" s="19">
        <v>-18.100000000000001</v>
      </c>
      <c r="AV58" s="19">
        <v>-38.200000000000003</v>
      </c>
      <c r="AW58" s="19">
        <v>-48.3</v>
      </c>
      <c r="AX58" s="19">
        <v>2.2999999999999998</v>
      </c>
      <c r="AY58" s="19">
        <v>-1</v>
      </c>
      <c r="AZ58" s="19">
        <v>0.3</v>
      </c>
      <c r="BA58" s="19">
        <v>-2.6</v>
      </c>
      <c r="BB58" s="19">
        <v>2.7</v>
      </c>
      <c r="BC58" s="19">
        <v>0.9</v>
      </c>
      <c r="BD58" s="19">
        <v>0</v>
      </c>
      <c r="BE58" s="19">
        <v>3.6</v>
      </c>
      <c r="BF58" s="19"/>
      <c r="BG58" s="19"/>
      <c r="BH58" s="19">
        <v>-5.8</v>
      </c>
      <c r="BI58" s="19"/>
      <c r="BJ58" s="19"/>
      <c r="BK58" s="19">
        <v>3.9</v>
      </c>
      <c r="BL58" s="19"/>
      <c r="BM58" s="19"/>
      <c r="BN58" s="19"/>
      <c r="BO58" s="19">
        <v>-3.3</v>
      </c>
      <c r="BP58" s="19">
        <v>-31</v>
      </c>
      <c r="BQ58" s="19">
        <v>0</v>
      </c>
      <c r="BR58" s="19">
        <v>-3</v>
      </c>
      <c r="BS58" s="19">
        <v>-16.100000000000001</v>
      </c>
      <c r="BT58" s="19"/>
      <c r="BU58" s="19"/>
      <c r="BV58" s="19"/>
      <c r="BW58" s="19"/>
      <c r="BX58" s="19">
        <v>0</v>
      </c>
      <c r="BY58" s="19"/>
      <c r="BZ58" s="19"/>
      <c r="CA58" s="19">
        <v>0</v>
      </c>
      <c r="CB58" s="19">
        <v>-0.4</v>
      </c>
      <c r="CC58" s="19">
        <v>8.6999999999999993</v>
      </c>
      <c r="CD58" s="19">
        <v>20.399999999999999</v>
      </c>
      <c r="CE58" s="19">
        <v>3.2</v>
      </c>
      <c r="CF58" s="19">
        <v>1.7</v>
      </c>
      <c r="CG58" s="19">
        <v>-3</v>
      </c>
      <c r="CH58" s="19"/>
      <c r="CI58" s="19"/>
      <c r="CJ58" s="19"/>
      <c r="CK58" s="19">
        <v>-11</v>
      </c>
      <c r="CL58" s="19">
        <v>-9</v>
      </c>
      <c r="CM58" s="19">
        <v>-46.8</v>
      </c>
      <c r="CN58" s="19"/>
      <c r="CO58" s="19"/>
      <c r="CP58" s="19"/>
      <c r="CQ58" s="19"/>
      <c r="CR58" s="19"/>
      <c r="CS58" s="19">
        <v>0</v>
      </c>
      <c r="CT58" s="19"/>
      <c r="CU58" s="19"/>
      <c r="CV58" s="19">
        <v>-4.8</v>
      </c>
      <c r="CW58" s="19">
        <v>0</v>
      </c>
      <c r="CX58" s="19"/>
      <c r="CY58" s="19"/>
      <c r="CZ58" s="19">
        <v>1.1000000000000001</v>
      </c>
      <c r="DA58" s="19">
        <v>0</v>
      </c>
      <c r="DB58" s="19">
        <v>-0.9</v>
      </c>
      <c r="DC58" s="19"/>
      <c r="DD58" s="19">
        <v>0.2</v>
      </c>
      <c r="DE58" s="19">
        <v>0.7</v>
      </c>
      <c r="DF58" s="19">
        <v>1.5</v>
      </c>
      <c r="DG58" s="19">
        <v>-1.2</v>
      </c>
      <c r="DH58" s="19">
        <v>0.5</v>
      </c>
      <c r="DI58" s="19">
        <v>0.5</v>
      </c>
      <c r="DJ58" s="19"/>
      <c r="DK58" s="19">
        <v>0</v>
      </c>
      <c r="DL58" s="19">
        <v>0</v>
      </c>
      <c r="DM58" s="19">
        <v>-2.4</v>
      </c>
      <c r="DN58" s="19">
        <v>-3.7</v>
      </c>
      <c r="DO58" s="19">
        <v>1.4</v>
      </c>
      <c r="DP58" s="19">
        <v>0.4</v>
      </c>
      <c r="DQ58" s="19">
        <v>0.7</v>
      </c>
      <c r="DR58" s="19">
        <v>1.1000000000000001</v>
      </c>
      <c r="DS58" s="19">
        <v>0</v>
      </c>
      <c r="DT58" s="19">
        <v>0.2</v>
      </c>
      <c r="DU58" s="19">
        <v>0.3</v>
      </c>
      <c r="DV58" s="19">
        <v>0.5</v>
      </c>
      <c r="DW58" s="19"/>
      <c r="DX58" s="19">
        <v>-4.2</v>
      </c>
      <c r="DY58" s="19">
        <v>0</v>
      </c>
      <c r="DZ58" s="19">
        <v>-0.5</v>
      </c>
      <c r="EA58" s="19">
        <v>-0.8</v>
      </c>
      <c r="EB58" s="19">
        <v>0.5</v>
      </c>
      <c r="EC58" s="19">
        <v>0.8</v>
      </c>
      <c r="ED58" s="19">
        <v>4</v>
      </c>
      <c r="EE58" s="19">
        <v>0</v>
      </c>
      <c r="EF58" s="19">
        <v>-3.6</v>
      </c>
      <c r="EG58" s="19">
        <v>-7.3</v>
      </c>
      <c r="EH58" s="19"/>
      <c r="EI58" s="19"/>
      <c r="EJ58" s="19">
        <v>2.8</v>
      </c>
      <c r="EK58" s="19">
        <v>-0.1</v>
      </c>
      <c r="EL58" s="19"/>
      <c r="EM58" s="19">
        <v>0.2</v>
      </c>
      <c r="EN58" s="19">
        <v>0.2</v>
      </c>
      <c r="EO58" s="19">
        <v>0.2</v>
      </c>
      <c r="EP58" s="19"/>
      <c r="EQ58" s="19">
        <v>0</v>
      </c>
      <c r="ER58" s="19">
        <v>0</v>
      </c>
      <c r="ES58" s="19">
        <v>0</v>
      </c>
      <c r="ET58" s="19">
        <v>-0.2</v>
      </c>
      <c r="EU58" s="19">
        <v>-4.0999999999999996</v>
      </c>
      <c r="EV58" s="19">
        <v>-0.8</v>
      </c>
      <c r="EW58" s="19">
        <v>0</v>
      </c>
      <c r="EX58" s="19">
        <v>0</v>
      </c>
      <c r="EY58" s="19">
        <v>0.4</v>
      </c>
      <c r="EZ58" s="19">
        <v>0.8</v>
      </c>
      <c r="FA58" s="19">
        <v>2.1</v>
      </c>
      <c r="FB58" s="19">
        <v>0</v>
      </c>
      <c r="FC58" s="19">
        <v>0</v>
      </c>
      <c r="FD58" s="19">
        <v>2.8</v>
      </c>
      <c r="FE58" s="19"/>
      <c r="FF58" s="19">
        <v>0</v>
      </c>
      <c r="FG58" s="19"/>
      <c r="FH58" s="19"/>
      <c r="FI58" s="19">
        <v>-136.71</v>
      </c>
      <c r="FJ58" s="15"/>
      <c r="FK58" s="19">
        <v>1.8</v>
      </c>
      <c r="FL58" s="19">
        <v>0.123</v>
      </c>
      <c r="FM58" s="19"/>
      <c r="FN58" s="19">
        <v>1.6</v>
      </c>
      <c r="FO58" s="19">
        <v>0.27423999999999998</v>
      </c>
      <c r="FP58" s="19">
        <v>0.30309999999999998</v>
      </c>
      <c r="FQ58" s="19">
        <v>-0.1</v>
      </c>
      <c r="FR58" s="19">
        <v>1</v>
      </c>
      <c r="FS58" s="19">
        <v>5.0003399999999996</v>
      </c>
    </row>
    <row r="59" spans="1:175" ht="25.05" customHeight="1" x14ac:dyDescent="0.3">
      <c r="A59" s="195" t="s">
        <v>840</v>
      </c>
      <c r="B59" s="196"/>
      <c r="C59" s="20">
        <v>98.4</v>
      </c>
      <c r="D59" s="20">
        <v>638.5</v>
      </c>
      <c r="E59" s="20">
        <v>469.25</v>
      </c>
      <c r="F59" s="20">
        <v>0</v>
      </c>
      <c r="G59" s="20">
        <v>0</v>
      </c>
      <c r="H59" s="20">
        <v>-145.80000000000001</v>
      </c>
      <c r="I59" s="20">
        <v>-117.15</v>
      </c>
      <c r="J59" s="20">
        <v>0</v>
      </c>
      <c r="K59" s="20">
        <v>0</v>
      </c>
      <c r="L59" s="20">
        <v>96.55</v>
      </c>
      <c r="M59" s="20">
        <v>-148.19999999999999</v>
      </c>
      <c r="N59" s="20">
        <v>85.15</v>
      </c>
      <c r="O59" s="20">
        <v>780.2</v>
      </c>
      <c r="P59" s="20">
        <v>0</v>
      </c>
      <c r="Q59" s="20">
        <v>0</v>
      </c>
      <c r="R59" s="20">
        <v>1019.4</v>
      </c>
      <c r="S59" s="20">
        <v>0.95</v>
      </c>
      <c r="T59" s="20">
        <v>0</v>
      </c>
      <c r="U59" s="20">
        <v>0</v>
      </c>
      <c r="V59" s="20">
        <v>0</v>
      </c>
      <c r="W59" s="20">
        <v>0</v>
      </c>
      <c r="X59" s="20">
        <v>189.2</v>
      </c>
      <c r="Y59" s="20">
        <v>21.35</v>
      </c>
      <c r="Z59" s="20">
        <v>35.35</v>
      </c>
      <c r="AA59" s="20">
        <v>-76.16</v>
      </c>
      <c r="AB59" s="20">
        <v>75.474999999999994</v>
      </c>
      <c r="AC59" s="20">
        <v>178.23</v>
      </c>
      <c r="AD59" s="20">
        <v>0</v>
      </c>
      <c r="AE59" s="20">
        <v>0</v>
      </c>
      <c r="AF59" s="20">
        <v>0</v>
      </c>
      <c r="AG59" s="20">
        <v>1.7150000000000001</v>
      </c>
      <c r="AH59" s="20">
        <v>91.3</v>
      </c>
      <c r="AI59" s="20">
        <v>32.6</v>
      </c>
      <c r="AJ59" s="20">
        <v>0</v>
      </c>
      <c r="AK59" s="20">
        <v>0</v>
      </c>
      <c r="AL59" s="20">
        <v>0</v>
      </c>
      <c r="AM59" s="20">
        <v>-30.75</v>
      </c>
      <c r="AN59" s="20">
        <v>539.5</v>
      </c>
      <c r="AO59" s="20">
        <v>145.75</v>
      </c>
      <c r="AP59" s="20">
        <v>632.65</v>
      </c>
      <c r="AQ59" s="20">
        <v>214</v>
      </c>
      <c r="AR59" s="20">
        <v>-0.2</v>
      </c>
      <c r="AS59" s="20">
        <v>64.8</v>
      </c>
      <c r="AT59" s="20">
        <v>23.4</v>
      </c>
      <c r="AU59" s="20">
        <v>-435.65</v>
      </c>
      <c r="AV59" s="20">
        <v>-633.95000000000005</v>
      </c>
      <c r="AW59" s="20">
        <v>-1016.1</v>
      </c>
      <c r="AX59" s="20">
        <v>202.35</v>
      </c>
      <c r="AY59" s="20">
        <v>-15.8</v>
      </c>
      <c r="AZ59" s="20">
        <v>3.8</v>
      </c>
      <c r="BA59" s="20">
        <v>-10.35</v>
      </c>
      <c r="BB59" s="20">
        <v>-43.7</v>
      </c>
      <c r="BC59" s="20">
        <v>23.25</v>
      </c>
      <c r="BD59" s="20">
        <v>6.75</v>
      </c>
      <c r="BE59" s="20">
        <v>-174.95</v>
      </c>
      <c r="BF59" s="20">
        <v>0</v>
      </c>
      <c r="BG59" s="20">
        <v>0</v>
      </c>
      <c r="BH59" s="20">
        <v>-142.35</v>
      </c>
      <c r="BI59" s="20">
        <v>0</v>
      </c>
      <c r="BJ59" s="20">
        <v>0</v>
      </c>
      <c r="BK59" s="20">
        <v>53.7</v>
      </c>
      <c r="BL59" s="20">
        <v>0</v>
      </c>
      <c r="BM59" s="20">
        <v>0</v>
      </c>
      <c r="BN59" s="20">
        <v>0</v>
      </c>
      <c r="BO59" s="20">
        <v>109.8</v>
      </c>
      <c r="BP59" s="20">
        <v>-874.35</v>
      </c>
      <c r="BQ59" s="20">
        <v>-1.6</v>
      </c>
      <c r="BR59" s="20">
        <v>-1.5</v>
      </c>
      <c r="BS59" s="20">
        <v>-895.05</v>
      </c>
      <c r="BT59" s="20">
        <v>0</v>
      </c>
      <c r="BU59" s="20">
        <v>0</v>
      </c>
      <c r="BV59" s="20">
        <v>0</v>
      </c>
      <c r="BW59" s="20">
        <v>0</v>
      </c>
      <c r="BX59" s="20">
        <v>1.85</v>
      </c>
      <c r="BY59" s="20">
        <v>0</v>
      </c>
      <c r="BZ59" s="20">
        <v>0</v>
      </c>
      <c r="CA59" s="20">
        <v>25.8</v>
      </c>
      <c r="CB59" s="20">
        <v>-9.75</v>
      </c>
      <c r="CC59" s="20">
        <v>914.1</v>
      </c>
      <c r="CD59" s="20">
        <v>651.35</v>
      </c>
      <c r="CE59" s="20">
        <v>208.3</v>
      </c>
      <c r="CF59" s="20">
        <v>212.55</v>
      </c>
      <c r="CG59" s="20">
        <v>57.95</v>
      </c>
      <c r="CH59" s="20">
        <v>0</v>
      </c>
      <c r="CI59" s="20">
        <v>0</v>
      </c>
      <c r="CJ59" s="20">
        <v>0</v>
      </c>
      <c r="CK59" s="20">
        <v>276.39999999999998</v>
      </c>
      <c r="CL59" s="20">
        <v>318.05</v>
      </c>
      <c r="CM59" s="20">
        <v>-518.6</v>
      </c>
      <c r="CN59" s="20">
        <v>0</v>
      </c>
      <c r="CO59" s="20">
        <v>0</v>
      </c>
      <c r="CP59" s="20">
        <v>0</v>
      </c>
      <c r="CQ59" s="20">
        <v>0</v>
      </c>
      <c r="CR59" s="20">
        <v>0</v>
      </c>
      <c r="CS59" s="20">
        <v>0.1</v>
      </c>
      <c r="CT59" s="20">
        <v>0</v>
      </c>
      <c r="CU59" s="20">
        <v>0</v>
      </c>
      <c r="CV59" s="20">
        <v>-80.349999999999994</v>
      </c>
      <c r="CW59" s="20">
        <v>53.4</v>
      </c>
      <c r="CX59" s="20">
        <v>0</v>
      </c>
      <c r="CY59" s="20">
        <v>0</v>
      </c>
      <c r="CZ59" s="20">
        <v>27.7</v>
      </c>
      <c r="DA59" s="20">
        <v>-0.45</v>
      </c>
      <c r="DB59" s="20">
        <v>-22.3</v>
      </c>
      <c r="DC59" s="20">
        <v>0</v>
      </c>
      <c r="DD59" s="20">
        <v>1.25</v>
      </c>
      <c r="DE59" s="20">
        <v>20.55</v>
      </c>
      <c r="DF59" s="20">
        <v>34.549999999999997</v>
      </c>
      <c r="DG59" s="20">
        <v>6.5</v>
      </c>
      <c r="DH59" s="20">
        <v>31.05</v>
      </c>
      <c r="DI59" s="20">
        <v>13</v>
      </c>
      <c r="DJ59" s="20">
        <v>0</v>
      </c>
      <c r="DK59" s="20">
        <v>-6.65</v>
      </c>
      <c r="DL59" s="20">
        <v>-12.1</v>
      </c>
      <c r="DM59" s="20">
        <v>-63.8</v>
      </c>
      <c r="DN59" s="20">
        <v>-16.100000000000001</v>
      </c>
      <c r="DO59" s="20">
        <v>33.6</v>
      </c>
      <c r="DP59" s="20">
        <v>10.85</v>
      </c>
      <c r="DQ59" s="20">
        <v>17.2</v>
      </c>
      <c r="DR59" s="20">
        <v>10.25</v>
      </c>
      <c r="DS59" s="20">
        <v>-11.7</v>
      </c>
      <c r="DT59" s="20">
        <v>1.75</v>
      </c>
      <c r="DU59" s="20">
        <v>6.15</v>
      </c>
      <c r="DV59" s="20">
        <v>14.3</v>
      </c>
      <c r="DW59" s="20">
        <v>0</v>
      </c>
      <c r="DX59" s="20">
        <v>-108.25</v>
      </c>
      <c r="DY59" s="20">
        <v>4.55</v>
      </c>
      <c r="DZ59" s="20">
        <v>-4.8</v>
      </c>
      <c r="EA59" s="20">
        <v>6.45</v>
      </c>
      <c r="EB59" s="20">
        <v>24.7</v>
      </c>
      <c r="EC59" s="20">
        <v>19.2</v>
      </c>
      <c r="ED59" s="20">
        <v>105.55</v>
      </c>
      <c r="EE59" s="20">
        <v>14.7</v>
      </c>
      <c r="EF59" s="20">
        <v>-207.65</v>
      </c>
      <c r="EG59" s="20">
        <v>-227.9</v>
      </c>
      <c r="EH59" s="20">
        <v>0</v>
      </c>
      <c r="EI59" s="20">
        <v>0</v>
      </c>
      <c r="EJ59" s="20">
        <v>66.45</v>
      </c>
      <c r="EK59" s="20">
        <v>-1.25</v>
      </c>
      <c r="EL59" s="20">
        <v>0</v>
      </c>
      <c r="EM59" s="20">
        <v>4.8</v>
      </c>
      <c r="EN59" s="20">
        <v>4.8</v>
      </c>
      <c r="EO59" s="20">
        <v>4.8</v>
      </c>
      <c r="EP59" s="20">
        <v>0</v>
      </c>
      <c r="EQ59" s="20">
        <v>11.45</v>
      </c>
      <c r="ER59" s="20">
        <v>13.35</v>
      </c>
      <c r="ES59" s="20">
        <v>-7.65</v>
      </c>
      <c r="ET59" s="20">
        <v>-4.8</v>
      </c>
      <c r="EU59" s="20">
        <v>133.9</v>
      </c>
      <c r="EV59" s="20">
        <v>27.75</v>
      </c>
      <c r="EW59" s="20">
        <v>-25.5</v>
      </c>
      <c r="EX59" s="20">
        <v>10.85</v>
      </c>
      <c r="EY59" s="20">
        <v>12.9</v>
      </c>
      <c r="EZ59" s="20">
        <v>31.6</v>
      </c>
      <c r="FA59" s="20">
        <v>59.65</v>
      </c>
      <c r="FB59" s="20">
        <v>235.5</v>
      </c>
      <c r="FC59" s="20">
        <v>111.5</v>
      </c>
      <c r="FD59" s="20">
        <v>61.55</v>
      </c>
      <c r="FE59" s="20">
        <v>0</v>
      </c>
      <c r="FF59" s="20">
        <v>59.8</v>
      </c>
      <c r="FG59" s="20">
        <v>0</v>
      </c>
      <c r="FH59" s="20">
        <v>0</v>
      </c>
      <c r="FI59" s="20">
        <v>3714.51</v>
      </c>
      <c r="FJ59" s="21"/>
      <c r="FK59" s="20">
        <v>48.7</v>
      </c>
      <c r="FL59" s="20">
        <v>0.93500000000000005</v>
      </c>
      <c r="FM59" s="20">
        <v>0</v>
      </c>
      <c r="FN59" s="20">
        <v>37.049999999999997</v>
      </c>
      <c r="FO59" s="20">
        <v>8.0051349999999992</v>
      </c>
      <c r="FP59" s="20">
        <v>29.081130000000002</v>
      </c>
      <c r="FQ59" s="20">
        <v>9.3000000000000007</v>
      </c>
      <c r="FR59" s="20">
        <v>47.75</v>
      </c>
      <c r="FS59" s="20">
        <v>180.82126500000001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843</v>
      </c>
      <c r="C5" s="1"/>
      <c r="D5" s="1"/>
      <c r="E5" s="1"/>
      <c r="F5" s="1"/>
      <c r="G5" s="1"/>
      <c r="H5" s="1"/>
    </row>
    <row r="6" spans="1:8" ht="22.95" customHeight="1" x14ac:dyDescent="0.3">
      <c r="A6" s="1"/>
      <c r="B6" s="200" t="s">
        <v>844</v>
      </c>
      <c r="C6" s="200" t="s">
        <v>845</v>
      </c>
      <c r="D6" s="200"/>
      <c r="E6" s="200" t="s">
        <v>846</v>
      </c>
      <c r="F6" s="200"/>
      <c r="G6" s="200"/>
      <c r="H6" s="200" t="s">
        <v>847</v>
      </c>
    </row>
    <row r="7" spans="1:8" ht="31.05" customHeight="1" x14ac:dyDescent="0.3">
      <c r="A7" s="1"/>
      <c r="B7" s="200"/>
      <c r="C7" s="24" t="s">
        <v>848</v>
      </c>
      <c r="D7" s="24" t="s">
        <v>849</v>
      </c>
      <c r="E7" s="24" t="s">
        <v>565</v>
      </c>
      <c r="F7" s="24" t="s">
        <v>564</v>
      </c>
      <c r="G7" s="24" t="s">
        <v>563</v>
      </c>
      <c r="H7" s="24" t="s">
        <v>850</v>
      </c>
    </row>
    <row r="8" spans="1:8" ht="10.95" customHeight="1" x14ac:dyDescent="0.3">
      <c r="A8" s="1"/>
      <c r="B8" s="25" t="s">
        <v>792</v>
      </c>
      <c r="C8" s="26">
        <v>0</v>
      </c>
      <c r="D8" s="26">
        <v>6434.58</v>
      </c>
      <c r="E8" s="27">
        <v>868.65380000000005</v>
      </c>
      <c r="F8" s="27">
        <v>3827.3777</v>
      </c>
      <c r="G8" s="27">
        <v>1738.5485000000001</v>
      </c>
      <c r="H8" s="27">
        <v>218.26589999999999</v>
      </c>
    </row>
    <row r="9" spans="1:8" ht="10.95" customHeight="1" x14ac:dyDescent="0.3">
      <c r="A9" s="1"/>
      <c r="B9" s="25" t="s">
        <v>793</v>
      </c>
      <c r="C9" s="26">
        <v>0</v>
      </c>
      <c r="D9" s="26">
        <v>6293.37</v>
      </c>
      <c r="E9" s="27">
        <v>856.39430000000004</v>
      </c>
      <c r="F9" s="27">
        <v>3710.6637000000001</v>
      </c>
      <c r="G9" s="27">
        <v>1726.3119999999999</v>
      </c>
      <c r="H9" s="27">
        <v>211.92160000000001</v>
      </c>
    </row>
    <row r="10" spans="1:8" ht="10.95" customHeight="1" x14ac:dyDescent="0.3">
      <c r="A10" s="1"/>
      <c r="B10" s="25" t="s">
        <v>794</v>
      </c>
      <c r="C10" s="26">
        <v>0</v>
      </c>
      <c r="D10" s="26">
        <v>6135.04</v>
      </c>
      <c r="E10" s="27">
        <v>846.66330000000005</v>
      </c>
      <c r="F10" s="27">
        <v>3559.9668000000001</v>
      </c>
      <c r="G10" s="27">
        <v>1728.4099000000001</v>
      </c>
      <c r="H10" s="27">
        <v>225.5737</v>
      </c>
    </row>
    <row r="11" spans="1:8" ht="10.95" customHeight="1" x14ac:dyDescent="0.3">
      <c r="A11" s="1"/>
      <c r="B11" s="25" t="s">
        <v>795</v>
      </c>
      <c r="C11" s="26">
        <v>0</v>
      </c>
      <c r="D11" s="26">
        <v>6175.73</v>
      </c>
      <c r="E11" s="27">
        <v>894.4425</v>
      </c>
      <c r="F11" s="27">
        <v>3566.6401000000001</v>
      </c>
      <c r="G11" s="27">
        <v>1714.6474000000001</v>
      </c>
      <c r="H11" s="27">
        <v>219.2586</v>
      </c>
    </row>
    <row r="12" spans="1:8" ht="10.95" customHeight="1" x14ac:dyDescent="0.3">
      <c r="A12" s="1"/>
      <c r="B12" s="25" t="s">
        <v>796</v>
      </c>
      <c r="C12" s="26">
        <v>0</v>
      </c>
      <c r="D12" s="26">
        <v>6045.99</v>
      </c>
      <c r="E12" s="27">
        <v>864.62450000000001</v>
      </c>
      <c r="F12" s="27">
        <v>3481.8771000000002</v>
      </c>
      <c r="G12" s="27">
        <v>1699.4884</v>
      </c>
      <c r="H12" s="27">
        <v>221.38900000000001</v>
      </c>
    </row>
    <row r="13" spans="1:8" ht="10.95" customHeight="1" x14ac:dyDescent="0.3">
      <c r="A13" s="1"/>
      <c r="B13" s="25" t="s">
        <v>797</v>
      </c>
      <c r="C13" s="26">
        <v>0</v>
      </c>
      <c r="D13" s="26">
        <v>6048.7</v>
      </c>
      <c r="E13" s="27">
        <v>841.5924</v>
      </c>
      <c r="F13" s="27">
        <v>3480.9358000000002</v>
      </c>
      <c r="G13" s="27">
        <v>1726.1718000000001</v>
      </c>
      <c r="H13" s="27">
        <v>222.3338</v>
      </c>
    </row>
    <row r="14" spans="1:8" ht="10.95" customHeight="1" x14ac:dyDescent="0.3">
      <c r="A14" s="1"/>
      <c r="B14" s="25" t="s">
        <v>798</v>
      </c>
      <c r="C14" s="26">
        <v>0</v>
      </c>
      <c r="D14" s="26">
        <v>6159.71</v>
      </c>
      <c r="E14" s="27">
        <v>877.98829999999998</v>
      </c>
      <c r="F14" s="27">
        <v>3577.6657</v>
      </c>
      <c r="G14" s="27">
        <v>1704.056</v>
      </c>
      <c r="H14" s="27">
        <v>219.51490000000001</v>
      </c>
    </row>
    <row r="15" spans="1:8" ht="10.95" customHeight="1" x14ac:dyDescent="0.3">
      <c r="A15" s="1"/>
      <c r="B15" s="25" t="s">
        <v>799</v>
      </c>
      <c r="C15" s="26">
        <v>0</v>
      </c>
      <c r="D15" s="26">
        <v>6116.79</v>
      </c>
      <c r="E15" s="27">
        <v>859.09199999999998</v>
      </c>
      <c r="F15" s="27">
        <v>3557.2321999999999</v>
      </c>
      <c r="G15" s="27">
        <v>1700.4657999999999</v>
      </c>
      <c r="H15" s="27">
        <v>219.3228</v>
      </c>
    </row>
    <row r="16" spans="1:8" ht="10.95" customHeight="1" x14ac:dyDescent="0.3">
      <c r="A16" s="1"/>
      <c r="B16" s="25" t="s">
        <v>800</v>
      </c>
      <c r="C16" s="26">
        <v>0</v>
      </c>
      <c r="D16" s="26">
        <v>6145.12</v>
      </c>
      <c r="E16" s="27">
        <v>881.46259999999995</v>
      </c>
      <c r="F16" s="27">
        <v>3541.1311000000001</v>
      </c>
      <c r="G16" s="27">
        <v>1722.5263</v>
      </c>
      <c r="H16" s="27">
        <v>213.071</v>
      </c>
    </row>
    <row r="17" spans="1:8" ht="10.95" customHeight="1" x14ac:dyDescent="0.3">
      <c r="A17" s="1"/>
      <c r="B17" s="25" t="s">
        <v>801</v>
      </c>
      <c r="C17" s="26">
        <v>0</v>
      </c>
      <c r="D17" s="26">
        <v>6150.17</v>
      </c>
      <c r="E17" s="27">
        <v>882.3818</v>
      </c>
      <c r="F17" s="27">
        <v>3562.8312999999998</v>
      </c>
      <c r="G17" s="27">
        <v>1704.9568999999999</v>
      </c>
      <c r="H17" s="27">
        <v>212.804</v>
      </c>
    </row>
    <row r="18" spans="1:8" ht="10.95" customHeight="1" x14ac:dyDescent="0.3">
      <c r="A18" s="1"/>
      <c r="B18" s="25" t="s">
        <v>802</v>
      </c>
      <c r="C18" s="26">
        <v>0</v>
      </c>
      <c r="D18" s="26">
        <v>6219.16</v>
      </c>
      <c r="E18" s="27">
        <v>900.30650000000003</v>
      </c>
      <c r="F18" s="27">
        <v>3568.2640000000001</v>
      </c>
      <c r="G18" s="27">
        <v>1750.5895</v>
      </c>
      <c r="H18" s="27">
        <v>210.8494</v>
      </c>
    </row>
    <row r="19" spans="1:8" ht="10.95" customHeight="1" x14ac:dyDescent="0.3">
      <c r="A19" s="1"/>
      <c r="B19" s="25" t="s">
        <v>803</v>
      </c>
      <c r="C19" s="26">
        <v>0</v>
      </c>
      <c r="D19" s="26">
        <v>6454.28</v>
      </c>
      <c r="E19" s="27">
        <v>942.59500000000003</v>
      </c>
      <c r="F19" s="27">
        <v>3758.3197</v>
      </c>
      <c r="G19" s="27">
        <v>1753.3652999999999</v>
      </c>
      <c r="H19" s="27">
        <v>208.24539999999999</v>
      </c>
    </row>
    <row r="20" spans="1:8" ht="10.95" customHeight="1" x14ac:dyDescent="0.3">
      <c r="A20" s="1"/>
      <c r="B20" s="25" t="s">
        <v>804</v>
      </c>
      <c r="C20" s="26">
        <v>0</v>
      </c>
      <c r="D20" s="26">
        <v>6704.5</v>
      </c>
      <c r="E20" s="27">
        <v>978.07010000000002</v>
      </c>
      <c r="F20" s="27">
        <v>3957.2249999999999</v>
      </c>
      <c r="G20" s="27">
        <v>1769.2049</v>
      </c>
      <c r="H20" s="27">
        <v>192.7449</v>
      </c>
    </row>
    <row r="21" spans="1:8" ht="10.95" customHeight="1" x14ac:dyDescent="0.3">
      <c r="A21" s="1"/>
      <c r="B21" s="25" t="s">
        <v>805</v>
      </c>
      <c r="C21" s="26">
        <v>0</v>
      </c>
      <c r="D21" s="26">
        <v>6697.13</v>
      </c>
      <c r="E21" s="27">
        <v>975.17439999999999</v>
      </c>
      <c r="F21" s="27">
        <v>3959.7921000000001</v>
      </c>
      <c r="G21" s="27">
        <v>1762.1635000000001</v>
      </c>
      <c r="H21" s="27">
        <v>191.58320000000001</v>
      </c>
    </row>
    <row r="22" spans="1:8" ht="10.95" customHeight="1" x14ac:dyDescent="0.3">
      <c r="A22" s="1"/>
      <c r="B22" s="25" t="s">
        <v>806</v>
      </c>
      <c r="C22" s="26">
        <v>0</v>
      </c>
      <c r="D22" s="26">
        <v>6803.26</v>
      </c>
      <c r="E22" s="27">
        <v>1036.8019999999999</v>
      </c>
      <c r="F22" s="27">
        <v>4006.9319999999998</v>
      </c>
      <c r="G22" s="27">
        <v>1759.5260000000001</v>
      </c>
      <c r="H22" s="27">
        <v>191.6962</v>
      </c>
    </row>
    <row r="23" spans="1:8" ht="10.95" customHeight="1" x14ac:dyDescent="0.3">
      <c r="A23" s="1"/>
      <c r="B23" s="25" t="s">
        <v>807</v>
      </c>
      <c r="C23" s="26">
        <v>0</v>
      </c>
      <c r="D23" s="26">
        <v>6830.88</v>
      </c>
      <c r="E23" s="27">
        <v>1038.3900000000001</v>
      </c>
      <c r="F23" s="27">
        <v>4024.8128000000002</v>
      </c>
      <c r="G23" s="27">
        <v>1767.6772000000001</v>
      </c>
      <c r="H23" s="27">
        <v>199.49529999999999</v>
      </c>
    </row>
    <row r="24" spans="1:8" ht="10.95" customHeight="1" x14ac:dyDescent="0.3">
      <c r="A24" s="1"/>
      <c r="B24" s="25" t="s">
        <v>808</v>
      </c>
      <c r="C24" s="26">
        <v>0</v>
      </c>
      <c r="D24" s="26">
        <v>7085.47</v>
      </c>
      <c r="E24" s="27">
        <v>1059.8777</v>
      </c>
      <c r="F24" s="27">
        <v>4239.3761999999997</v>
      </c>
      <c r="G24" s="27">
        <v>1786.2161000000001</v>
      </c>
      <c r="H24" s="27">
        <v>202.5318</v>
      </c>
    </row>
    <row r="25" spans="1:8" ht="10.95" customHeight="1" x14ac:dyDescent="0.3">
      <c r="A25" s="1"/>
      <c r="B25" s="25" t="s">
        <v>809</v>
      </c>
      <c r="C25" s="26">
        <v>0</v>
      </c>
      <c r="D25" s="26">
        <v>7244.85</v>
      </c>
      <c r="E25" s="27">
        <v>1101.8592000000001</v>
      </c>
      <c r="F25" s="27">
        <v>4363.3936000000003</v>
      </c>
      <c r="G25" s="27">
        <v>1779.5971999999999</v>
      </c>
      <c r="H25" s="27">
        <v>207.0163</v>
      </c>
    </row>
    <row r="26" spans="1:8" ht="10.95" customHeight="1" x14ac:dyDescent="0.3">
      <c r="A26" s="1"/>
      <c r="B26" s="25" t="s">
        <v>810</v>
      </c>
      <c r="C26" s="26">
        <v>0</v>
      </c>
      <c r="D26" s="26">
        <v>7228.82</v>
      </c>
      <c r="E26" s="27">
        <v>1077.133</v>
      </c>
      <c r="F26" s="27">
        <v>4347.3689000000004</v>
      </c>
      <c r="G26" s="27">
        <v>1804.3181</v>
      </c>
      <c r="H26" s="27">
        <v>210.2182</v>
      </c>
    </row>
    <row r="27" spans="1:8" ht="10.95" customHeight="1" x14ac:dyDescent="0.3">
      <c r="A27" s="1"/>
      <c r="B27" s="25" t="s">
        <v>811</v>
      </c>
      <c r="C27" s="26">
        <v>0</v>
      </c>
      <c r="D27" s="26">
        <v>7314.88</v>
      </c>
      <c r="E27" s="27">
        <v>1096.1479999999999</v>
      </c>
      <c r="F27" s="27">
        <v>4426.6367</v>
      </c>
      <c r="G27" s="27">
        <v>1792.0953</v>
      </c>
      <c r="H27" s="27">
        <v>203.0643</v>
      </c>
    </row>
    <row r="28" spans="1:8" ht="10.95" customHeight="1" x14ac:dyDescent="0.3">
      <c r="A28" s="1"/>
      <c r="B28" s="25" t="s">
        <v>812</v>
      </c>
      <c r="C28" s="26">
        <v>0</v>
      </c>
      <c r="D28" s="26">
        <v>7281.9</v>
      </c>
      <c r="E28" s="27">
        <v>1089.2818</v>
      </c>
      <c r="F28" s="27">
        <v>4426.2656999999999</v>
      </c>
      <c r="G28" s="27">
        <v>1766.3525</v>
      </c>
      <c r="H28" s="27">
        <v>206.8323</v>
      </c>
    </row>
    <row r="29" spans="1:8" ht="10.95" customHeight="1" x14ac:dyDescent="0.3">
      <c r="A29" s="1"/>
      <c r="B29" s="25" t="s">
        <v>813</v>
      </c>
      <c r="C29" s="26">
        <v>0</v>
      </c>
      <c r="D29" s="26">
        <v>7462.86</v>
      </c>
      <c r="E29" s="27">
        <v>1132.6534999999999</v>
      </c>
      <c r="F29" s="27">
        <v>4559.9619000000002</v>
      </c>
      <c r="G29" s="27">
        <v>1770.2446</v>
      </c>
      <c r="H29" s="27">
        <v>204.9239</v>
      </c>
    </row>
    <row r="30" spans="1:8" ht="10.95" customHeight="1" x14ac:dyDescent="0.3">
      <c r="A30" s="1"/>
      <c r="B30" s="25" t="s">
        <v>814</v>
      </c>
      <c r="C30" s="26">
        <v>0</v>
      </c>
      <c r="D30" s="26">
        <v>7477.92</v>
      </c>
      <c r="E30" s="27">
        <v>1150.8117999999999</v>
      </c>
      <c r="F30" s="27">
        <v>4553.6045999999997</v>
      </c>
      <c r="G30" s="27">
        <v>1773.5036</v>
      </c>
      <c r="H30" s="27">
        <v>209.08199999999999</v>
      </c>
    </row>
    <row r="31" spans="1:8" ht="10.95" customHeight="1" x14ac:dyDescent="0.3">
      <c r="A31" s="1"/>
      <c r="B31" s="25" t="s">
        <v>815</v>
      </c>
      <c r="C31" s="26">
        <v>0</v>
      </c>
      <c r="D31" s="26">
        <v>7486.79</v>
      </c>
      <c r="E31" s="27">
        <v>1142.2739999999999</v>
      </c>
      <c r="F31" s="27">
        <v>4553.7710999999999</v>
      </c>
      <c r="G31" s="27">
        <v>1790.7448999999999</v>
      </c>
      <c r="H31" s="27">
        <v>200.83019999999999</v>
      </c>
    </row>
    <row r="32" spans="1:8" ht="10.95" customHeight="1" x14ac:dyDescent="0.3">
      <c r="A32" s="1"/>
      <c r="B32" s="25" t="s">
        <v>816</v>
      </c>
      <c r="C32" s="26">
        <v>0</v>
      </c>
      <c r="D32" s="26">
        <v>7285.99</v>
      </c>
      <c r="E32" s="27">
        <v>1105.9736</v>
      </c>
      <c r="F32" s="27">
        <v>4381.3797999999997</v>
      </c>
      <c r="G32" s="27">
        <v>1798.6366</v>
      </c>
      <c r="H32" s="27">
        <v>202.87219999999999</v>
      </c>
    </row>
    <row r="33" spans="1:8" ht="10.95" customHeight="1" x14ac:dyDescent="0.3">
      <c r="A33" s="1"/>
      <c r="B33" s="25" t="s">
        <v>817</v>
      </c>
      <c r="C33" s="26">
        <v>0</v>
      </c>
      <c r="D33" s="26">
        <v>7268.59</v>
      </c>
      <c r="E33" s="27">
        <v>1086.4917</v>
      </c>
      <c r="F33" s="27">
        <v>4411.9134999999997</v>
      </c>
      <c r="G33" s="27">
        <v>1770.1848</v>
      </c>
      <c r="H33" s="27">
        <v>195.5162</v>
      </c>
    </row>
    <row r="34" spans="1:8" ht="10.95" customHeight="1" x14ac:dyDescent="0.3">
      <c r="A34" s="1"/>
      <c r="B34" s="25" t="s">
        <v>818</v>
      </c>
      <c r="C34" s="26">
        <v>0</v>
      </c>
      <c r="D34" s="26">
        <v>7204.63</v>
      </c>
      <c r="E34" s="27">
        <v>1114.8104000000001</v>
      </c>
      <c r="F34" s="27">
        <v>4328.2232999999997</v>
      </c>
      <c r="G34" s="27">
        <v>1761.5962999999999</v>
      </c>
      <c r="H34" s="27">
        <v>208.71680000000001</v>
      </c>
    </row>
    <row r="35" spans="1:8" ht="10.95" customHeight="1" x14ac:dyDescent="0.3">
      <c r="A35" s="1"/>
      <c r="B35" s="25" t="s">
        <v>819</v>
      </c>
      <c r="C35" s="26">
        <v>0</v>
      </c>
      <c r="D35" s="26">
        <v>7300.44</v>
      </c>
      <c r="E35" s="27">
        <v>1117.9575</v>
      </c>
      <c r="F35" s="27">
        <v>4401.7461999999996</v>
      </c>
      <c r="G35" s="27">
        <v>1780.7363</v>
      </c>
      <c r="H35" s="27">
        <v>214.44909999999999</v>
      </c>
    </row>
    <row r="36" spans="1:8" ht="10.95" customHeight="1" x14ac:dyDescent="0.3">
      <c r="A36" s="1"/>
      <c r="B36" s="25" t="s">
        <v>820</v>
      </c>
      <c r="C36" s="26">
        <v>0</v>
      </c>
      <c r="D36" s="26">
        <v>7440.96</v>
      </c>
      <c r="E36" s="27">
        <v>1128.5345</v>
      </c>
      <c r="F36" s="27">
        <v>4521.9458999999997</v>
      </c>
      <c r="G36" s="27">
        <v>1790.4795999999999</v>
      </c>
      <c r="H36" s="27">
        <v>217.30420000000001</v>
      </c>
    </row>
    <row r="37" spans="1:8" ht="10.95" customHeight="1" x14ac:dyDescent="0.3">
      <c r="A37" s="1"/>
      <c r="B37" s="25" t="s">
        <v>821</v>
      </c>
      <c r="C37" s="26">
        <v>0</v>
      </c>
      <c r="D37" s="26">
        <v>7333.83</v>
      </c>
      <c r="E37" s="27">
        <v>1100.8063999999999</v>
      </c>
      <c r="F37" s="27">
        <v>4455.0155999999997</v>
      </c>
      <c r="G37" s="27">
        <v>1778.008</v>
      </c>
      <c r="H37" s="27">
        <v>214.73150000000001</v>
      </c>
    </row>
    <row r="38" spans="1:8" ht="10.95" customHeight="1" x14ac:dyDescent="0.3">
      <c r="A38" s="1"/>
      <c r="B38" s="25" t="s">
        <v>822</v>
      </c>
      <c r="C38" s="26">
        <v>0</v>
      </c>
      <c r="D38" s="26">
        <v>7339.07</v>
      </c>
      <c r="E38" s="27">
        <v>1099.1185</v>
      </c>
      <c r="F38" s="27">
        <v>4467.7691000000004</v>
      </c>
      <c r="G38" s="27">
        <v>1772.1823999999999</v>
      </c>
      <c r="H38" s="27">
        <v>226.89240000000001</v>
      </c>
    </row>
    <row r="39" spans="1:8" ht="10.95" customHeight="1" x14ac:dyDescent="0.3">
      <c r="A39" s="1"/>
      <c r="B39" s="25" t="s">
        <v>823</v>
      </c>
      <c r="C39" s="26">
        <v>0</v>
      </c>
      <c r="D39" s="26">
        <v>7411.8</v>
      </c>
      <c r="E39" s="27">
        <v>1077.0166999999999</v>
      </c>
      <c r="F39" s="27">
        <v>4506.6827000000003</v>
      </c>
      <c r="G39" s="27">
        <v>1828.1006</v>
      </c>
      <c r="H39" s="27">
        <v>216.03039999999999</v>
      </c>
    </row>
    <row r="40" spans="1:8" ht="10.95" customHeight="1" x14ac:dyDescent="0.3">
      <c r="A40" s="1"/>
      <c r="B40" s="25" t="s">
        <v>824</v>
      </c>
      <c r="C40" s="26">
        <v>0</v>
      </c>
      <c r="D40" s="26">
        <v>7343.02</v>
      </c>
      <c r="E40" s="27">
        <v>1077.4655</v>
      </c>
      <c r="F40" s="27">
        <v>4412.1324000000004</v>
      </c>
      <c r="G40" s="27">
        <v>1853.4221</v>
      </c>
      <c r="H40" s="27">
        <v>224.6643</v>
      </c>
    </row>
    <row r="41" spans="1:8" ht="10.95" customHeight="1" x14ac:dyDescent="0.3">
      <c r="A41" s="1"/>
      <c r="B41" s="25" t="s">
        <v>825</v>
      </c>
      <c r="C41" s="26">
        <v>0</v>
      </c>
      <c r="D41" s="26">
        <v>7357.76</v>
      </c>
      <c r="E41" s="27">
        <v>1071.6255000000001</v>
      </c>
      <c r="F41" s="27">
        <v>4424.1297000000004</v>
      </c>
      <c r="G41" s="27">
        <v>1862.0047999999999</v>
      </c>
      <c r="H41" s="27">
        <v>213.6515</v>
      </c>
    </row>
    <row r="42" spans="1:8" ht="10.95" customHeight="1" x14ac:dyDescent="0.3">
      <c r="A42" s="1"/>
      <c r="B42" s="25" t="s">
        <v>826</v>
      </c>
      <c r="C42" s="26">
        <v>0</v>
      </c>
      <c r="D42" s="26">
        <v>7386.42</v>
      </c>
      <c r="E42" s="27">
        <v>1059.8179</v>
      </c>
      <c r="F42" s="27">
        <v>4422.8671000000004</v>
      </c>
      <c r="G42" s="27">
        <v>1903.7349999999999</v>
      </c>
      <c r="H42" s="27">
        <v>212.5428</v>
      </c>
    </row>
    <row r="43" spans="1:8" ht="10.95" customHeight="1" x14ac:dyDescent="0.3">
      <c r="A43" s="1"/>
      <c r="B43" s="25" t="s">
        <v>827</v>
      </c>
      <c r="C43" s="26">
        <v>0</v>
      </c>
      <c r="D43" s="26">
        <v>7363.15</v>
      </c>
      <c r="E43" s="27">
        <v>1049.2961</v>
      </c>
      <c r="F43" s="27">
        <v>4408.9616999999998</v>
      </c>
      <c r="G43" s="27">
        <v>1904.8922</v>
      </c>
      <c r="H43" s="27">
        <v>201.19710000000001</v>
      </c>
    </row>
    <row r="44" spans="1:8" ht="10.95" customHeight="1" x14ac:dyDescent="0.3">
      <c r="A44" s="1"/>
      <c r="B44" s="25" t="s">
        <v>828</v>
      </c>
      <c r="C44" s="26">
        <v>0</v>
      </c>
      <c r="D44" s="26">
        <v>7428.4</v>
      </c>
      <c r="E44" s="27">
        <v>1117.5807</v>
      </c>
      <c r="F44" s="27">
        <v>4415.0109000000002</v>
      </c>
      <c r="G44" s="27">
        <v>1895.8083999999999</v>
      </c>
      <c r="H44" s="27">
        <v>195.2405</v>
      </c>
    </row>
    <row r="45" spans="1:8" ht="10.95" customHeight="1" x14ac:dyDescent="0.3">
      <c r="A45" s="1"/>
      <c r="B45" s="25" t="s">
        <v>829</v>
      </c>
      <c r="C45" s="26">
        <v>0</v>
      </c>
      <c r="D45" s="26">
        <v>7390.22</v>
      </c>
      <c r="E45" s="27">
        <v>1153.3637000000001</v>
      </c>
      <c r="F45" s="27">
        <v>4358.0509000000002</v>
      </c>
      <c r="G45" s="27">
        <v>1878.8054</v>
      </c>
      <c r="H45" s="27">
        <v>192.88890000000001</v>
      </c>
    </row>
    <row r="46" spans="1:8" ht="10.95" customHeight="1" x14ac:dyDescent="0.3">
      <c r="A46" s="1"/>
      <c r="B46" s="25" t="s">
        <v>830</v>
      </c>
      <c r="C46" s="26">
        <v>0</v>
      </c>
      <c r="D46" s="26">
        <v>7357.61</v>
      </c>
      <c r="E46" s="27">
        <v>1151.5882999999999</v>
      </c>
      <c r="F46" s="27">
        <v>4350.6713</v>
      </c>
      <c r="G46" s="27">
        <v>1855.3504</v>
      </c>
      <c r="H46" s="27">
        <v>195.40119999999999</v>
      </c>
    </row>
    <row r="47" spans="1:8" ht="10.95" customHeight="1" x14ac:dyDescent="0.3">
      <c r="A47" s="1"/>
      <c r="B47" s="25" t="s">
        <v>831</v>
      </c>
      <c r="C47" s="26">
        <v>0</v>
      </c>
      <c r="D47" s="26">
        <v>7359.13</v>
      </c>
      <c r="E47" s="27">
        <v>1139.2052000000001</v>
      </c>
      <c r="F47" s="27">
        <v>4350.4162999999999</v>
      </c>
      <c r="G47" s="27">
        <v>1869.5084999999999</v>
      </c>
      <c r="H47" s="27">
        <v>204.25479999999999</v>
      </c>
    </row>
    <row r="48" spans="1:8" ht="10.95" customHeight="1" x14ac:dyDescent="0.3">
      <c r="A48" s="1"/>
      <c r="B48" s="25" t="s">
        <v>832</v>
      </c>
      <c r="C48" s="26">
        <v>0</v>
      </c>
      <c r="D48" s="26">
        <v>7357.01</v>
      </c>
      <c r="E48" s="27">
        <v>1138.6043500000001</v>
      </c>
      <c r="F48" s="27">
        <v>4353.6756500000001</v>
      </c>
      <c r="G48" s="27">
        <v>1864.73</v>
      </c>
      <c r="H48" s="27">
        <v>210.22280000000001</v>
      </c>
    </row>
    <row r="49" spans="1:8" ht="10.95" customHeight="1" x14ac:dyDescent="0.3">
      <c r="A49" s="1"/>
      <c r="B49" s="25" t="s">
        <v>833</v>
      </c>
      <c r="C49" s="26">
        <v>0</v>
      </c>
      <c r="D49" s="26">
        <v>7327.14</v>
      </c>
      <c r="E49" s="27">
        <v>1150.7474</v>
      </c>
      <c r="F49" s="27">
        <v>4318.5776999999998</v>
      </c>
      <c r="G49" s="27">
        <v>1857.8149000000001</v>
      </c>
      <c r="H49" s="27">
        <v>118.39619999999999</v>
      </c>
    </row>
    <row r="50" spans="1:8" ht="10.95" customHeight="1" x14ac:dyDescent="0.3">
      <c r="A50" s="1"/>
      <c r="B50" s="25" t="s">
        <v>834</v>
      </c>
      <c r="C50" s="26">
        <v>0</v>
      </c>
      <c r="D50" s="26">
        <v>7258.49</v>
      </c>
      <c r="E50" s="27">
        <v>1141.2339999999999</v>
      </c>
      <c r="F50" s="27">
        <v>4279.6133</v>
      </c>
      <c r="G50" s="27">
        <v>1837.6427000000001</v>
      </c>
      <c r="H50" s="27">
        <v>219.4014</v>
      </c>
    </row>
    <row r="51" spans="1:8" ht="10.95" customHeight="1" x14ac:dyDescent="0.3">
      <c r="A51" s="1"/>
      <c r="B51" s="25" t="s">
        <v>835</v>
      </c>
      <c r="C51" s="26">
        <v>0</v>
      </c>
      <c r="D51" s="26">
        <v>7229.05</v>
      </c>
      <c r="E51" s="27">
        <v>1116.9294</v>
      </c>
      <c r="F51" s="27">
        <v>4283.1941999999999</v>
      </c>
      <c r="G51" s="27">
        <v>1828.9264000000001</v>
      </c>
      <c r="H51" s="27">
        <v>222.48339999999999</v>
      </c>
    </row>
    <row r="52" spans="1:8" ht="10.95" customHeight="1" x14ac:dyDescent="0.3">
      <c r="A52" s="1"/>
      <c r="B52" s="25" t="s">
        <v>836</v>
      </c>
      <c r="C52" s="26">
        <v>0</v>
      </c>
      <c r="D52" s="26">
        <v>7053.59</v>
      </c>
      <c r="E52" s="27">
        <v>1060.9865</v>
      </c>
      <c r="F52" s="27">
        <v>4209.4593999999997</v>
      </c>
      <c r="G52" s="27">
        <v>1783.1441</v>
      </c>
      <c r="H52" s="27">
        <v>224.51939999999999</v>
      </c>
    </row>
    <row r="53" spans="1:8" ht="10.95" customHeight="1" x14ac:dyDescent="0.3">
      <c r="A53" s="1"/>
      <c r="B53" s="25" t="s">
        <v>837</v>
      </c>
      <c r="C53" s="26">
        <v>0</v>
      </c>
      <c r="D53" s="26">
        <v>6889.02</v>
      </c>
      <c r="E53" s="27">
        <v>1010.8398999999999</v>
      </c>
      <c r="F53" s="27">
        <v>4126.8033999999998</v>
      </c>
      <c r="G53" s="27">
        <v>1751.3767</v>
      </c>
      <c r="H53" s="27">
        <v>221.1934</v>
      </c>
    </row>
    <row r="54" spans="1:8" ht="10.95" customHeight="1" x14ac:dyDescent="0.3">
      <c r="A54" s="1"/>
      <c r="B54" s="25" t="s">
        <v>838</v>
      </c>
      <c r="C54" s="26">
        <v>0</v>
      </c>
      <c r="D54" s="26">
        <v>6603.21</v>
      </c>
      <c r="E54" s="27">
        <v>969.71990000000005</v>
      </c>
      <c r="F54" s="27">
        <v>3877.4584</v>
      </c>
      <c r="G54" s="27">
        <v>1756.0317</v>
      </c>
      <c r="H54" s="27">
        <v>231.23509999999999</v>
      </c>
    </row>
    <row r="55" spans="1:8" ht="10.95" customHeight="1" x14ac:dyDescent="0.3">
      <c r="A55" s="1"/>
      <c r="B55" s="25" t="s">
        <v>35</v>
      </c>
      <c r="C55" s="26">
        <v>0</v>
      </c>
      <c r="D55" s="26">
        <v>6531.3</v>
      </c>
      <c r="E55" s="27">
        <v>967.54669999999999</v>
      </c>
      <c r="F55" s="27">
        <v>3833.6581999999999</v>
      </c>
      <c r="G55" s="27">
        <v>1730.0951</v>
      </c>
      <c r="H55" s="27">
        <v>226.3783</v>
      </c>
    </row>
    <row r="56" spans="1:8" ht="16.95" customHeight="1" x14ac:dyDescent="0.3">
      <c r="A56" s="1"/>
      <c r="B56" s="28" t="s">
        <v>851</v>
      </c>
      <c r="C56" s="29">
        <v>0</v>
      </c>
      <c r="D56" s="29">
        <v>7486.79</v>
      </c>
      <c r="E56" s="30">
        <v>1153.3637000000001</v>
      </c>
      <c r="F56" s="30">
        <v>4559.9619000000002</v>
      </c>
      <c r="G56" s="30">
        <v>1904.8922</v>
      </c>
      <c r="H56" s="30">
        <v>231.23509999999999</v>
      </c>
    </row>
    <row r="57" spans="1:8" ht="16.95" customHeight="1" x14ac:dyDescent="0.3">
      <c r="A57" s="1"/>
      <c r="B57" s="28" t="s">
        <v>852</v>
      </c>
      <c r="C57" s="29">
        <v>0</v>
      </c>
      <c r="D57" s="29">
        <v>6045.99</v>
      </c>
      <c r="E57" s="30">
        <v>841.5924</v>
      </c>
      <c r="F57" s="30">
        <v>3480.9358000000002</v>
      </c>
      <c r="G57" s="30">
        <v>1699.4884</v>
      </c>
      <c r="H57" s="30">
        <v>118.39619999999999</v>
      </c>
    </row>
    <row r="58" spans="1:8" ht="16.95" customHeight="1" x14ac:dyDescent="0.3">
      <c r="A58" s="1"/>
      <c r="B58" s="28" t="s">
        <v>853</v>
      </c>
      <c r="C58" s="29">
        <v>0</v>
      </c>
      <c r="D58" s="29">
        <v>6954.5360416666654</v>
      </c>
      <c r="E58" s="30">
        <v>1033.3736010416667</v>
      </c>
      <c r="F58" s="30">
        <v>4135.6542177083329</v>
      </c>
      <c r="G58" s="30">
        <v>1785.5082229166665</v>
      </c>
      <c r="H58" s="30">
        <v>209.01567916666667</v>
      </c>
    </row>
    <row r="59" spans="1:8" ht="16.95" customHeight="1" x14ac:dyDescent="0.3">
      <c r="A59" s="1"/>
      <c r="B59" s="23" t="s">
        <v>854</v>
      </c>
      <c r="C59" s="31">
        <v>0</v>
      </c>
      <c r="D59" s="31">
        <v>166908.86499999999</v>
      </c>
      <c r="E59" s="32">
        <v>24800.966424999999</v>
      </c>
      <c r="F59" s="32">
        <v>99255.701224999997</v>
      </c>
      <c r="G59" s="32">
        <v>42852.197350000002</v>
      </c>
      <c r="H59" s="32">
        <v>5016.3762999999999</v>
      </c>
    </row>
    <row r="60" spans="1:8" x14ac:dyDescent="0.3">
      <c r="A60" s="1"/>
      <c r="B60" s="1"/>
      <c r="C60" s="1"/>
      <c r="D60" s="1"/>
      <c r="E60" s="1"/>
      <c r="F60" s="1"/>
      <c r="G60" s="1"/>
      <c r="H60" s="1"/>
    </row>
    <row r="61" spans="1:8" ht="15.6" x14ac:dyDescent="0.3">
      <c r="A61" s="1"/>
      <c r="B61" s="33" t="s">
        <v>855</v>
      </c>
      <c r="C61" s="1"/>
      <c r="D61" s="1"/>
      <c r="E61" s="1"/>
      <c r="F61" s="1"/>
      <c r="G61" s="1"/>
      <c r="H61" s="1"/>
    </row>
    <row r="62" spans="1:8" ht="15.6" x14ac:dyDescent="0.3">
      <c r="A62" s="1"/>
      <c r="B62" s="33"/>
      <c r="C62" s="1"/>
      <c r="D62" s="1"/>
      <c r="E62" s="1"/>
      <c r="F62" s="1"/>
      <c r="G62" s="1"/>
      <c r="H62" s="1"/>
    </row>
    <row r="63" spans="1:8" x14ac:dyDescent="0.3">
      <c r="A63" s="1"/>
      <c r="B63" s="34"/>
      <c r="C63" s="34"/>
      <c r="D63" s="1" t="s">
        <v>856</v>
      </c>
      <c r="E63" s="35"/>
      <c r="F63" s="1"/>
      <c r="G63" s="1"/>
      <c r="H63" s="1"/>
    </row>
    <row r="64" spans="1:8" x14ac:dyDescent="0.3">
      <c r="A64" s="1"/>
      <c r="B64" s="36"/>
      <c r="C64" s="36"/>
      <c r="D64" s="1" t="s">
        <v>857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B36"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3" t="s">
        <v>844</v>
      </c>
      <c r="C6" s="201" t="s">
        <v>859</v>
      </c>
      <c r="D6" s="201"/>
      <c r="E6" s="201"/>
      <c r="F6" s="201"/>
      <c r="G6" s="201"/>
      <c r="H6" s="201"/>
      <c r="I6" s="201"/>
      <c r="J6" s="201"/>
      <c r="K6" s="201"/>
      <c r="L6" s="201"/>
      <c r="M6" s="201"/>
      <c r="N6" s="201"/>
      <c r="O6" s="201"/>
      <c r="P6" s="201"/>
      <c r="Q6" s="201"/>
      <c r="R6" s="201"/>
      <c r="S6" s="201"/>
      <c r="T6" s="201"/>
      <c r="U6" s="201"/>
      <c r="V6" s="201"/>
      <c r="W6" s="201"/>
      <c r="X6" s="202" t="s">
        <v>860</v>
      </c>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1" t="s">
        <v>861</v>
      </c>
      <c r="BQ6" s="201"/>
      <c r="BR6" s="201"/>
      <c r="BS6" s="201"/>
      <c r="BT6" s="201"/>
      <c r="BU6" s="201"/>
      <c r="BV6" s="201"/>
      <c r="BW6" s="201"/>
      <c r="BX6" s="201"/>
      <c r="BY6" s="201"/>
      <c r="BZ6" s="201"/>
      <c r="CA6" s="201"/>
      <c r="CB6" s="201"/>
      <c r="CC6" s="201"/>
      <c r="CD6" s="201"/>
      <c r="CE6" s="201"/>
      <c r="CF6" s="201"/>
      <c r="CG6" s="201"/>
      <c r="CH6" s="201"/>
      <c r="CI6" s="201"/>
      <c r="CJ6" s="201"/>
      <c r="CK6" s="201"/>
      <c r="CL6" s="201"/>
      <c r="CM6" s="201"/>
      <c r="CN6" s="201"/>
      <c r="CO6" s="201"/>
      <c r="CP6" s="201"/>
      <c r="CQ6" s="201"/>
      <c r="CR6" s="201"/>
      <c r="CS6" s="201"/>
      <c r="CT6" s="201"/>
    </row>
    <row r="7" spans="1:98" ht="48.75" customHeight="1" x14ac:dyDescent="0.3">
      <c r="A7" s="1"/>
      <c r="B7" s="203"/>
      <c r="C7" s="38" t="s">
        <v>862</v>
      </c>
      <c r="D7" s="38" t="s">
        <v>863</v>
      </c>
      <c r="E7" s="38" t="s">
        <v>864</v>
      </c>
      <c r="F7" s="38" t="s">
        <v>865</v>
      </c>
      <c r="G7" s="38" t="s">
        <v>866</v>
      </c>
      <c r="H7" s="38" t="s">
        <v>867</v>
      </c>
      <c r="I7" s="38" t="s">
        <v>868</v>
      </c>
      <c r="J7" s="38" t="s">
        <v>869</v>
      </c>
      <c r="K7" s="38" t="s">
        <v>870</v>
      </c>
      <c r="L7" s="38" t="s">
        <v>871</v>
      </c>
      <c r="M7" s="38" t="s">
        <v>872</v>
      </c>
      <c r="N7" s="38" t="s">
        <v>873</v>
      </c>
      <c r="O7" s="38" t="s">
        <v>874</v>
      </c>
      <c r="P7" s="38" t="s">
        <v>875</v>
      </c>
      <c r="Q7" s="38" t="s">
        <v>876</v>
      </c>
      <c r="R7" s="38" t="s">
        <v>877</v>
      </c>
      <c r="S7" s="38" t="s">
        <v>878</v>
      </c>
      <c r="T7" s="38" t="s">
        <v>879</v>
      </c>
      <c r="U7" s="38" t="s">
        <v>880</v>
      </c>
      <c r="V7" s="38" t="s">
        <v>881</v>
      </c>
      <c r="W7" s="38" t="s">
        <v>882</v>
      </c>
      <c r="X7" s="39" t="s">
        <v>883</v>
      </c>
      <c r="Y7" s="39" t="s">
        <v>884</v>
      </c>
      <c r="Z7" s="39" t="s">
        <v>885</v>
      </c>
      <c r="AA7" s="39" t="s">
        <v>862</v>
      </c>
      <c r="AB7" s="39" t="s">
        <v>863</v>
      </c>
      <c r="AC7" s="39" t="s">
        <v>886</v>
      </c>
      <c r="AD7" s="39" t="s">
        <v>866</v>
      </c>
      <c r="AE7" s="39" t="s">
        <v>867</v>
      </c>
      <c r="AF7" s="39" t="s">
        <v>887</v>
      </c>
      <c r="AG7" s="39" t="s">
        <v>868</v>
      </c>
      <c r="AH7" s="39" t="s">
        <v>888</v>
      </c>
      <c r="AI7" s="39" t="s">
        <v>889</v>
      </c>
      <c r="AJ7" s="39" t="s">
        <v>890</v>
      </c>
      <c r="AK7" s="39" t="s">
        <v>891</v>
      </c>
      <c r="AL7" s="39" t="s">
        <v>892</v>
      </c>
      <c r="AM7" s="39" t="s">
        <v>893</v>
      </c>
      <c r="AN7" s="39" t="s">
        <v>339</v>
      </c>
      <c r="AO7" s="39" t="s">
        <v>894</v>
      </c>
      <c r="AP7" s="39" t="s">
        <v>344</v>
      </c>
      <c r="AQ7" s="39" t="s">
        <v>895</v>
      </c>
      <c r="AR7" s="39" t="s">
        <v>896</v>
      </c>
      <c r="AS7" s="39" t="s">
        <v>897</v>
      </c>
      <c r="AT7" s="39" t="s">
        <v>898</v>
      </c>
      <c r="AU7" s="39" t="s">
        <v>899</v>
      </c>
      <c r="AV7" s="39" t="s">
        <v>900</v>
      </c>
      <c r="AW7" s="39" t="s">
        <v>901</v>
      </c>
      <c r="AX7" s="39" t="s">
        <v>875</v>
      </c>
      <c r="AY7" s="39" t="s">
        <v>902</v>
      </c>
      <c r="AZ7" s="39" t="s">
        <v>903</v>
      </c>
      <c r="BA7" s="39" t="s">
        <v>904</v>
      </c>
      <c r="BB7" s="39" t="s">
        <v>876</v>
      </c>
      <c r="BC7" s="39" t="s">
        <v>905</v>
      </c>
      <c r="BD7" s="39" t="s">
        <v>878</v>
      </c>
      <c r="BE7" s="39" t="s">
        <v>906</v>
      </c>
      <c r="BF7" s="39" t="s">
        <v>907</v>
      </c>
      <c r="BG7" s="39" t="s">
        <v>908</v>
      </c>
      <c r="BH7" s="39" t="s">
        <v>909</v>
      </c>
      <c r="BI7" s="39" t="s">
        <v>910</v>
      </c>
      <c r="BJ7" s="39" t="s">
        <v>880</v>
      </c>
      <c r="BK7" s="39" t="s">
        <v>911</v>
      </c>
      <c r="BL7" s="39" t="s">
        <v>912</v>
      </c>
      <c r="BM7" s="39" t="s">
        <v>881</v>
      </c>
      <c r="BN7" s="39" t="s">
        <v>624</v>
      </c>
      <c r="BO7" s="39" t="s">
        <v>882</v>
      </c>
      <c r="BP7" s="38" t="s">
        <v>913</v>
      </c>
      <c r="BQ7" s="38" t="s">
        <v>862</v>
      </c>
      <c r="BR7" s="38" t="s">
        <v>914</v>
      </c>
      <c r="BS7" s="38" t="s">
        <v>915</v>
      </c>
      <c r="BT7" s="38" t="s">
        <v>916</v>
      </c>
      <c r="BU7" s="38" t="s">
        <v>917</v>
      </c>
      <c r="BV7" s="38" t="s">
        <v>918</v>
      </c>
      <c r="BW7" s="38" t="s">
        <v>919</v>
      </c>
      <c r="BX7" s="38" t="s">
        <v>920</v>
      </c>
      <c r="BY7" s="38" t="s">
        <v>868</v>
      </c>
      <c r="BZ7" s="38" t="s">
        <v>921</v>
      </c>
      <c r="CA7" s="38" t="s">
        <v>922</v>
      </c>
      <c r="CB7" s="38" t="s">
        <v>892</v>
      </c>
      <c r="CC7" s="38" t="s">
        <v>894</v>
      </c>
      <c r="CD7" s="38" t="s">
        <v>344</v>
      </c>
      <c r="CE7" s="38" t="s">
        <v>348</v>
      </c>
      <c r="CF7" s="38" t="s">
        <v>923</v>
      </c>
      <c r="CG7" s="38" t="s">
        <v>924</v>
      </c>
      <c r="CH7" s="38" t="s">
        <v>897</v>
      </c>
      <c r="CI7" s="38" t="s">
        <v>898</v>
      </c>
      <c r="CJ7" s="38" t="s">
        <v>899</v>
      </c>
      <c r="CK7" s="38" t="s">
        <v>901</v>
      </c>
      <c r="CL7" s="38" t="s">
        <v>925</v>
      </c>
      <c r="CM7" s="38" t="s">
        <v>876</v>
      </c>
      <c r="CN7" s="38" t="s">
        <v>878</v>
      </c>
      <c r="CO7" s="38" t="s">
        <v>926</v>
      </c>
      <c r="CP7" s="38" t="s">
        <v>927</v>
      </c>
      <c r="CQ7" s="38" t="s">
        <v>880</v>
      </c>
      <c r="CR7" s="38" t="s">
        <v>624</v>
      </c>
      <c r="CS7" s="38" t="s">
        <v>882</v>
      </c>
      <c r="CT7" s="38" t="s">
        <v>928</v>
      </c>
    </row>
    <row r="8" spans="1:98" ht="15.6" x14ac:dyDescent="0.3">
      <c r="A8" s="1"/>
      <c r="B8" s="40" t="s">
        <v>792</v>
      </c>
      <c r="C8" s="41"/>
      <c r="D8" s="41"/>
      <c r="E8" s="41">
        <v>24.869610000000002</v>
      </c>
      <c r="F8" s="41">
        <v>12.282999999999999</v>
      </c>
      <c r="G8" s="41"/>
      <c r="H8" s="41"/>
      <c r="I8" s="41"/>
      <c r="J8" s="41"/>
      <c r="K8" s="41"/>
      <c r="L8" s="41">
        <v>27.0565</v>
      </c>
      <c r="M8" s="41">
        <v>12.8757</v>
      </c>
      <c r="N8" s="41">
        <v>5.07</v>
      </c>
      <c r="O8" s="41">
        <v>32.264000000000003</v>
      </c>
      <c r="P8" s="41"/>
      <c r="Q8" s="41"/>
      <c r="R8" s="41">
        <v>48.295000000000002</v>
      </c>
      <c r="S8" s="41"/>
      <c r="T8" s="41">
        <v>39.116199999999999</v>
      </c>
      <c r="U8" s="41"/>
      <c r="V8" s="41">
        <v>1</v>
      </c>
      <c r="W8" s="41"/>
      <c r="X8" s="41">
        <v>145.52169000000001</v>
      </c>
      <c r="Y8" s="41"/>
      <c r="Z8" s="41">
        <v>9.0904500000000006</v>
      </c>
      <c r="AA8" s="41"/>
      <c r="AB8" s="41"/>
      <c r="AC8" s="41">
        <v>15.68</v>
      </c>
      <c r="AD8" s="41"/>
      <c r="AE8" s="41"/>
      <c r="AF8" s="41">
        <v>4.0999999999999996</v>
      </c>
      <c r="AG8" s="41"/>
      <c r="AH8" s="41">
        <v>6.3491999999999997</v>
      </c>
      <c r="AI8" s="41"/>
      <c r="AJ8" s="41">
        <v>5.33786</v>
      </c>
      <c r="AK8" s="41"/>
      <c r="AL8" s="41"/>
      <c r="AM8" s="41">
        <v>49.172280000000001</v>
      </c>
      <c r="AN8" s="41">
        <v>133.95681999999999</v>
      </c>
      <c r="AO8" s="41">
        <v>28.823599999999999</v>
      </c>
      <c r="AP8" s="41">
        <v>0.81</v>
      </c>
      <c r="AQ8" s="41">
        <v>156.70551</v>
      </c>
      <c r="AR8" s="41">
        <v>16.49586</v>
      </c>
      <c r="AS8" s="41">
        <v>38.889479999999999</v>
      </c>
      <c r="AT8" s="41">
        <v>32.229999999999997</v>
      </c>
      <c r="AU8" s="41"/>
      <c r="AV8" s="41">
        <v>164.2039</v>
      </c>
      <c r="AW8" s="41">
        <v>36.703200000000002</v>
      </c>
      <c r="AX8" s="41"/>
      <c r="AY8" s="41"/>
      <c r="AZ8" s="41"/>
      <c r="BA8" s="41">
        <v>5</v>
      </c>
      <c r="BB8" s="41"/>
      <c r="BC8" s="41">
        <v>71.1995</v>
      </c>
      <c r="BD8" s="41"/>
      <c r="BE8" s="41">
        <v>12.5</v>
      </c>
      <c r="BF8" s="41"/>
      <c r="BG8" s="41"/>
      <c r="BH8" s="41">
        <v>14.2455</v>
      </c>
      <c r="BI8" s="41">
        <v>16.965050000000002</v>
      </c>
      <c r="BJ8" s="41"/>
      <c r="BK8" s="41">
        <v>5.6242099999999997</v>
      </c>
      <c r="BL8" s="41"/>
      <c r="BM8" s="41">
        <v>3.9870000000000001</v>
      </c>
      <c r="BN8" s="41"/>
      <c r="BO8" s="41">
        <v>1.79</v>
      </c>
      <c r="BP8" s="41">
        <v>136.62381999999999</v>
      </c>
      <c r="BQ8" s="41"/>
      <c r="BR8" s="41">
        <v>2.6227</v>
      </c>
      <c r="BS8" s="41">
        <v>134.27824000000001</v>
      </c>
      <c r="BT8" s="41">
        <v>14.685219999999999</v>
      </c>
      <c r="BU8" s="41"/>
      <c r="BV8" s="41">
        <v>33.272300000000001</v>
      </c>
      <c r="BW8" s="41">
        <v>3.85819</v>
      </c>
      <c r="BX8" s="41">
        <v>11.9</v>
      </c>
      <c r="BY8" s="41"/>
      <c r="BZ8" s="41">
        <v>93.917500000000004</v>
      </c>
      <c r="CA8" s="41">
        <v>25.087630000000001</v>
      </c>
      <c r="CB8" s="41"/>
      <c r="CC8" s="41">
        <v>0.59</v>
      </c>
      <c r="CD8" s="41">
        <v>25.585100000000001</v>
      </c>
      <c r="CE8" s="41">
        <v>454.09417999999999</v>
      </c>
      <c r="CF8" s="41"/>
      <c r="CG8" s="41">
        <v>151.1052</v>
      </c>
      <c r="CH8" s="41">
        <v>18.750810000000001</v>
      </c>
      <c r="CI8" s="41"/>
      <c r="CJ8" s="41"/>
      <c r="CK8" s="41">
        <v>15.1594</v>
      </c>
      <c r="CL8" s="41">
        <v>4.6103100000000001</v>
      </c>
      <c r="CM8" s="41"/>
      <c r="CN8" s="41"/>
      <c r="CO8" s="41">
        <v>17.082329999999999</v>
      </c>
      <c r="CP8" s="41">
        <v>232.07</v>
      </c>
      <c r="CQ8" s="41"/>
      <c r="CR8" s="41">
        <v>26.853999999999999</v>
      </c>
      <c r="CS8" s="41"/>
      <c r="CT8" s="41">
        <v>25.428999999999998</v>
      </c>
    </row>
    <row r="9" spans="1:98" ht="15.6" x14ac:dyDescent="0.3">
      <c r="A9" s="1"/>
      <c r="B9" s="42" t="s">
        <v>793</v>
      </c>
      <c r="C9" s="43"/>
      <c r="D9" s="43"/>
      <c r="E9" s="43">
        <v>26.44211</v>
      </c>
      <c r="F9" s="43">
        <v>12.308</v>
      </c>
      <c r="G9" s="43"/>
      <c r="H9" s="43"/>
      <c r="I9" s="43"/>
      <c r="J9" s="43"/>
      <c r="K9" s="43"/>
      <c r="L9" s="43">
        <v>27.1205</v>
      </c>
      <c r="M9" s="43">
        <v>12.626300000000001</v>
      </c>
      <c r="N9" s="43">
        <v>4.8099999999999996</v>
      </c>
      <c r="O9" s="43">
        <v>31.832000000000001</v>
      </c>
      <c r="P9" s="43"/>
      <c r="Q9" s="43"/>
      <c r="R9" s="43">
        <v>48.051000000000002</v>
      </c>
      <c r="S9" s="43"/>
      <c r="T9" s="43">
        <v>35.044600000000003</v>
      </c>
      <c r="U9" s="43"/>
      <c r="V9" s="43">
        <v>1</v>
      </c>
      <c r="W9" s="43"/>
      <c r="X9" s="43">
        <v>144.64787999999999</v>
      </c>
      <c r="Y9" s="43"/>
      <c r="Z9" s="43">
        <v>8.5655099999999997</v>
      </c>
      <c r="AA9" s="43"/>
      <c r="AB9" s="43"/>
      <c r="AC9" s="43">
        <v>16.18</v>
      </c>
      <c r="AD9" s="43"/>
      <c r="AE9" s="43"/>
      <c r="AF9" s="43">
        <v>5.8</v>
      </c>
      <c r="AG9" s="43"/>
      <c r="AH9" s="43">
        <v>4.1338999999999997</v>
      </c>
      <c r="AI9" s="43"/>
      <c r="AJ9" s="43">
        <v>5.3343100000000003</v>
      </c>
      <c r="AK9" s="43"/>
      <c r="AL9" s="43"/>
      <c r="AM9" s="43">
        <v>49.278730000000003</v>
      </c>
      <c r="AN9" s="43">
        <v>136.32695000000001</v>
      </c>
      <c r="AO9" s="43">
        <v>28.634499999999999</v>
      </c>
      <c r="AP9" s="43">
        <v>0.7</v>
      </c>
      <c r="AQ9" s="43">
        <v>158.5318</v>
      </c>
      <c r="AR9" s="43">
        <v>16.534459999999999</v>
      </c>
      <c r="AS9" s="43">
        <v>39.583089999999999</v>
      </c>
      <c r="AT9" s="43">
        <v>32.07</v>
      </c>
      <c r="AU9" s="43"/>
      <c r="AV9" s="43">
        <v>164.75559999999999</v>
      </c>
      <c r="AW9" s="43">
        <v>35.916800000000002</v>
      </c>
      <c r="AX9" s="43"/>
      <c r="AY9" s="43"/>
      <c r="AZ9" s="43"/>
      <c r="BA9" s="43">
        <v>4.9000000000000004</v>
      </c>
      <c r="BB9" s="43"/>
      <c r="BC9" s="43">
        <v>72.994010000000003</v>
      </c>
      <c r="BD9" s="43"/>
      <c r="BE9" s="43">
        <v>12.5</v>
      </c>
      <c r="BF9" s="43"/>
      <c r="BG9" s="43"/>
      <c r="BH9" s="43">
        <v>13.517569999999999</v>
      </c>
      <c r="BI9" s="43">
        <v>16.606999999999999</v>
      </c>
      <c r="BJ9" s="43"/>
      <c r="BK9" s="43">
        <v>5.6123200000000004</v>
      </c>
      <c r="BL9" s="43"/>
      <c r="BM9" s="43">
        <v>3.5779999999999998</v>
      </c>
      <c r="BN9" s="43"/>
      <c r="BO9" s="43">
        <v>1.79</v>
      </c>
      <c r="BP9" s="43">
        <v>135.93295000000001</v>
      </c>
      <c r="BQ9" s="43"/>
      <c r="BR9" s="43">
        <v>2.5869</v>
      </c>
      <c r="BS9" s="43">
        <v>133.42865</v>
      </c>
      <c r="BT9" s="43">
        <v>14.643929999999999</v>
      </c>
      <c r="BU9" s="43"/>
      <c r="BV9" s="43">
        <v>33.322800000000001</v>
      </c>
      <c r="BW9" s="43">
        <v>3.9634800000000001</v>
      </c>
      <c r="BX9" s="43">
        <v>11.62</v>
      </c>
      <c r="BY9" s="43"/>
      <c r="BZ9" s="43">
        <v>92.053299999999993</v>
      </c>
      <c r="CA9" s="43">
        <v>25.102550000000001</v>
      </c>
      <c r="CB9" s="43"/>
      <c r="CC9" s="43">
        <v>0.62</v>
      </c>
      <c r="CD9" s="43">
        <v>24.321950000000001</v>
      </c>
      <c r="CE9" s="43">
        <v>453.34625</v>
      </c>
      <c r="CF9" s="43"/>
      <c r="CG9" s="43">
        <v>159.19970000000001</v>
      </c>
      <c r="CH9" s="43">
        <v>18.939859999999999</v>
      </c>
      <c r="CI9" s="43"/>
      <c r="CJ9" s="43"/>
      <c r="CK9" s="43">
        <v>14.575699999999999</v>
      </c>
      <c r="CL9" s="43">
        <v>5.0291100000000002</v>
      </c>
      <c r="CM9" s="43"/>
      <c r="CN9" s="43"/>
      <c r="CO9" s="43">
        <v>16.290929999999999</v>
      </c>
      <c r="CP9" s="43">
        <v>230.07</v>
      </c>
      <c r="CQ9" s="43"/>
      <c r="CR9" s="43">
        <v>21.777999999999999</v>
      </c>
      <c r="CS9" s="43"/>
      <c r="CT9" s="43">
        <v>25.231999999999999</v>
      </c>
    </row>
    <row r="10" spans="1:98" ht="15.6" x14ac:dyDescent="0.3">
      <c r="A10" s="1"/>
      <c r="B10" s="42" t="s">
        <v>794</v>
      </c>
      <c r="C10" s="43"/>
      <c r="D10" s="43"/>
      <c r="E10" s="43">
        <v>33.651130000000002</v>
      </c>
      <c r="F10" s="43">
        <v>12.624000000000001</v>
      </c>
      <c r="G10" s="43"/>
      <c r="H10" s="43"/>
      <c r="I10" s="43"/>
      <c r="J10" s="43"/>
      <c r="K10" s="43"/>
      <c r="L10" s="43">
        <v>27.0275</v>
      </c>
      <c r="M10" s="43">
        <v>13.49</v>
      </c>
      <c r="N10" s="43">
        <v>5.04</v>
      </c>
      <c r="O10" s="43">
        <v>32.24</v>
      </c>
      <c r="P10" s="43"/>
      <c r="Q10" s="43"/>
      <c r="R10" s="43">
        <v>48.103000000000002</v>
      </c>
      <c r="S10" s="43"/>
      <c r="T10" s="43">
        <v>39.165799999999997</v>
      </c>
      <c r="U10" s="43"/>
      <c r="V10" s="43">
        <v>1</v>
      </c>
      <c r="W10" s="43"/>
      <c r="X10" s="43">
        <v>118.82361</v>
      </c>
      <c r="Y10" s="43"/>
      <c r="Z10" s="43">
        <v>9.0312000000000001</v>
      </c>
      <c r="AA10" s="43"/>
      <c r="AB10" s="43"/>
      <c r="AC10" s="43">
        <v>16.46</v>
      </c>
      <c r="AD10" s="43"/>
      <c r="AE10" s="43"/>
      <c r="AF10" s="43">
        <v>5.7</v>
      </c>
      <c r="AG10" s="43"/>
      <c r="AH10" s="43">
        <v>4.6540999999999997</v>
      </c>
      <c r="AI10" s="43"/>
      <c r="AJ10" s="43">
        <v>5.31128</v>
      </c>
      <c r="AK10" s="43"/>
      <c r="AL10" s="43"/>
      <c r="AM10" s="43">
        <v>49.3703</v>
      </c>
      <c r="AN10" s="43">
        <v>136.39793</v>
      </c>
      <c r="AO10" s="43">
        <v>28.526499999999999</v>
      </c>
      <c r="AP10" s="43">
        <v>0.64</v>
      </c>
      <c r="AQ10" s="43">
        <v>156.06974</v>
      </c>
      <c r="AR10" s="43">
        <v>16.371659999999999</v>
      </c>
      <c r="AS10" s="43">
        <v>39.413739999999997</v>
      </c>
      <c r="AT10" s="43">
        <v>32.07</v>
      </c>
      <c r="AU10" s="43"/>
      <c r="AV10" s="43">
        <v>162.5274</v>
      </c>
      <c r="AW10" s="43">
        <v>35.915599999999998</v>
      </c>
      <c r="AX10" s="43"/>
      <c r="AY10" s="43"/>
      <c r="AZ10" s="43"/>
      <c r="BA10" s="43">
        <v>4.5999999999999996</v>
      </c>
      <c r="BB10" s="43"/>
      <c r="BC10" s="43">
        <v>72.906599999999997</v>
      </c>
      <c r="BD10" s="43"/>
      <c r="BE10" s="43">
        <v>12.5</v>
      </c>
      <c r="BF10" s="43"/>
      <c r="BG10" s="43"/>
      <c r="BH10" s="43">
        <v>12.66971</v>
      </c>
      <c r="BI10" s="43">
        <v>16.700839999999999</v>
      </c>
      <c r="BJ10" s="43"/>
      <c r="BK10" s="43">
        <v>5.6185700000000001</v>
      </c>
      <c r="BL10" s="43"/>
      <c r="BM10" s="43">
        <v>3.9860000000000002</v>
      </c>
      <c r="BN10" s="43"/>
      <c r="BO10" s="43">
        <v>1.8</v>
      </c>
      <c r="BP10" s="43">
        <v>135.60541000000001</v>
      </c>
      <c r="BQ10" s="43"/>
      <c r="BR10" s="43">
        <v>2.6383999999999999</v>
      </c>
      <c r="BS10" s="43">
        <v>134.84508</v>
      </c>
      <c r="BT10" s="43">
        <v>14.20688</v>
      </c>
      <c r="BU10" s="43"/>
      <c r="BV10" s="43">
        <v>32.980400000000003</v>
      </c>
      <c r="BW10" s="43">
        <v>4.0072999999999999</v>
      </c>
      <c r="BX10" s="43">
        <v>11.53</v>
      </c>
      <c r="BY10" s="43"/>
      <c r="BZ10" s="43">
        <v>91.5715</v>
      </c>
      <c r="CA10" s="43">
        <v>25.126860000000001</v>
      </c>
      <c r="CB10" s="43"/>
      <c r="CC10" s="43">
        <v>0.57999999999999996</v>
      </c>
      <c r="CD10" s="43">
        <v>25.09693</v>
      </c>
      <c r="CE10" s="43">
        <v>453.12732</v>
      </c>
      <c r="CF10" s="43"/>
      <c r="CG10" s="43">
        <v>159.34979999999999</v>
      </c>
      <c r="CH10" s="43">
        <v>18.976199999999999</v>
      </c>
      <c r="CI10" s="43"/>
      <c r="CJ10" s="43"/>
      <c r="CK10" s="43">
        <v>14.5327</v>
      </c>
      <c r="CL10" s="43">
        <v>4.7893600000000003</v>
      </c>
      <c r="CM10" s="43"/>
      <c r="CN10" s="43"/>
      <c r="CO10" s="43">
        <v>16.129090000000001</v>
      </c>
      <c r="CP10" s="43">
        <v>224.3</v>
      </c>
      <c r="CQ10" s="43"/>
      <c r="CR10" s="43">
        <v>26.579000000000001</v>
      </c>
      <c r="CS10" s="43"/>
      <c r="CT10" s="43">
        <v>25.829000000000001</v>
      </c>
    </row>
    <row r="11" spans="1:98" ht="15.6" x14ac:dyDescent="0.3">
      <c r="A11" s="1"/>
      <c r="B11" s="42" t="s">
        <v>795</v>
      </c>
      <c r="C11" s="43"/>
      <c r="D11" s="43"/>
      <c r="E11" s="43">
        <v>37.363880000000002</v>
      </c>
      <c r="F11" s="43">
        <v>12.807</v>
      </c>
      <c r="G11" s="43"/>
      <c r="H11" s="43"/>
      <c r="I11" s="43"/>
      <c r="J11" s="43"/>
      <c r="K11" s="43"/>
      <c r="L11" s="43">
        <v>27.194700000000001</v>
      </c>
      <c r="M11" s="43">
        <v>14.321300000000001</v>
      </c>
      <c r="N11" s="43">
        <v>4.87</v>
      </c>
      <c r="O11" s="43">
        <v>31.968</v>
      </c>
      <c r="P11" s="43"/>
      <c r="Q11" s="43"/>
      <c r="R11" s="43">
        <v>48.350999999999999</v>
      </c>
      <c r="S11" s="43"/>
      <c r="T11" s="43">
        <v>43.5899</v>
      </c>
      <c r="U11" s="43"/>
      <c r="V11" s="43">
        <v>1</v>
      </c>
      <c r="W11" s="43"/>
      <c r="X11" s="43">
        <v>115.18532</v>
      </c>
      <c r="Y11" s="43"/>
      <c r="Z11" s="43">
        <v>9.1406899999999993</v>
      </c>
      <c r="AA11" s="43"/>
      <c r="AB11" s="43"/>
      <c r="AC11" s="43">
        <v>16.25</v>
      </c>
      <c r="AD11" s="43"/>
      <c r="AE11" s="43"/>
      <c r="AF11" s="43">
        <v>2</v>
      </c>
      <c r="AG11" s="43"/>
      <c r="AH11" s="43">
        <v>4.9378000000000002</v>
      </c>
      <c r="AI11" s="43"/>
      <c r="AJ11" s="43">
        <v>5.2735900000000004</v>
      </c>
      <c r="AK11" s="43"/>
      <c r="AL11" s="43"/>
      <c r="AM11" s="43">
        <v>48.304029999999997</v>
      </c>
      <c r="AN11" s="43">
        <v>136.03470999999999</v>
      </c>
      <c r="AO11" s="43">
        <v>28.395700000000001</v>
      </c>
      <c r="AP11" s="43">
        <v>0.44</v>
      </c>
      <c r="AQ11" s="43">
        <v>157.72994</v>
      </c>
      <c r="AR11" s="43">
        <v>16.73443</v>
      </c>
      <c r="AS11" s="43">
        <v>39.43562</v>
      </c>
      <c r="AT11" s="43">
        <v>31.67</v>
      </c>
      <c r="AU11" s="43"/>
      <c r="AV11" s="43">
        <v>162.38570000000001</v>
      </c>
      <c r="AW11" s="43">
        <v>36.204799999999999</v>
      </c>
      <c r="AX11" s="43"/>
      <c r="AY11" s="43"/>
      <c r="AZ11" s="43"/>
      <c r="BA11" s="43">
        <v>4.5</v>
      </c>
      <c r="BB11" s="43"/>
      <c r="BC11" s="43">
        <v>73.107119999999995</v>
      </c>
      <c r="BD11" s="43"/>
      <c r="BE11" s="43">
        <v>12.5</v>
      </c>
      <c r="BF11" s="43"/>
      <c r="BG11" s="43"/>
      <c r="BH11" s="43">
        <v>14.77178</v>
      </c>
      <c r="BI11" s="43">
        <v>16.571010000000001</v>
      </c>
      <c r="BJ11" s="43"/>
      <c r="BK11" s="43">
        <v>5.6081500000000002</v>
      </c>
      <c r="BL11" s="43"/>
      <c r="BM11" s="43">
        <v>3.9510000000000001</v>
      </c>
      <c r="BN11" s="43"/>
      <c r="BO11" s="43">
        <v>1.97</v>
      </c>
      <c r="BP11" s="43">
        <v>136.68449000000001</v>
      </c>
      <c r="BQ11" s="43"/>
      <c r="BR11" s="43">
        <v>2.6899000000000002</v>
      </c>
      <c r="BS11" s="43">
        <v>134.53685999999999</v>
      </c>
      <c r="BT11" s="43">
        <v>14.790229999999999</v>
      </c>
      <c r="BU11" s="43"/>
      <c r="BV11" s="43">
        <v>33.389400000000002</v>
      </c>
      <c r="BW11" s="43">
        <v>3.7307000000000001</v>
      </c>
      <c r="BX11" s="43">
        <v>11.99</v>
      </c>
      <c r="BY11" s="43"/>
      <c r="BZ11" s="43">
        <v>94.091499999999996</v>
      </c>
      <c r="CA11" s="43">
        <v>25.154070000000001</v>
      </c>
      <c r="CB11" s="43"/>
      <c r="CC11" s="43">
        <v>0.61</v>
      </c>
      <c r="CD11" s="43">
        <v>25.879480000000001</v>
      </c>
      <c r="CE11" s="43">
        <v>447.88092</v>
      </c>
      <c r="CF11" s="43"/>
      <c r="CG11" s="43">
        <v>157.62430000000001</v>
      </c>
      <c r="CH11" s="43">
        <v>18.979970000000002</v>
      </c>
      <c r="CI11" s="43"/>
      <c r="CJ11" s="43"/>
      <c r="CK11" s="43">
        <v>14.3263</v>
      </c>
      <c r="CL11" s="43">
        <v>4.8139799999999999</v>
      </c>
      <c r="CM11" s="43"/>
      <c r="CN11" s="43"/>
      <c r="CO11" s="43">
        <v>15.971439999999999</v>
      </c>
      <c r="CP11" s="43">
        <v>223.87</v>
      </c>
      <c r="CQ11" s="43"/>
      <c r="CR11" s="43">
        <v>26.949000000000002</v>
      </c>
      <c r="CS11" s="43"/>
      <c r="CT11" s="43">
        <v>25.611000000000001</v>
      </c>
    </row>
    <row r="12" spans="1:98" ht="15.6" x14ac:dyDescent="0.3">
      <c r="A12" s="1"/>
      <c r="B12" s="42" t="s">
        <v>796</v>
      </c>
      <c r="C12" s="43"/>
      <c r="D12" s="43"/>
      <c r="E12" s="43">
        <v>37.494999999999997</v>
      </c>
      <c r="F12" s="43">
        <v>12.798999999999999</v>
      </c>
      <c r="G12" s="43"/>
      <c r="H12" s="43"/>
      <c r="I12" s="43"/>
      <c r="J12" s="43"/>
      <c r="K12" s="43"/>
      <c r="L12" s="43">
        <v>27.4694</v>
      </c>
      <c r="M12" s="43">
        <v>14.5341</v>
      </c>
      <c r="N12" s="43">
        <v>4.95</v>
      </c>
      <c r="O12" s="43">
        <v>32.473999999999997</v>
      </c>
      <c r="P12" s="43"/>
      <c r="Q12" s="43"/>
      <c r="R12" s="43">
        <v>48.332999999999998</v>
      </c>
      <c r="S12" s="43"/>
      <c r="T12" s="43">
        <v>37.777999999999999</v>
      </c>
      <c r="U12" s="43"/>
      <c r="V12" s="43">
        <v>1</v>
      </c>
      <c r="W12" s="43"/>
      <c r="X12" s="43">
        <v>126.98111</v>
      </c>
      <c r="Y12" s="43"/>
      <c r="Z12" s="43">
        <v>9.3242899999999995</v>
      </c>
      <c r="AA12" s="43"/>
      <c r="AB12" s="43"/>
      <c r="AC12" s="43">
        <v>15.5</v>
      </c>
      <c r="AD12" s="43"/>
      <c r="AE12" s="43"/>
      <c r="AF12" s="43">
        <v>2.2000000000000002</v>
      </c>
      <c r="AG12" s="43"/>
      <c r="AH12" s="43">
        <v>3.4607000000000001</v>
      </c>
      <c r="AI12" s="43"/>
      <c r="AJ12" s="43">
        <v>5.2218400000000003</v>
      </c>
      <c r="AK12" s="43"/>
      <c r="AL12" s="43"/>
      <c r="AM12" s="43">
        <v>49.360340000000001</v>
      </c>
      <c r="AN12" s="43">
        <v>132.80145999999999</v>
      </c>
      <c r="AO12" s="43">
        <v>27.961400000000001</v>
      </c>
      <c r="AP12" s="43">
        <v>0.41</v>
      </c>
      <c r="AQ12" s="43">
        <v>152.97283999999999</v>
      </c>
      <c r="AR12" s="43">
        <v>16.693359999999998</v>
      </c>
      <c r="AS12" s="43">
        <v>39.164459999999998</v>
      </c>
      <c r="AT12" s="43">
        <v>32.32</v>
      </c>
      <c r="AU12" s="43"/>
      <c r="AV12" s="43">
        <v>164.70660000000001</v>
      </c>
      <c r="AW12" s="43">
        <v>36.584099999999999</v>
      </c>
      <c r="AX12" s="43"/>
      <c r="AY12" s="43"/>
      <c r="AZ12" s="43"/>
      <c r="BA12" s="43">
        <v>4</v>
      </c>
      <c r="BB12" s="43"/>
      <c r="BC12" s="43">
        <v>73.349270000000004</v>
      </c>
      <c r="BD12" s="43"/>
      <c r="BE12" s="43">
        <v>12.5</v>
      </c>
      <c r="BF12" s="43"/>
      <c r="BG12" s="43"/>
      <c r="BH12" s="43">
        <v>14.74011</v>
      </c>
      <c r="BI12" s="43">
        <v>16.743590000000001</v>
      </c>
      <c r="BJ12" s="43"/>
      <c r="BK12" s="43">
        <v>5.6232699999999998</v>
      </c>
      <c r="BL12" s="43"/>
      <c r="BM12" s="43">
        <v>2.984</v>
      </c>
      <c r="BN12" s="43"/>
      <c r="BO12" s="43">
        <v>1.95</v>
      </c>
      <c r="BP12" s="43">
        <v>136.77131</v>
      </c>
      <c r="BQ12" s="43"/>
      <c r="BR12" s="43">
        <v>2.6753999999999998</v>
      </c>
      <c r="BS12" s="43">
        <v>134.65518</v>
      </c>
      <c r="BT12" s="43">
        <v>14.2784</v>
      </c>
      <c r="BU12" s="43"/>
      <c r="BV12" s="43">
        <v>33.417099999999998</v>
      </c>
      <c r="BW12" s="43">
        <v>3.87202</v>
      </c>
      <c r="BX12" s="43">
        <v>11.98</v>
      </c>
      <c r="BY12" s="43"/>
      <c r="BZ12" s="43">
        <v>91.737799999999993</v>
      </c>
      <c r="CA12" s="43">
        <v>25.179040000000001</v>
      </c>
      <c r="CB12" s="43"/>
      <c r="CC12" s="43">
        <v>0.59</v>
      </c>
      <c r="CD12" s="43">
        <v>26.038550000000001</v>
      </c>
      <c r="CE12" s="43">
        <v>450.51206999999999</v>
      </c>
      <c r="CF12" s="43"/>
      <c r="CG12" s="43">
        <v>156.2064</v>
      </c>
      <c r="CH12" s="43">
        <v>18.990790000000001</v>
      </c>
      <c r="CI12" s="43"/>
      <c r="CJ12" s="43"/>
      <c r="CK12" s="43">
        <v>15.6251</v>
      </c>
      <c r="CL12" s="43">
        <v>4.5167400000000004</v>
      </c>
      <c r="CM12" s="43"/>
      <c r="CN12" s="43"/>
      <c r="CO12" s="43">
        <v>15.9351</v>
      </c>
      <c r="CP12" s="43">
        <v>220.19</v>
      </c>
      <c r="CQ12" s="43"/>
      <c r="CR12" s="43">
        <v>28.684000000000001</v>
      </c>
      <c r="CS12" s="43"/>
      <c r="CT12" s="43">
        <v>25.510999999999999</v>
      </c>
    </row>
    <row r="13" spans="1:98" ht="15.6" x14ac:dyDescent="0.3">
      <c r="A13" s="1"/>
      <c r="B13" s="42" t="s">
        <v>797</v>
      </c>
      <c r="C13" s="43"/>
      <c r="D13" s="43"/>
      <c r="E13" s="43">
        <v>38.620620000000002</v>
      </c>
      <c r="F13" s="43">
        <v>12.289</v>
      </c>
      <c r="G13" s="43"/>
      <c r="H13" s="43"/>
      <c r="I13" s="43"/>
      <c r="J13" s="43"/>
      <c r="K13" s="43"/>
      <c r="L13" s="43">
        <v>27.389500000000002</v>
      </c>
      <c r="M13" s="43">
        <v>14.577299999999999</v>
      </c>
      <c r="N13" s="43">
        <v>5.49</v>
      </c>
      <c r="O13" s="43">
        <v>32.520000000000003</v>
      </c>
      <c r="P13" s="43"/>
      <c r="Q13" s="43"/>
      <c r="R13" s="43">
        <v>48.563000000000002</v>
      </c>
      <c r="S13" s="43"/>
      <c r="T13" s="43">
        <v>38.631100000000004</v>
      </c>
      <c r="U13" s="43"/>
      <c r="V13" s="43">
        <v>1</v>
      </c>
      <c r="W13" s="43"/>
      <c r="X13" s="43">
        <v>165.79898</v>
      </c>
      <c r="Y13" s="43"/>
      <c r="Z13" s="43">
        <v>9.3083200000000001</v>
      </c>
      <c r="AA13" s="43"/>
      <c r="AB13" s="43"/>
      <c r="AC13" s="43">
        <v>15.67</v>
      </c>
      <c r="AD13" s="43"/>
      <c r="AE13" s="43"/>
      <c r="AF13" s="43">
        <v>4</v>
      </c>
      <c r="AG13" s="43"/>
      <c r="AH13" s="43">
        <v>3.3877000000000002</v>
      </c>
      <c r="AI13" s="43"/>
      <c r="AJ13" s="43">
        <v>4.8159200000000002</v>
      </c>
      <c r="AK13" s="43"/>
      <c r="AL13" s="43"/>
      <c r="AM13" s="43">
        <v>51.331910000000001</v>
      </c>
      <c r="AN13" s="43">
        <v>134.97490999999999</v>
      </c>
      <c r="AO13" s="43">
        <v>28.279800000000002</v>
      </c>
      <c r="AP13" s="43">
        <v>0.67</v>
      </c>
      <c r="AQ13" s="43">
        <v>153.65362999999999</v>
      </c>
      <c r="AR13" s="43">
        <v>16.409929999999999</v>
      </c>
      <c r="AS13" s="43">
        <v>37.853070000000002</v>
      </c>
      <c r="AT13" s="43">
        <v>33.659999999999997</v>
      </c>
      <c r="AU13" s="43"/>
      <c r="AV13" s="43">
        <v>164.98660000000001</v>
      </c>
      <c r="AW13" s="43">
        <v>36.848300000000002</v>
      </c>
      <c r="AX13" s="43"/>
      <c r="AY13" s="43"/>
      <c r="AZ13" s="43"/>
      <c r="BA13" s="43">
        <v>3</v>
      </c>
      <c r="BB13" s="43"/>
      <c r="BC13" s="43">
        <v>73.254649999999998</v>
      </c>
      <c r="BD13" s="43"/>
      <c r="BE13" s="43">
        <v>12.5</v>
      </c>
      <c r="BF13" s="43"/>
      <c r="BG13" s="43"/>
      <c r="BH13" s="43">
        <v>14.761369999999999</v>
      </c>
      <c r="BI13" s="43">
        <v>16.571000000000002</v>
      </c>
      <c r="BJ13" s="43"/>
      <c r="BK13" s="43">
        <v>5.5402800000000001</v>
      </c>
      <c r="BL13" s="43"/>
      <c r="BM13" s="43">
        <v>4.3209999999999997</v>
      </c>
      <c r="BN13" s="43"/>
      <c r="BO13" s="43">
        <v>1.9</v>
      </c>
      <c r="BP13" s="43">
        <v>137.6429</v>
      </c>
      <c r="BQ13" s="43"/>
      <c r="BR13" s="43">
        <v>2.6337999999999999</v>
      </c>
      <c r="BS13" s="43">
        <v>133.94684000000001</v>
      </c>
      <c r="BT13" s="43">
        <v>14.81649</v>
      </c>
      <c r="BU13" s="43"/>
      <c r="BV13" s="43">
        <v>32.278700000000001</v>
      </c>
      <c r="BW13" s="43">
        <v>3.9659300000000002</v>
      </c>
      <c r="BX13" s="43">
        <v>11.75</v>
      </c>
      <c r="BY13" s="43"/>
      <c r="BZ13" s="43">
        <v>91.683199999999999</v>
      </c>
      <c r="CA13" s="43">
        <v>25.1936</v>
      </c>
      <c r="CB13" s="43"/>
      <c r="CC13" s="43">
        <v>0.59</v>
      </c>
      <c r="CD13" s="43">
        <v>26.6572</v>
      </c>
      <c r="CE13" s="43">
        <v>456.21600000000001</v>
      </c>
      <c r="CF13" s="43"/>
      <c r="CG13" s="43">
        <v>157.8767</v>
      </c>
      <c r="CH13" s="43">
        <v>19.129899999999999</v>
      </c>
      <c r="CI13" s="43"/>
      <c r="CJ13" s="43"/>
      <c r="CK13" s="43">
        <v>15.497199999999999</v>
      </c>
      <c r="CL13" s="43">
        <v>4.4973799999999997</v>
      </c>
      <c r="CM13" s="43"/>
      <c r="CN13" s="43"/>
      <c r="CO13" s="43">
        <v>16.874020000000002</v>
      </c>
      <c r="CP13" s="43">
        <v>227.5</v>
      </c>
      <c r="CQ13" s="43"/>
      <c r="CR13" s="43">
        <v>28.803000000000001</v>
      </c>
      <c r="CS13" s="43"/>
      <c r="CT13" s="43">
        <v>25.831</v>
      </c>
    </row>
    <row r="14" spans="1:98" ht="15.6" x14ac:dyDescent="0.3">
      <c r="A14" s="1"/>
      <c r="B14" s="42" t="s">
        <v>798</v>
      </c>
      <c r="C14" s="43"/>
      <c r="D14" s="43"/>
      <c r="E14" s="43">
        <v>38.63682</v>
      </c>
      <c r="F14" s="43">
        <v>12.326000000000001</v>
      </c>
      <c r="G14" s="43"/>
      <c r="H14" s="43"/>
      <c r="I14" s="43"/>
      <c r="J14" s="43"/>
      <c r="K14" s="43"/>
      <c r="L14" s="43">
        <v>27.590900000000001</v>
      </c>
      <c r="M14" s="43">
        <v>14.307499999999999</v>
      </c>
      <c r="N14" s="43">
        <v>5.45</v>
      </c>
      <c r="O14" s="43">
        <v>32.362000000000002</v>
      </c>
      <c r="P14" s="43"/>
      <c r="Q14" s="43"/>
      <c r="R14" s="43">
        <v>48.353999999999999</v>
      </c>
      <c r="S14" s="43"/>
      <c r="T14" s="43">
        <v>33.120800000000003</v>
      </c>
      <c r="U14" s="43"/>
      <c r="V14" s="43">
        <v>1</v>
      </c>
      <c r="W14" s="43"/>
      <c r="X14" s="43">
        <v>147.60122999999999</v>
      </c>
      <c r="Y14" s="43"/>
      <c r="Z14" s="43">
        <v>9.2324099999999998</v>
      </c>
      <c r="AA14" s="43"/>
      <c r="AB14" s="43"/>
      <c r="AC14" s="43">
        <v>15.47</v>
      </c>
      <c r="AD14" s="43"/>
      <c r="AE14" s="43"/>
      <c r="AF14" s="43">
        <v>5.9</v>
      </c>
      <c r="AG14" s="43"/>
      <c r="AH14" s="43">
        <v>5.1950000000000003</v>
      </c>
      <c r="AI14" s="43"/>
      <c r="AJ14" s="43">
        <v>5.0571900000000003</v>
      </c>
      <c r="AK14" s="43"/>
      <c r="AL14" s="43"/>
      <c r="AM14" s="43">
        <v>50.674799999999998</v>
      </c>
      <c r="AN14" s="43">
        <v>132.85254</v>
      </c>
      <c r="AO14" s="43">
        <v>28.721399999999999</v>
      </c>
      <c r="AP14" s="43">
        <v>0.48</v>
      </c>
      <c r="AQ14" s="43">
        <v>158.73136</v>
      </c>
      <c r="AR14" s="43">
        <v>16.268380000000001</v>
      </c>
      <c r="AS14" s="43">
        <v>38.304209999999998</v>
      </c>
      <c r="AT14" s="43">
        <v>33.74</v>
      </c>
      <c r="AU14" s="43"/>
      <c r="AV14" s="43">
        <v>166.5016</v>
      </c>
      <c r="AW14" s="43">
        <v>35.137599999999999</v>
      </c>
      <c r="AX14" s="43"/>
      <c r="AY14" s="43"/>
      <c r="AZ14" s="43"/>
      <c r="BA14" s="43">
        <v>2.8</v>
      </c>
      <c r="BB14" s="43"/>
      <c r="BC14" s="43">
        <v>73.194550000000007</v>
      </c>
      <c r="BD14" s="43"/>
      <c r="BE14" s="43">
        <v>12.5</v>
      </c>
      <c r="BF14" s="43"/>
      <c r="BG14" s="43"/>
      <c r="BH14" s="43">
        <v>15.42728</v>
      </c>
      <c r="BI14" s="43">
        <v>16.566310000000001</v>
      </c>
      <c r="BJ14" s="43"/>
      <c r="BK14" s="43">
        <v>5.56637</v>
      </c>
      <c r="BL14" s="43"/>
      <c r="BM14" s="43">
        <v>4.3209999999999997</v>
      </c>
      <c r="BN14" s="43"/>
      <c r="BO14" s="43">
        <v>1.88</v>
      </c>
      <c r="BP14" s="43">
        <v>138.35836</v>
      </c>
      <c r="BQ14" s="43"/>
      <c r="BR14" s="43">
        <v>2.6255000000000002</v>
      </c>
      <c r="BS14" s="43">
        <v>133.69828999999999</v>
      </c>
      <c r="BT14" s="43">
        <v>14.658049999999999</v>
      </c>
      <c r="BU14" s="43"/>
      <c r="BV14" s="43">
        <v>32.243299999999998</v>
      </c>
      <c r="BW14" s="43">
        <v>4.0273599999999998</v>
      </c>
      <c r="BX14" s="43">
        <v>11.7</v>
      </c>
      <c r="BY14" s="43"/>
      <c r="BZ14" s="43">
        <v>93.0124</v>
      </c>
      <c r="CA14" s="43">
        <v>25.223710000000001</v>
      </c>
      <c r="CB14" s="43"/>
      <c r="CC14" s="43">
        <v>0.61</v>
      </c>
      <c r="CD14" s="43">
        <v>25.96491</v>
      </c>
      <c r="CE14" s="43">
        <v>461.44594000000001</v>
      </c>
      <c r="CF14" s="43"/>
      <c r="CG14" s="43">
        <v>158.31909999999999</v>
      </c>
      <c r="CH14" s="43">
        <v>18.844899999999999</v>
      </c>
      <c r="CI14" s="43"/>
      <c r="CJ14" s="43"/>
      <c r="CK14" s="43">
        <v>15.2476</v>
      </c>
      <c r="CL14" s="43">
        <v>4.5054699999999999</v>
      </c>
      <c r="CM14" s="43"/>
      <c r="CN14" s="43"/>
      <c r="CO14" s="43">
        <v>16.868980000000001</v>
      </c>
      <c r="CP14" s="43">
        <v>218.17</v>
      </c>
      <c r="CQ14" s="43"/>
      <c r="CR14" s="43">
        <v>28.58</v>
      </c>
      <c r="CS14" s="43"/>
      <c r="CT14" s="43">
        <v>25.74</v>
      </c>
    </row>
    <row r="15" spans="1:98" ht="15.6" x14ac:dyDescent="0.3">
      <c r="A15" s="1"/>
      <c r="B15" s="42" t="s">
        <v>799</v>
      </c>
      <c r="C15" s="43"/>
      <c r="D15" s="43"/>
      <c r="E15" s="43">
        <v>38.806809999999999</v>
      </c>
      <c r="F15" s="43">
        <v>12.407</v>
      </c>
      <c r="G15" s="43"/>
      <c r="H15" s="43"/>
      <c r="I15" s="43"/>
      <c r="J15" s="43"/>
      <c r="K15" s="43"/>
      <c r="L15" s="43">
        <v>27.314800000000002</v>
      </c>
      <c r="M15" s="43">
        <v>13.6053</v>
      </c>
      <c r="N15" s="43">
        <v>5.49</v>
      </c>
      <c r="O15" s="43">
        <v>33.136000000000003</v>
      </c>
      <c r="P15" s="43"/>
      <c r="Q15" s="43"/>
      <c r="R15" s="43">
        <v>48.670999999999999</v>
      </c>
      <c r="S15" s="43"/>
      <c r="T15" s="43">
        <v>35.917999999999999</v>
      </c>
      <c r="U15" s="43"/>
      <c r="V15" s="43">
        <v>1</v>
      </c>
      <c r="W15" s="43"/>
      <c r="X15" s="43">
        <v>146.38113999999999</v>
      </c>
      <c r="Y15" s="43"/>
      <c r="Z15" s="43">
        <v>9.1733399999999996</v>
      </c>
      <c r="AA15" s="43"/>
      <c r="AB15" s="43"/>
      <c r="AC15" s="43">
        <v>15.31</v>
      </c>
      <c r="AD15" s="43"/>
      <c r="AE15" s="43"/>
      <c r="AF15" s="43">
        <v>4.7</v>
      </c>
      <c r="AG15" s="43"/>
      <c r="AH15" s="43">
        <v>4.9794999999999998</v>
      </c>
      <c r="AI15" s="43"/>
      <c r="AJ15" s="43">
        <v>5.19055</v>
      </c>
      <c r="AK15" s="43"/>
      <c r="AL15" s="43"/>
      <c r="AM15" s="43">
        <v>51.040329999999997</v>
      </c>
      <c r="AN15" s="43">
        <v>128.67821000000001</v>
      </c>
      <c r="AO15" s="43">
        <v>28.266200000000001</v>
      </c>
      <c r="AP15" s="43">
        <v>0.18</v>
      </c>
      <c r="AQ15" s="43">
        <v>158.26238000000001</v>
      </c>
      <c r="AR15" s="43">
        <v>16.154240000000001</v>
      </c>
      <c r="AS15" s="43">
        <v>38.156700000000001</v>
      </c>
      <c r="AT15" s="43">
        <v>33.19</v>
      </c>
      <c r="AU15" s="43"/>
      <c r="AV15" s="43">
        <v>166.05760000000001</v>
      </c>
      <c r="AW15" s="43">
        <v>36.124400000000001</v>
      </c>
      <c r="AX15" s="43"/>
      <c r="AY15" s="43"/>
      <c r="AZ15" s="43"/>
      <c r="BA15" s="43">
        <v>2.8</v>
      </c>
      <c r="BB15" s="43"/>
      <c r="BC15" s="43">
        <v>73.027749999999997</v>
      </c>
      <c r="BD15" s="43"/>
      <c r="BE15" s="43">
        <v>12.5</v>
      </c>
      <c r="BF15" s="43"/>
      <c r="BG15" s="43"/>
      <c r="BH15" s="43">
        <v>15.020350000000001</v>
      </c>
      <c r="BI15" s="43">
        <v>16.74794</v>
      </c>
      <c r="BJ15" s="43"/>
      <c r="BK15" s="43">
        <v>5.52264</v>
      </c>
      <c r="BL15" s="43"/>
      <c r="BM15" s="43">
        <v>3.9809999999999999</v>
      </c>
      <c r="BN15" s="43"/>
      <c r="BO15" s="43">
        <v>2</v>
      </c>
      <c r="BP15" s="43">
        <v>132.14082999999999</v>
      </c>
      <c r="BQ15" s="43"/>
      <c r="BR15" s="43">
        <v>2.7389999999999999</v>
      </c>
      <c r="BS15" s="43">
        <v>133.42041</v>
      </c>
      <c r="BT15" s="43">
        <v>14.61861</v>
      </c>
      <c r="BU15" s="43"/>
      <c r="BV15" s="43">
        <v>33.0747</v>
      </c>
      <c r="BW15" s="43">
        <v>3.8865599999999998</v>
      </c>
      <c r="BX15" s="43">
        <v>12</v>
      </c>
      <c r="BY15" s="43"/>
      <c r="BZ15" s="43">
        <v>94.710300000000004</v>
      </c>
      <c r="CA15" s="43">
        <v>25.247990000000001</v>
      </c>
      <c r="CB15" s="43"/>
      <c r="CC15" s="43">
        <v>0.62</v>
      </c>
      <c r="CD15" s="43">
        <v>25.654330000000002</v>
      </c>
      <c r="CE15" s="43">
        <v>463.55358000000001</v>
      </c>
      <c r="CF15" s="43"/>
      <c r="CG15" s="43">
        <v>156.1311</v>
      </c>
      <c r="CH15" s="43">
        <v>18.920590000000001</v>
      </c>
      <c r="CI15" s="43"/>
      <c r="CJ15" s="43"/>
      <c r="CK15" s="43">
        <v>15.6175</v>
      </c>
      <c r="CL15" s="43">
        <v>4.8812600000000002</v>
      </c>
      <c r="CM15" s="43"/>
      <c r="CN15" s="43"/>
      <c r="CO15" s="43">
        <v>16.656279999999999</v>
      </c>
      <c r="CP15" s="43">
        <v>222.16</v>
      </c>
      <c r="CQ15" s="43"/>
      <c r="CR15" s="43">
        <v>28.353000000000002</v>
      </c>
      <c r="CS15" s="43"/>
      <c r="CT15" s="43">
        <v>23.998999999999999</v>
      </c>
    </row>
    <row r="16" spans="1:98" ht="15.6" x14ac:dyDescent="0.3">
      <c r="A16" s="1"/>
      <c r="B16" s="42" t="s">
        <v>800</v>
      </c>
      <c r="C16" s="43"/>
      <c r="D16" s="43"/>
      <c r="E16" s="43">
        <v>38.647060000000003</v>
      </c>
      <c r="F16" s="43">
        <v>12.555</v>
      </c>
      <c r="G16" s="43"/>
      <c r="H16" s="43"/>
      <c r="I16" s="43"/>
      <c r="J16" s="43"/>
      <c r="K16" s="43"/>
      <c r="L16" s="43">
        <v>27.232700000000001</v>
      </c>
      <c r="M16" s="43">
        <v>14.0921</v>
      </c>
      <c r="N16" s="43">
        <v>5.09</v>
      </c>
      <c r="O16" s="43">
        <v>33.107999999999997</v>
      </c>
      <c r="P16" s="43"/>
      <c r="Q16" s="43"/>
      <c r="R16" s="43">
        <v>48.56</v>
      </c>
      <c r="S16" s="43"/>
      <c r="T16" s="43">
        <v>47.858800000000002</v>
      </c>
      <c r="U16" s="43"/>
      <c r="V16" s="43">
        <v>1</v>
      </c>
      <c r="W16" s="43"/>
      <c r="X16" s="43">
        <v>126.33157</v>
      </c>
      <c r="Y16" s="43"/>
      <c r="Z16" s="43">
        <v>9.1317400000000006</v>
      </c>
      <c r="AA16" s="43"/>
      <c r="AB16" s="43"/>
      <c r="AC16" s="43">
        <v>14.87</v>
      </c>
      <c r="AD16" s="43"/>
      <c r="AE16" s="43"/>
      <c r="AF16" s="43">
        <v>3.2</v>
      </c>
      <c r="AG16" s="43"/>
      <c r="AH16" s="43">
        <v>3.6993999999999998</v>
      </c>
      <c r="AI16" s="43"/>
      <c r="AJ16" s="43">
        <v>5.2815200000000004</v>
      </c>
      <c r="AK16" s="43"/>
      <c r="AL16" s="43"/>
      <c r="AM16" s="43">
        <v>50.004629999999999</v>
      </c>
      <c r="AN16" s="43">
        <v>131.88249999999999</v>
      </c>
      <c r="AO16" s="43">
        <v>27.991199999999999</v>
      </c>
      <c r="AP16" s="43">
        <v>1.65</v>
      </c>
      <c r="AQ16" s="43">
        <v>155.71353999999999</v>
      </c>
      <c r="AR16" s="43">
        <v>16.851459999999999</v>
      </c>
      <c r="AS16" s="43">
        <v>38.735860000000002</v>
      </c>
      <c r="AT16" s="43">
        <v>32.39</v>
      </c>
      <c r="AU16" s="43"/>
      <c r="AV16" s="43">
        <v>164.92949999999999</v>
      </c>
      <c r="AW16" s="43">
        <v>34.842500000000001</v>
      </c>
      <c r="AX16" s="43"/>
      <c r="AY16" s="43"/>
      <c r="AZ16" s="43"/>
      <c r="BA16" s="43">
        <v>3</v>
      </c>
      <c r="BB16" s="43"/>
      <c r="BC16" s="43">
        <v>72.99127</v>
      </c>
      <c r="BD16" s="43"/>
      <c r="BE16" s="43">
        <v>12.5</v>
      </c>
      <c r="BF16" s="43"/>
      <c r="BG16" s="43"/>
      <c r="BH16" s="43">
        <v>12.97357</v>
      </c>
      <c r="BI16" s="43">
        <v>16.70823</v>
      </c>
      <c r="BJ16" s="43"/>
      <c r="BK16" s="43">
        <v>5.6458300000000001</v>
      </c>
      <c r="BL16" s="43"/>
      <c r="BM16" s="43">
        <v>4.2130000000000001</v>
      </c>
      <c r="BN16" s="43"/>
      <c r="BO16" s="43">
        <v>2.0499999999999998</v>
      </c>
      <c r="BP16" s="43">
        <v>126.43364</v>
      </c>
      <c r="BQ16" s="43"/>
      <c r="BR16" s="43">
        <v>2.7343000000000002</v>
      </c>
      <c r="BS16" s="43">
        <v>132.75268</v>
      </c>
      <c r="BT16" s="43">
        <v>14.45271</v>
      </c>
      <c r="BU16" s="43"/>
      <c r="BV16" s="43">
        <v>33.429099999999998</v>
      </c>
      <c r="BW16" s="43">
        <v>3.9036599999999999</v>
      </c>
      <c r="BX16" s="43">
        <v>11.37</v>
      </c>
      <c r="BY16" s="43"/>
      <c r="BZ16" s="43">
        <v>94.666399999999996</v>
      </c>
      <c r="CA16" s="43">
        <v>25.241070000000001</v>
      </c>
      <c r="CB16" s="43"/>
      <c r="CC16" s="43">
        <v>0.6</v>
      </c>
      <c r="CD16" s="43">
        <v>23.508620000000001</v>
      </c>
      <c r="CE16" s="43">
        <v>460.45882</v>
      </c>
      <c r="CF16" s="43"/>
      <c r="CG16" s="43">
        <v>156.3014</v>
      </c>
      <c r="CH16" s="43">
        <v>18.738589999999999</v>
      </c>
      <c r="CI16" s="43"/>
      <c r="CJ16" s="43"/>
      <c r="CK16" s="43">
        <v>14.718999999999999</v>
      </c>
      <c r="CL16" s="43">
        <v>4.85215</v>
      </c>
      <c r="CM16" s="43"/>
      <c r="CN16" s="43"/>
      <c r="CO16" s="43">
        <v>16.768319999999999</v>
      </c>
      <c r="CP16" s="43">
        <v>230.97</v>
      </c>
      <c r="CQ16" s="43"/>
      <c r="CR16" s="43">
        <v>28.4</v>
      </c>
      <c r="CS16" s="43"/>
      <c r="CT16" s="43">
        <v>23.998000000000001</v>
      </c>
    </row>
    <row r="17" spans="1:98" ht="15.6" x14ac:dyDescent="0.3">
      <c r="A17" s="1"/>
      <c r="B17" s="42" t="s">
        <v>801</v>
      </c>
      <c r="C17" s="43"/>
      <c r="D17" s="43"/>
      <c r="E17" s="43">
        <v>38.655500000000004</v>
      </c>
      <c r="F17" s="43">
        <v>11.465999999999999</v>
      </c>
      <c r="G17" s="43"/>
      <c r="H17" s="43"/>
      <c r="I17" s="43"/>
      <c r="J17" s="43"/>
      <c r="K17" s="43"/>
      <c r="L17" s="43">
        <v>27.797799999999999</v>
      </c>
      <c r="M17" s="43">
        <v>15.180999999999999</v>
      </c>
      <c r="N17" s="43">
        <v>4.18</v>
      </c>
      <c r="O17" s="43">
        <v>33.204000000000001</v>
      </c>
      <c r="P17" s="43"/>
      <c r="Q17" s="43"/>
      <c r="R17" s="43">
        <v>48.466000000000001</v>
      </c>
      <c r="S17" s="43"/>
      <c r="T17" s="43">
        <v>48.9529</v>
      </c>
      <c r="U17" s="43"/>
      <c r="V17" s="43">
        <v>1</v>
      </c>
      <c r="W17" s="43"/>
      <c r="X17" s="43">
        <v>112.55033</v>
      </c>
      <c r="Y17" s="43"/>
      <c r="Z17" s="43">
        <v>8.8584700000000005</v>
      </c>
      <c r="AA17" s="43"/>
      <c r="AB17" s="43"/>
      <c r="AC17" s="43">
        <v>15.1</v>
      </c>
      <c r="AD17" s="43"/>
      <c r="AE17" s="43"/>
      <c r="AF17" s="43">
        <v>2</v>
      </c>
      <c r="AG17" s="43"/>
      <c r="AH17" s="43">
        <v>4.3319000000000001</v>
      </c>
      <c r="AI17" s="43"/>
      <c r="AJ17" s="43">
        <v>5.03627</v>
      </c>
      <c r="AK17" s="43"/>
      <c r="AL17" s="43"/>
      <c r="AM17" s="43">
        <v>50.83623</v>
      </c>
      <c r="AN17" s="43">
        <v>131.85615999999999</v>
      </c>
      <c r="AO17" s="43">
        <v>29.101299999999998</v>
      </c>
      <c r="AP17" s="43">
        <v>2.1</v>
      </c>
      <c r="AQ17" s="43">
        <v>156.03198</v>
      </c>
      <c r="AR17" s="43">
        <v>16.312889999999999</v>
      </c>
      <c r="AS17" s="43">
        <v>38.285969999999999</v>
      </c>
      <c r="AT17" s="43">
        <v>31.8</v>
      </c>
      <c r="AU17" s="43"/>
      <c r="AV17" s="43">
        <v>166.0778</v>
      </c>
      <c r="AW17" s="43">
        <v>34.1477</v>
      </c>
      <c r="AX17" s="43"/>
      <c r="AY17" s="43"/>
      <c r="AZ17" s="43"/>
      <c r="BA17" s="43">
        <v>3.2</v>
      </c>
      <c r="BB17" s="43"/>
      <c r="BC17" s="43">
        <v>73.227029999999999</v>
      </c>
      <c r="BD17" s="43"/>
      <c r="BE17" s="43">
        <v>12.5</v>
      </c>
      <c r="BF17" s="43"/>
      <c r="BG17" s="43"/>
      <c r="BH17" s="43">
        <v>12.94434</v>
      </c>
      <c r="BI17" s="43">
        <v>16.557600000000001</v>
      </c>
      <c r="BJ17" s="43"/>
      <c r="BK17" s="43">
        <v>5.7870699999999999</v>
      </c>
      <c r="BL17" s="43"/>
      <c r="BM17" s="43">
        <v>3.9809999999999999</v>
      </c>
      <c r="BN17" s="43"/>
      <c r="BO17" s="43">
        <v>1.88</v>
      </c>
      <c r="BP17" s="43">
        <v>130.23847000000001</v>
      </c>
      <c r="BQ17" s="43"/>
      <c r="BR17" s="43">
        <v>2.6778</v>
      </c>
      <c r="BS17" s="43">
        <v>133.84352999999999</v>
      </c>
      <c r="BT17" s="43">
        <v>13.44069</v>
      </c>
      <c r="BU17" s="43"/>
      <c r="BV17" s="43">
        <v>32.039499999999997</v>
      </c>
      <c r="BW17" s="43">
        <v>4.3754099999999996</v>
      </c>
      <c r="BX17" s="43">
        <v>10.93</v>
      </c>
      <c r="BY17" s="43"/>
      <c r="BZ17" s="43">
        <v>93.583600000000004</v>
      </c>
      <c r="CA17" s="43">
        <v>25.226150000000001</v>
      </c>
      <c r="CB17" s="43"/>
      <c r="CC17" s="43">
        <v>0.63</v>
      </c>
      <c r="CD17" s="43">
        <v>23.248259999999998</v>
      </c>
      <c r="CE17" s="43">
        <v>463.12265000000002</v>
      </c>
      <c r="CF17" s="43"/>
      <c r="CG17" s="43">
        <v>149.5369</v>
      </c>
      <c r="CH17" s="43">
        <v>19.11056</v>
      </c>
      <c r="CI17" s="43"/>
      <c r="CJ17" s="43"/>
      <c r="CK17" s="43">
        <v>14.9016</v>
      </c>
      <c r="CL17" s="43">
        <v>4.85792</v>
      </c>
      <c r="CM17" s="43"/>
      <c r="CN17" s="43"/>
      <c r="CO17" s="43">
        <v>16.12557</v>
      </c>
      <c r="CP17" s="43">
        <v>230.73</v>
      </c>
      <c r="CQ17" s="43"/>
      <c r="CR17" s="43">
        <v>28.731999999999999</v>
      </c>
      <c r="CS17" s="43"/>
      <c r="CT17" s="43">
        <v>24.094999999999999</v>
      </c>
    </row>
    <row r="18" spans="1:98" ht="15.6" x14ac:dyDescent="0.3">
      <c r="A18" s="1"/>
      <c r="B18" s="42" t="s">
        <v>802</v>
      </c>
      <c r="C18" s="43"/>
      <c r="D18" s="43"/>
      <c r="E18" s="43">
        <v>36.129300000000001</v>
      </c>
      <c r="F18" s="43">
        <v>11.393000000000001</v>
      </c>
      <c r="G18" s="43"/>
      <c r="H18" s="43"/>
      <c r="I18" s="43"/>
      <c r="J18" s="43"/>
      <c r="K18" s="43"/>
      <c r="L18" s="43">
        <v>27.734200000000001</v>
      </c>
      <c r="M18" s="43">
        <v>15.3621</v>
      </c>
      <c r="N18" s="43">
        <v>3.66</v>
      </c>
      <c r="O18" s="43">
        <v>34.268000000000001</v>
      </c>
      <c r="P18" s="43"/>
      <c r="Q18" s="43"/>
      <c r="R18" s="43">
        <v>48.709000000000003</v>
      </c>
      <c r="S18" s="43"/>
      <c r="T18" s="43">
        <v>46.591500000000003</v>
      </c>
      <c r="U18" s="43"/>
      <c r="V18" s="43">
        <v>1</v>
      </c>
      <c r="W18" s="43"/>
      <c r="X18" s="43">
        <v>142.74381</v>
      </c>
      <c r="Y18" s="43"/>
      <c r="Z18" s="43">
        <v>8.9528999999999996</v>
      </c>
      <c r="AA18" s="43"/>
      <c r="AB18" s="43"/>
      <c r="AC18" s="43">
        <v>15.11</v>
      </c>
      <c r="AD18" s="43"/>
      <c r="AE18" s="43"/>
      <c r="AF18" s="43">
        <v>1.8</v>
      </c>
      <c r="AG18" s="43"/>
      <c r="AH18" s="43">
        <v>5.3917999999999999</v>
      </c>
      <c r="AI18" s="43"/>
      <c r="AJ18" s="43">
        <v>5.0886500000000003</v>
      </c>
      <c r="AK18" s="43"/>
      <c r="AL18" s="43"/>
      <c r="AM18" s="43">
        <v>51.143560000000001</v>
      </c>
      <c r="AN18" s="43">
        <v>131.46624</v>
      </c>
      <c r="AO18" s="43">
        <v>27.8142</v>
      </c>
      <c r="AP18" s="43">
        <v>1.93</v>
      </c>
      <c r="AQ18" s="43">
        <v>155.50919999999999</v>
      </c>
      <c r="AR18" s="43">
        <v>16.292290000000001</v>
      </c>
      <c r="AS18" s="43">
        <v>37.001600000000003</v>
      </c>
      <c r="AT18" s="43">
        <v>32</v>
      </c>
      <c r="AU18" s="43"/>
      <c r="AV18" s="43">
        <v>166.44300000000001</v>
      </c>
      <c r="AW18" s="43">
        <v>34.1036</v>
      </c>
      <c r="AX18" s="43"/>
      <c r="AY18" s="43"/>
      <c r="AZ18" s="43"/>
      <c r="BA18" s="43">
        <v>2.8</v>
      </c>
      <c r="BB18" s="43"/>
      <c r="BC18" s="43">
        <v>73.202719999999999</v>
      </c>
      <c r="BD18" s="43"/>
      <c r="BE18" s="43">
        <v>12.5</v>
      </c>
      <c r="BF18" s="43"/>
      <c r="BG18" s="43"/>
      <c r="BH18" s="43">
        <v>13.22532</v>
      </c>
      <c r="BI18" s="43">
        <v>16.627949999999998</v>
      </c>
      <c r="BJ18" s="43"/>
      <c r="BK18" s="43">
        <v>5.7222200000000001</v>
      </c>
      <c r="BL18" s="43"/>
      <c r="BM18" s="43">
        <v>3.9870000000000001</v>
      </c>
      <c r="BN18" s="43"/>
      <c r="BO18" s="43">
        <v>1.94</v>
      </c>
      <c r="BP18" s="43">
        <v>134.91552999999999</v>
      </c>
      <c r="BQ18" s="43"/>
      <c r="BR18" s="43">
        <v>2.7233999999999998</v>
      </c>
      <c r="BS18" s="43">
        <v>133.21959000000001</v>
      </c>
      <c r="BT18" s="43">
        <v>12.94538</v>
      </c>
      <c r="BU18" s="43"/>
      <c r="BV18" s="43">
        <v>32.344999999999999</v>
      </c>
      <c r="BW18" s="43">
        <v>3.85894</v>
      </c>
      <c r="BX18" s="43">
        <v>10.75</v>
      </c>
      <c r="BY18" s="43"/>
      <c r="BZ18" s="43">
        <v>92.753100000000003</v>
      </c>
      <c r="CA18" s="43">
        <v>25.212910000000001</v>
      </c>
      <c r="CB18" s="43"/>
      <c r="CC18" s="43">
        <v>0.57999999999999996</v>
      </c>
      <c r="CD18" s="43">
        <v>22.810929999999999</v>
      </c>
      <c r="CE18" s="43">
        <v>464.76551000000001</v>
      </c>
      <c r="CF18" s="43"/>
      <c r="CG18" s="43">
        <v>156.4272</v>
      </c>
      <c r="CH18" s="43">
        <v>18.933319999999998</v>
      </c>
      <c r="CI18" s="43"/>
      <c r="CJ18" s="43"/>
      <c r="CK18" s="43">
        <v>14.64</v>
      </c>
      <c r="CL18" s="43">
        <v>4.8560800000000004</v>
      </c>
      <c r="CM18" s="43"/>
      <c r="CN18" s="43"/>
      <c r="CO18" s="43">
        <v>15.44379</v>
      </c>
      <c r="CP18" s="43">
        <v>230.49</v>
      </c>
      <c r="CQ18" s="43"/>
      <c r="CR18" s="43">
        <v>30.425000000000001</v>
      </c>
      <c r="CS18" s="43"/>
      <c r="CT18" s="43">
        <v>26.042999999999999</v>
      </c>
    </row>
    <row r="19" spans="1:98" ht="15.6" x14ac:dyDescent="0.3">
      <c r="A19" s="1"/>
      <c r="B19" s="42" t="s">
        <v>803</v>
      </c>
      <c r="C19" s="43"/>
      <c r="D19" s="43"/>
      <c r="E19" s="43">
        <v>35.706560000000003</v>
      </c>
      <c r="F19" s="43">
        <v>10.714</v>
      </c>
      <c r="G19" s="43"/>
      <c r="H19" s="43"/>
      <c r="I19" s="43"/>
      <c r="J19" s="43"/>
      <c r="K19" s="43"/>
      <c r="L19" s="43">
        <v>27.5749</v>
      </c>
      <c r="M19" s="43">
        <v>14.641400000000001</v>
      </c>
      <c r="N19" s="43">
        <v>3.54</v>
      </c>
      <c r="O19" s="43">
        <v>33.932000000000002</v>
      </c>
      <c r="P19" s="43"/>
      <c r="Q19" s="43"/>
      <c r="R19" s="43">
        <v>48.747999999999998</v>
      </c>
      <c r="S19" s="43"/>
      <c r="T19" s="43">
        <v>41.326900000000002</v>
      </c>
      <c r="U19" s="43"/>
      <c r="V19" s="43">
        <v>1</v>
      </c>
      <c r="W19" s="43"/>
      <c r="X19" s="43">
        <v>163.93388999999999</v>
      </c>
      <c r="Y19" s="43"/>
      <c r="Z19" s="43">
        <v>9.0999199999999991</v>
      </c>
      <c r="AA19" s="43"/>
      <c r="AB19" s="43"/>
      <c r="AC19" s="43">
        <v>15.81</v>
      </c>
      <c r="AD19" s="43"/>
      <c r="AE19" s="43"/>
      <c r="AF19" s="43">
        <v>1.8</v>
      </c>
      <c r="AG19" s="43"/>
      <c r="AH19" s="43">
        <v>6.2967000000000004</v>
      </c>
      <c r="AI19" s="43"/>
      <c r="AJ19" s="43">
        <v>5.1020799999999999</v>
      </c>
      <c r="AK19" s="43"/>
      <c r="AL19" s="43"/>
      <c r="AM19" s="43">
        <v>49.81861</v>
      </c>
      <c r="AN19" s="43">
        <v>131.48264</v>
      </c>
      <c r="AO19" s="43">
        <v>26.977900000000002</v>
      </c>
      <c r="AP19" s="43">
        <v>1.54</v>
      </c>
      <c r="AQ19" s="43">
        <v>157.24784</v>
      </c>
      <c r="AR19" s="43">
        <v>16.28209</v>
      </c>
      <c r="AS19" s="43">
        <v>36.453539999999997</v>
      </c>
      <c r="AT19" s="43">
        <v>32.17</v>
      </c>
      <c r="AU19" s="43"/>
      <c r="AV19" s="43">
        <v>166.47919999999999</v>
      </c>
      <c r="AW19" s="43">
        <v>33.793599999999998</v>
      </c>
      <c r="AX19" s="43"/>
      <c r="AY19" s="43"/>
      <c r="AZ19" s="43"/>
      <c r="BA19" s="43">
        <v>2.8</v>
      </c>
      <c r="BB19" s="43"/>
      <c r="BC19" s="43">
        <v>73.448509999999999</v>
      </c>
      <c r="BD19" s="43"/>
      <c r="BE19" s="43">
        <v>12.5</v>
      </c>
      <c r="BF19" s="43"/>
      <c r="BG19" s="43"/>
      <c r="BH19" s="43">
        <v>17.16921</v>
      </c>
      <c r="BI19" s="43">
        <v>16.54045</v>
      </c>
      <c r="BJ19" s="43"/>
      <c r="BK19" s="43">
        <v>5.4753299999999996</v>
      </c>
      <c r="BL19" s="43"/>
      <c r="BM19" s="43">
        <v>3.5779999999999998</v>
      </c>
      <c r="BN19" s="43"/>
      <c r="BO19" s="43">
        <v>2.12</v>
      </c>
      <c r="BP19" s="43">
        <v>130.67554999999999</v>
      </c>
      <c r="BQ19" s="43"/>
      <c r="BR19" s="43">
        <v>2.6231</v>
      </c>
      <c r="BS19" s="43">
        <v>133.75463999999999</v>
      </c>
      <c r="BT19" s="43">
        <v>12.37594</v>
      </c>
      <c r="BU19" s="43"/>
      <c r="BV19" s="43">
        <v>32.0199</v>
      </c>
      <c r="BW19" s="43">
        <v>3.6508500000000002</v>
      </c>
      <c r="BX19" s="43">
        <v>10.31</v>
      </c>
      <c r="BY19" s="43"/>
      <c r="BZ19" s="43">
        <v>91.194000000000003</v>
      </c>
      <c r="CA19" s="43">
        <v>25.233640000000001</v>
      </c>
      <c r="CB19" s="43"/>
      <c r="CC19" s="43">
        <v>0.61</v>
      </c>
      <c r="CD19" s="43">
        <v>23.11523</v>
      </c>
      <c r="CE19" s="43">
        <v>461.61763000000002</v>
      </c>
      <c r="CF19" s="43"/>
      <c r="CG19" s="43">
        <v>145.20349999999999</v>
      </c>
      <c r="CH19" s="43">
        <v>18.698509999999999</v>
      </c>
      <c r="CI19" s="43"/>
      <c r="CJ19" s="43"/>
      <c r="CK19" s="43">
        <v>14.7082</v>
      </c>
      <c r="CL19" s="43">
        <v>4.7310499999999998</v>
      </c>
      <c r="CM19" s="43"/>
      <c r="CN19" s="43"/>
      <c r="CO19" s="43">
        <v>14.12889</v>
      </c>
      <c r="CP19" s="43">
        <v>230.66</v>
      </c>
      <c r="CQ19" s="43"/>
      <c r="CR19" s="43">
        <v>32.473999999999997</v>
      </c>
      <c r="CS19" s="43"/>
      <c r="CT19" s="43">
        <v>30.954999999999998</v>
      </c>
    </row>
    <row r="20" spans="1:98" ht="15.6" x14ac:dyDescent="0.3">
      <c r="A20" s="1"/>
      <c r="B20" s="42" t="s">
        <v>804</v>
      </c>
      <c r="C20" s="43"/>
      <c r="D20" s="43"/>
      <c r="E20" s="43">
        <v>35.535409999999999</v>
      </c>
      <c r="F20" s="43">
        <v>10.113</v>
      </c>
      <c r="G20" s="43"/>
      <c r="H20" s="43"/>
      <c r="I20" s="43"/>
      <c r="J20" s="43"/>
      <c r="K20" s="43"/>
      <c r="L20" s="43">
        <v>28.0017</v>
      </c>
      <c r="M20" s="43">
        <v>13.5509</v>
      </c>
      <c r="N20" s="43">
        <v>3.48</v>
      </c>
      <c r="O20" s="43">
        <v>33.554000000000002</v>
      </c>
      <c r="P20" s="43"/>
      <c r="Q20" s="43"/>
      <c r="R20" s="43">
        <v>48.569000000000003</v>
      </c>
      <c r="S20" s="43"/>
      <c r="T20" s="43">
        <v>40.655200000000001</v>
      </c>
      <c r="U20" s="43"/>
      <c r="V20" s="43">
        <v>1</v>
      </c>
      <c r="W20" s="43"/>
      <c r="X20" s="43">
        <v>150.65347</v>
      </c>
      <c r="Y20" s="43"/>
      <c r="Z20" s="43">
        <v>8.5354299999999999</v>
      </c>
      <c r="AA20" s="43"/>
      <c r="AB20" s="43"/>
      <c r="AC20" s="43">
        <v>16.11</v>
      </c>
      <c r="AD20" s="43"/>
      <c r="AE20" s="43"/>
      <c r="AF20" s="43">
        <v>3</v>
      </c>
      <c r="AG20" s="43"/>
      <c r="AH20" s="43">
        <v>3.9569999999999999</v>
      </c>
      <c r="AI20" s="43"/>
      <c r="AJ20" s="43">
        <v>5.0694299999999997</v>
      </c>
      <c r="AK20" s="43"/>
      <c r="AL20" s="43"/>
      <c r="AM20" s="43">
        <v>49.018659999999997</v>
      </c>
      <c r="AN20" s="43">
        <v>128.69781</v>
      </c>
      <c r="AO20" s="43">
        <v>26.649699999999999</v>
      </c>
      <c r="AP20" s="43">
        <v>0.55000000000000004</v>
      </c>
      <c r="AQ20" s="43">
        <v>153.8432</v>
      </c>
      <c r="AR20" s="43">
        <v>16.257249999999999</v>
      </c>
      <c r="AS20" s="43">
        <v>35.735750000000003</v>
      </c>
      <c r="AT20" s="43">
        <v>32.35</v>
      </c>
      <c r="AU20" s="43"/>
      <c r="AV20" s="43">
        <v>166.89099999999999</v>
      </c>
      <c r="AW20" s="43">
        <v>31.962900000000001</v>
      </c>
      <c r="AX20" s="43"/>
      <c r="AY20" s="43"/>
      <c r="AZ20" s="43"/>
      <c r="BA20" s="43">
        <v>2.4</v>
      </c>
      <c r="BB20" s="43"/>
      <c r="BC20" s="43">
        <v>73.164029999999997</v>
      </c>
      <c r="BD20" s="43"/>
      <c r="BE20" s="43">
        <v>12.5</v>
      </c>
      <c r="BF20" s="43"/>
      <c r="BG20" s="43"/>
      <c r="BH20" s="43">
        <v>13.72171</v>
      </c>
      <c r="BI20" s="43">
        <v>16.363849999999999</v>
      </c>
      <c r="BJ20" s="43"/>
      <c r="BK20" s="43">
        <v>5.5461</v>
      </c>
      <c r="BL20" s="43"/>
      <c r="BM20" s="43">
        <v>3.9860000000000002</v>
      </c>
      <c r="BN20" s="43"/>
      <c r="BO20" s="43">
        <v>2.09</v>
      </c>
      <c r="BP20" s="43">
        <v>132.10024999999999</v>
      </c>
      <c r="BQ20" s="43"/>
      <c r="BR20" s="43">
        <v>2.5962999999999998</v>
      </c>
      <c r="BS20" s="43">
        <v>133.03469999999999</v>
      </c>
      <c r="BT20" s="43">
        <v>12.16873</v>
      </c>
      <c r="BU20" s="43"/>
      <c r="BV20" s="43">
        <v>28.326000000000001</v>
      </c>
      <c r="BW20" s="43">
        <v>3.6075599999999999</v>
      </c>
      <c r="BX20" s="43">
        <v>9.8699999999999992</v>
      </c>
      <c r="BY20" s="43"/>
      <c r="BZ20" s="43">
        <v>91.565100000000001</v>
      </c>
      <c r="CA20" s="43">
        <v>25.214970000000001</v>
      </c>
      <c r="CB20" s="43"/>
      <c r="CC20" s="43">
        <v>0.6</v>
      </c>
      <c r="CD20" s="43">
        <v>22.618010000000002</v>
      </c>
      <c r="CE20" s="43">
        <v>460.75900000000001</v>
      </c>
      <c r="CF20" s="43"/>
      <c r="CG20" s="43">
        <v>153.48220000000001</v>
      </c>
      <c r="CH20" s="43">
        <v>18.581320000000002</v>
      </c>
      <c r="CI20" s="43"/>
      <c r="CJ20" s="43"/>
      <c r="CK20" s="43">
        <v>13.5326</v>
      </c>
      <c r="CL20" s="43">
        <v>4.4469799999999999</v>
      </c>
      <c r="CM20" s="43"/>
      <c r="CN20" s="43"/>
      <c r="CO20" s="43">
        <v>13.35619</v>
      </c>
      <c r="CP20" s="43">
        <v>226.7</v>
      </c>
      <c r="CQ20" s="43"/>
      <c r="CR20" s="43">
        <v>32.231000000000002</v>
      </c>
      <c r="CS20" s="43"/>
      <c r="CT20" s="43">
        <v>33.021999999999998</v>
      </c>
    </row>
    <row r="21" spans="1:98" ht="15.6" x14ac:dyDescent="0.3">
      <c r="A21" s="1"/>
      <c r="B21" s="42" t="s">
        <v>805</v>
      </c>
      <c r="C21" s="43"/>
      <c r="D21" s="43"/>
      <c r="E21" s="43">
        <v>37.722099999999998</v>
      </c>
      <c r="F21" s="43">
        <v>9.6189999999999998</v>
      </c>
      <c r="G21" s="43"/>
      <c r="H21" s="43"/>
      <c r="I21" s="43"/>
      <c r="J21" s="43"/>
      <c r="K21" s="43"/>
      <c r="L21" s="43">
        <v>28.130099999999999</v>
      </c>
      <c r="M21" s="43">
        <v>13.189</v>
      </c>
      <c r="N21" s="43">
        <v>3.2</v>
      </c>
      <c r="O21" s="43">
        <v>33.18</v>
      </c>
      <c r="P21" s="43"/>
      <c r="Q21" s="43"/>
      <c r="R21" s="43">
        <v>48.204000000000001</v>
      </c>
      <c r="S21" s="43"/>
      <c r="T21" s="43">
        <v>33.3063</v>
      </c>
      <c r="U21" s="43"/>
      <c r="V21" s="43">
        <v>1</v>
      </c>
      <c r="W21" s="43"/>
      <c r="X21" s="43">
        <v>150.69166000000001</v>
      </c>
      <c r="Y21" s="43"/>
      <c r="Z21" s="43">
        <v>8.7696299999999994</v>
      </c>
      <c r="AA21" s="43"/>
      <c r="AB21" s="43"/>
      <c r="AC21" s="43">
        <v>16.05</v>
      </c>
      <c r="AD21" s="43"/>
      <c r="AE21" s="43"/>
      <c r="AF21" s="43">
        <v>2.5</v>
      </c>
      <c r="AG21" s="43"/>
      <c r="AH21" s="43">
        <v>4.0842000000000001</v>
      </c>
      <c r="AI21" s="43"/>
      <c r="AJ21" s="43">
        <v>4.9555300000000004</v>
      </c>
      <c r="AK21" s="43"/>
      <c r="AL21" s="43"/>
      <c r="AM21" s="43">
        <v>40.884399999999999</v>
      </c>
      <c r="AN21" s="43">
        <v>123.41253</v>
      </c>
      <c r="AO21" s="43">
        <v>26.115500000000001</v>
      </c>
      <c r="AP21" s="43">
        <v>0.91</v>
      </c>
      <c r="AQ21" s="43">
        <v>154.46406999999999</v>
      </c>
      <c r="AR21" s="43">
        <v>16.53546</v>
      </c>
      <c r="AS21" s="43">
        <v>32.946069999999999</v>
      </c>
      <c r="AT21" s="43">
        <v>32.909999999999997</v>
      </c>
      <c r="AU21" s="43"/>
      <c r="AV21" s="43">
        <v>166.58799999999999</v>
      </c>
      <c r="AW21" s="43">
        <v>31.430599999999998</v>
      </c>
      <c r="AX21" s="43"/>
      <c r="AY21" s="43"/>
      <c r="AZ21" s="43"/>
      <c r="BA21" s="43">
        <v>2.6</v>
      </c>
      <c r="BB21" s="43"/>
      <c r="BC21" s="43">
        <v>72.822190000000006</v>
      </c>
      <c r="BD21" s="43"/>
      <c r="BE21" s="43">
        <v>12.5</v>
      </c>
      <c r="BF21" s="43"/>
      <c r="BG21" s="43"/>
      <c r="BH21" s="43">
        <v>15.269080000000001</v>
      </c>
      <c r="BI21" s="43">
        <v>16.608640000000001</v>
      </c>
      <c r="BJ21" s="43"/>
      <c r="BK21" s="43">
        <v>5.4252799999999999</v>
      </c>
      <c r="BL21" s="43"/>
      <c r="BM21" s="43">
        <v>3.9510000000000001</v>
      </c>
      <c r="BN21" s="43"/>
      <c r="BO21" s="43">
        <v>2.06</v>
      </c>
      <c r="BP21" s="43">
        <v>131.95117999999999</v>
      </c>
      <c r="BQ21" s="43"/>
      <c r="BR21" s="43">
        <v>2.5156000000000001</v>
      </c>
      <c r="BS21" s="43">
        <v>126.88482999999999</v>
      </c>
      <c r="BT21" s="43">
        <v>11.568809999999999</v>
      </c>
      <c r="BU21" s="43"/>
      <c r="BV21" s="43">
        <v>27.285</v>
      </c>
      <c r="BW21" s="43">
        <v>3.8024800000000001</v>
      </c>
      <c r="BX21" s="43">
        <v>9.5</v>
      </c>
      <c r="BY21" s="43"/>
      <c r="BZ21" s="43">
        <v>90.795199999999994</v>
      </c>
      <c r="CA21" s="43">
        <v>25.220210000000002</v>
      </c>
      <c r="CB21" s="43"/>
      <c r="CC21" s="43">
        <v>0.61</v>
      </c>
      <c r="CD21" s="43">
        <v>22.487210000000001</v>
      </c>
      <c r="CE21" s="43">
        <v>465.89098000000001</v>
      </c>
      <c r="CF21" s="43"/>
      <c r="CG21" s="43">
        <v>150.74969999999999</v>
      </c>
      <c r="CH21" s="43">
        <v>18.435079999999999</v>
      </c>
      <c r="CI21" s="43"/>
      <c r="CJ21" s="43"/>
      <c r="CK21" s="43">
        <v>13.273099999999999</v>
      </c>
      <c r="CL21" s="43">
        <v>4.3924200000000004</v>
      </c>
      <c r="CM21" s="43"/>
      <c r="CN21" s="43"/>
      <c r="CO21" s="43">
        <v>12.70425</v>
      </c>
      <c r="CP21" s="43">
        <v>218.98</v>
      </c>
      <c r="CQ21" s="43"/>
      <c r="CR21" s="43">
        <v>31.905999999999999</v>
      </c>
      <c r="CS21" s="43"/>
      <c r="CT21" s="43">
        <v>32.613999999999997</v>
      </c>
    </row>
    <row r="22" spans="1:98" ht="15.6" x14ac:dyDescent="0.3">
      <c r="A22" s="1"/>
      <c r="B22" s="42" t="s">
        <v>806</v>
      </c>
      <c r="C22" s="43"/>
      <c r="D22" s="43"/>
      <c r="E22" s="43">
        <v>41.719859999999997</v>
      </c>
      <c r="F22" s="43">
        <v>10.442</v>
      </c>
      <c r="G22" s="43"/>
      <c r="H22" s="43"/>
      <c r="I22" s="43"/>
      <c r="J22" s="43"/>
      <c r="K22" s="43"/>
      <c r="L22" s="43">
        <v>28.383900000000001</v>
      </c>
      <c r="M22" s="43">
        <v>10.3889</v>
      </c>
      <c r="N22" s="43">
        <v>4.41</v>
      </c>
      <c r="O22" s="43">
        <v>33.19</v>
      </c>
      <c r="P22" s="43"/>
      <c r="Q22" s="43"/>
      <c r="R22" s="43">
        <v>47.491999999999997</v>
      </c>
      <c r="S22" s="43"/>
      <c r="T22" s="43">
        <v>43.491599999999998</v>
      </c>
      <c r="U22" s="43"/>
      <c r="V22" s="43">
        <v>0.9</v>
      </c>
      <c r="W22" s="43"/>
      <c r="X22" s="43">
        <v>119.57919</v>
      </c>
      <c r="Y22" s="43"/>
      <c r="Z22" s="43">
        <v>8.3851399999999998</v>
      </c>
      <c r="AA22" s="43"/>
      <c r="AB22" s="43"/>
      <c r="AC22" s="43">
        <v>16.62</v>
      </c>
      <c r="AD22" s="43"/>
      <c r="AE22" s="43"/>
      <c r="AF22" s="43">
        <v>2.9</v>
      </c>
      <c r="AG22" s="43"/>
      <c r="AH22" s="43">
        <v>3.5116000000000001</v>
      </c>
      <c r="AI22" s="43"/>
      <c r="AJ22" s="43">
        <v>4.7631500000000004</v>
      </c>
      <c r="AK22" s="43"/>
      <c r="AL22" s="43"/>
      <c r="AM22" s="43">
        <v>45.076479999999997</v>
      </c>
      <c r="AN22" s="43">
        <v>125.06101</v>
      </c>
      <c r="AO22" s="43">
        <v>26.462399999999999</v>
      </c>
      <c r="AP22" s="43">
        <v>0.73</v>
      </c>
      <c r="AQ22" s="43">
        <v>154.16851</v>
      </c>
      <c r="AR22" s="43">
        <v>16.720849999999999</v>
      </c>
      <c r="AS22" s="43">
        <v>33.254519999999999</v>
      </c>
      <c r="AT22" s="43">
        <v>32.840000000000003</v>
      </c>
      <c r="AU22" s="43"/>
      <c r="AV22" s="43">
        <v>163.33000000000001</v>
      </c>
      <c r="AW22" s="43">
        <v>31.515999999999998</v>
      </c>
      <c r="AX22" s="43"/>
      <c r="AY22" s="43"/>
      <c r="AZ22" s="43"/>
      <c r="BA22" s="43">
        <v>2.5</v>
      </c>
      <c r="BB22" s="43"/>
      <c r="BC22" s="43">
        <v>72.41695</v>
      </c>
      <c r="BD22" s="43"/>
      <c r="BE22" s="43">
        <v>12.5</v>
      </c>
      <c r="BF22" s="43"/>
      <c r="BG22" s="43"/>
      <c r="BH22" s="43">
        <v>14.08492</v>
      </c>
      <c r="BI22" s="43">
        <v>16.342939999999999</v>
      </c>
      <c r="BJ22" s="43"/>
      <c r="BK22" s="43">
        <v>5.5423</v>
      </c>
      <c r="BL22" s="43"/>
      <c r="BM22" s="43">
        <v>2.984</v>
      </c>
      <c r="BN22" s="43"/>
      <c r="BO22" s="43">
        <v>1.49</v>
      </c>
      <c r="BP22" s="43">
        <v>131.78290999999999</v>
      </c>
      <c r="BQ22" s="43"/>
      <c r="BR22" s="43">
        <v>2.6513</v>
      </c>
      <c r="BS22" s="43">
        <v>127.45789000000001</v>
      </c>
      <c r="BT22" s="43">
        <v>11.85159</v>
      </c>
      <c r="BU22" s="43"/>
      <c r="BV22" s="43">
        <v>28.817299999999999</v>
      </c>
      <c r="BW22" s="43">
        <v>3.7307000000000001</v>
      </c>
      <c r="BX22" s="43">
        <v>9.66</v>
      </c>
      <c r="BY22" s="43"/>
      <c r="BZ22" s="43">
        <v>90.340199999999996</v>
      </c>
      <c r="CA22" s="43">
        <v>25.217780000000001</v>
      </c>
      <c r="CB22" s="43"/>
      <c r="CC22" s="43">
        <v>0.57999999999999996</v>
      </c>
      <c r="CD22" s="43">
        <v>22.418109999999999</v>
      </c>
      <c r="CE22" s="43">
        <v>460.00227999999998</v>
      </c>
      <c r="CF22" s="43"/>
      <c r="CG22" s="43">
        <v>157.70009999999999</v>
      </c>
      <c r="CH22" s="43">
        <v>18.05414</v>
      </c>
      <c r="CI22" s="43"/>
      <c r="CJ22" s="43"/>
      <c r="CK22" s="43">
        <v>13.4948</v>
      </c>
      <c r="CL22" s="43">
        <v>4.2884200000000003</v>
      </c>
      <c r="CM22" s="43"/>
      <c r="CN22" s="43"/>
      <c r="CO22" s="43">
        <v>12.815480000000001</v>
      </c>
      <c r="CP22" s="43">
        <v>212.64</v>
      </c>
      <c r="CQ22" s="43"/>
      <c r="CR22" s="43">
        <v>32.156999999999996</v>
      </c>
      <c r="CS22" s="43"/>
      <c r="CT22" s="43">
        <v>33.468000000000004</v>
      </c>
    </row>
    <row r="23" spans="1:98" ht="15.6" x14ac:dyDescent="0.3">
      <c r="A23" s="1"/>
      <c r="B23" s="42" t="s">
        <v>807</v>
      </c>
      <c r="C23" s="43"/>
      <c r="D23" s="43"/>
      <c r="E23" s="43">
        <v>42.304290000000002</v>
      </c>
      <c r="F23" s="43">
        <v>11.756</v>
      </c>
      <c r="G23" s="43"/>
      <c r="H23" s="43"/>
      <c r="I23" s="43"/>
      <c r="J23" s="43"/>
      <c r="K23" s="43"/>
      <c r="L23" s="43">
        <v>27.961400000000001</v>
      </c>
      <c r="M23" s="43">
        <v>10.5501</v>
      </c>
      <c r="N23" s="43">
        <v>4.8499999999999996</v>
      </c>
      <c r="O23" s="43">
        <v>33.112000000000002</v>
      </c>
      <c r="P23" s="43"/>
      <c r="Q23" s="43"/>
      <c r="R23" s="43">
        <v>47.847000000000001</v>
      </c>
      <c r="S23" s="43"/>
      <c r="T23" s="43">
        <v>39.1586</v>
      </c>
      <c r="U23" s="43"/>
      <c r="V23" s="43">
        <v>0.9</v>
      </c>
      <c r="W23" s="43"/>
      <c r="X23" s="43">
        <v>118.75106</v>
      </c>
      <c r="Y23" s="43"/>
      <c r="Z23" s="43">
        <v>8.3468400000000003</v>
      </c>
      <c r="AA23" s="43"/>
      <c r="AB23" s="43"/>
      <c r="AC23" s="43">
        <v>16.489999999999998</v>
      </c>
      <c r="AD23" s="43"/>
      <c r="AE23" s="43"/>
      <c r="AF23" s="43">
        <v>3.4</v>
      </c>
      <c r="AG23" s="43"/>
      <c r="AH23" s="43">
        <v>4.9363999999999999</v>
      </c>
      <c r="AI23" s="43"/>
      <c r="AJ23" s="43">
        <v>4.8320100000000004</v>
      </c>
      <c r="AK23" s="43"/>
      <c r="AL23" s="43"/>
      <c r="AM23" s="43">
        <v>45.974240000000002</v>
      </c>
      <c r="AN23" s="43">
        <v>129.44300999999999</v>
      </c>
      <c r="AO23" s="43">
        <v>27.258500000000002</v>
      </c>
      <c r="AP23" s="43">
        <v>0.73</v>
      </c>
      <c r="AQ23" s="43">
        <v>157.59142</v>
      </c>
      <c r="AR23" s="43">
        <v>16.769770000000001</v>
      </c>
      <c r="AS23" s="43">
        <v>34.592750000000002</v>
      </c>
      <c r="AT23" s="43">
        <v>33.840000000000003</v>
      </c>
      <c r="AU23" s="43"/>
      <c r="AV23" s="43">
        <v>161.9213</v>
      </c>
      <c r="AW23" s="43">
        <v>32.304099999999998</v>
      </c>
      <c r="AX23" s="43"/>
      <c r="AY23" s="43"/>
      <c r="AZ23" s="43"/>
      <c r="BA23" s="43">
        <v>2.2999999999999998</v>
      </c>
      <c r="BB23" s="43"/>
      <c r="BC23" s="43">
        <v>72.167230000000004</v>
      </c>
      <c r="BD23" s="43"/>
      <c r="BE23" s="43">
        <v>12.5</v>
      </c>
      <c r="BF23" s="43"/>
      <c r="BG23" s="43"/>
      <c r="BH23" s="43">
        <v>15.81597</v>
      </c>
      <c r="BI23" s="43">
        <v>16.21791</v>
      </c>
      <c r="BJ23" s="43"/>
      <c r="BK23" s="43">
        <v>5.5031299999999996</v>
      </c>
      <c r="BL23" s="43"/>
      <c r="BM23" s="43">
        <v>4.3209999999999997</v>
      </c>
      <c r="BN23" s="43"/>
      <c r="BO23" s="43">
        <v>1.9</v>
      </c>
      <c r="BP23" s="43">
        <v>135.04872</v>
      </c>
      <c r="BQ23" s="43"/>
      <c r="BR23" s="43">
        <v>2.6855000000000002</v>
      </c>
      <c r="BS23" s="43">
        <v>126.15231</v>
      </c>
      <c r="BT23" s="43">
        <v>12.19031</v>
      </c>
      <c r="BU23" s="43"/>
      <c r="BV23" s="43">
        <v>28.9815</v>
      </c>
      <c r="BW23" s="43">
        <v>3.9713500000000002</v>
      </c>
      <c r="BX23" s="43">
        <v>9.3699999999999992</v>
      </c>
      <c r="BY23" s="43"/>
      <c r="BZ23" s="43">
        <v>89.279700000000005</v>
      </c>
      <c r="CA23" s="43">
        <v>25.191949999999999</v>
      </c>
      <c r="CB23" s="43"/>
      <c r="CC23" s="43">
        <v>0.61</v>
      </c>
      <c r="CD23" s="43">
        <v>22.86985</v>
      </c>
      <c r="CE23" s="43">
        <v>469.28174999999999</v>
      </c>
      <c r="CF23" s="43"/>
      <c r="CG23" s="43">
        <v>156.9067</v>
      </c>
      <c r="CH23" s="43">
        <v>18.348310000000001</v>
      </c>
      <c r="CI23" s="43"/>
      <c r="CJ23" s="43"/>
      <c r="CK23" s="43">
        <v>13.5983</v>
      </c>
      <c r="CL23" s="43">
        <v>4.3275300000000003</v>
      </c>
      <c r="CM23" s="43"/>
      <c r="CN23" s="43"/>
      <c r="CO23" s="43">
        <v>13.780950000000001</v>
      </c>
      <c r="CP23" s="43">
        <v>209.38</v>
      </c>
      <c r="CQ23" s="43"/>
      <c r="CR23" s="43">
        <v>32.173999999999999</v>
      </c>
      <c r="CS23" s="43"/>
      <c r="CT23" s="43">
        <v>29.434000000000001</v>
      </c>
    </row>
    <row r="24" spans="1:98" ht="15.6" x14ac:dyDescent="0.3">
      <c r="A24" s="1"/>
      <c r="B24" s="42" t="s">
        <v>808</v>
      </c>
      <c r="C24" s="43"/>
      <c r="D24" s="43"/>
      <c r="E24" s="43">
        <v>39.102930000000001</v>
      </c>
      <c r="F24" s="43">
        <v>11.403</v>
      </c>
      <c r="G24" s="43"/>
      <c r="H24" s="43"/>
      <c r="I24" s="43"/>
      <c r="J24" s="43"/>
      <c r="K24" s="43"/>
      <c r="L24" s="43">
        <v>27.2211</v>
      </c>
      <c r="M24" s="43">
        <v>10.6533</v>
      </c>
      <c r="N24" s="43">
        <v>4.62</v>
      </c>
      <c r="O24" s="43">
        <v>32.756</v>
      </c>
      <c r="P24" s="43"/>
      <c r="Q24" s="43"/>
      <c r="R24" s="43">
        <v>47.6</v>
      </c>
      <c r="S24" s="43"/>
      <c r="T24" s="43">
        <v>17.0045</v>
      </c>
      <c r="U24" s="43"/>
      <c r="V24" s="43">
        <v>1</v>
      </c>
      <c r="W24" s="43"/>
      <c r="X24" s="43">
        <v>167.19994</v>
      </c>
      <c r="Y24" s="43"/>
      <c r="Z24" s="43">
        <v>8.4325600000000005</v>
      </c>
      <c r="AA24" s="43"/>
      <c r="AB24" s="43"/>
      <c r="AC24" s="43">
        <v>15.44</v>
      </c>
      <c r="AD24" s="43"/>
      <c r="AE24" s="43"/>
      <c r="AF24" s="43">
        <v>4.5999999999999996</v>
      </c>
      <c r="AG24" s="43"/>
      <c r="AH24" s="43">
        <v>5.0019999999999998</v>
      </c>
      <c r="AI24" s="43"/>
      <c r="AJ24" s="43">
        <v>5.1929299999999996</v>
      </c>
      <c r="AK24" s="43"/>
      <c r="AL24" s="43"/>
      <c r="AM24" s="43">
        <v>46.041640000000001</v>
      </c>
      <c r="AN24" s="43">
        <v>128.90321</v>
      </c>
      <c r="AO24" s="43">
        <v>28.109400000000001</v>
      </c>
      <c r="AP24" s="43">
        <v>0.72</v>
      </c>
      <c r="AQ24" s="43">
        <v>159.32123000000001</v>
      </c>
      <c r="AR24" s="43">
        <v>16.841550000000002</v>
      </c>
      <c r="AS24" s="43">
        <v>36.035789999999999</v>
      </c>
      <c r="AT24" s="43">
        <v>34.19</v>
      </c>
      <c r="AU24" s="43"/>
      <c r="AV24" s="43">
        <v>161.15729999999999</v>
      </c>
      <c r="AW24" s="43">
        <v>32.747799999999998</v>
      </c>
      <c r="AX24" s="43"/>
      <c r="AY24" s="43"/>
      <c r="AZ24" s="43"/>
      <c r="BA24" s="43">
        <v>2.5</v>
      </c>
      <c r="BB24" s="43"/>
      <c r="BC24" s="43">
        <v>72.758219999999994</v>
      </c>
      <c r="BD24" s="43"/>
      <c r="BE24" s="43">
        <v>12.5</v>
      </c>
      <c r="BF24" s="43"/>
      <c r="BG24" s="43"/>
      <c r="BH24" s="43">
        <v>15.212120000000001</v>
      </c>
      <c r="BI24" s="43">
        <v>15.65771</v>
      </c>
      <c r="BJ24" s="43"/>
      <c r="BK24" s="43">
        <v>5.5333800000000002</v>
      </c>
      <c r="BL24" s="43"/>
      <c r="BM24" s="43">
        <v>5.2119999999999997</v>
      </c>
      <c r="BN24" s="43"/>
      <c r="BO24" s="43">
        <v>1.69</v>
      </c>
      <c r="BP24" s="43">
        <v>135.93245999999999</v>
      </c>
      <c r="BQ24" s="43"/>
      <c r="BR24" s="43">
        <v>2.7706</v>
      </c>
      <c r="BS24" s="43">
        <v>126.07765999999999</v>
      </c>
      <c r="BT24" s="43">
        <v>12.7255</v>
      </c>
      <c r="BU24" s="43"/>
      <c r="BV24" s="43">
        <v>30.2607</v>
      </c>
      <c r="BW24" s="43">
        <v>3.7307000000000001</v>
      </c>
      <c r="BX24" s="43">
        <v>10.130000000000001</v>
      </c>
      <c r="BY24" s="43"/>
      <c r="BZ24" s="43">
        <v>88.833799999999997</v>
      </c>
      <c r="CA24" s="43">
        <v>24.93235</v>
      </c>
      <c r="CB24" s="43"/>
      <c r="CC24" s="43">
        <v>0.57999999999999996</v>
      </c>
      <c r="CD24" s="43">
        <v>22.994039999999998</v>
      </c>
      <c r="CE24" s="43">
        <v>471.84616999999997</v>
      </c>
      <c r="CF24" s="43"/>
      <c r="CG24" s="43">
        <v>157.10849999999999</v>
      </c>
      <c r="CH24" s="43">
        <v>18.540009999999999</v>
      </c>
      <c r="CI24" s="43"/>
      <c r="CJ24" s="43"/>
      <c r="CK24" s="43">
        <v>13.7593</v>
      </c>
      <c r="CL24" s="43">
        <v>4.3160299999999996</v>
      </c>
      <c r="CM24" s="43"/>
      <c r="CN24" s="43"/>
      <c r="CO24" s="43">
        <v>14.13114</v>
      </c>
      <c r="CP24" s="43">
        <v>205.19</v>
      </c>
      <c r="CQ24" s="43"/>
      <c r="CR24" s="43">
        <v>32.475999999999999</v>
      </c>
      <c r="CS24" s="43"/>
      <c r="CT24" s="43">
        <v>25.004000000000001</v>
      </c>
    </row>
    <row r="25" spans="1:98" ht="15.6" x14ac:dyDescent="0.3">
      <c r="A25" s="1"/>
      <c r="B25" s="42" t="s">
        <v>809</v>
      </c>
      <c r="C25" s="43"/>
      <c r="D25" s="43"/>
      <c r="E25" s="43">
        <v>41.075830000000003</v>
      </c>
      <c r="F25" s="43">
        <v>12.292</v>
      </c>
      <c r="G25" s="43"/>
      <c r="H25" s="43"/>
      <c r="I25" s="43"/>
      <c r="J25" s="43"/>
      <c r="K25" s="43"/>
      <c r="L25" s="43">
        <v>27.066400000000002</v>
      </c>
      <c r="M25" s="43">
        <v>10.610900000000001</v>
      </c>
      <c r="N25" s="43">
        <v>4.57</v>
      </c>
      <c r="O25" s="43">
        <v>32.332000000000001</v>
      </c>
      <c r="P25" s="43"/>
      <c r="Q25" s="43"/>
      <c r="R25" s="43">
        <v>47.706000000000003</v>
      </c>
      <c r="S25" s="43"/>
      <c r="T25" s="43">
        <v>44.42</v>
      </c>
      <c r="U25" s="43"/>
      <c r="V25" s="43">
        <v>1</v>
      </c>
      <c r="W25" s="43"/>
      <c r="X25" s="43">
        <v>149.89512999999999</v>
      </c>
      <c r="Y25" s="43"/>
      <c r="Z25" s="43">
        <v>8.4830900000000007</v>
      </c>
      <c r="AA25" s="43"/>
      <c r="AB25" s="43"/>
      <c r="AC25" s="43">
        <v>14.87</v>
      </c>
      <c r="AD25" s="43"/>
      <c r="AE25" s="43"/>
      <c r="AF25" s="43">
        <v>3</v>
      </c>
      <c r="AG25" s="43"/>
      <c r="AH25" s="43">
        <v>3.0567000000000002</v>
      </c>
      <c r="AI25" s="43"/>
      <c r="AJ25" s="43">
        <v>4.6838199999999999</v>
      </c>
      <c r="AK25" s="43"/>
      <c r="AL25" s="43"/>
      <c r="AM25" s="43">
        <v>46.607979999999998</v>
      </c>
      <c r="AN25" s="43">
        <v>129.13408000000001</v>
      </c>
      <c r="AO25" s="43">
        <v>28.150400000000001</v>
      </c>
      <c r="AP25" s="43">
        <v>0.63</v>
      </c>
      <c r="AQ25" s="43">
        <v>158.00494</v>
      </c>
      <c r="AR25" s="43">
        <v>16.72992</v>
      </c>
      <c r="AS25" s="43">
        <v>37.294879999999999</v>
      </c>
      <c r="AT25" s="43">
        <v>34.47</v>
      </c>
      <c r="AU25" s="43"/>
      <c r="AV25" s="43">
        <v>163.8426</v>
      </c>
      <c r="AW25" s="43">
        <v>33.893599999999999</v>
      </c>
      <c r="AX25" s="43"/>
      <c r="AY25" s="43"/>
      <c r="AZ25" s="43"/>
      <c r="BA25" s="43">
        <v>2.2999999999999998</v>
      </c>
      <c r="BB25" s="43"/>
      <c r="BC25" s="43">
        <v>72.287130000000005</v>
      </c>
      <c r="BD25" s="43"/>
      <c r="BE25" s="43">
        <v>12.5</v>
      </c>
      <c r="BF25" s="43"/>
      <c r="BG25" s="43"/>
      <c r="BH25" s="43">
        <v>14.32873</v>
      </c>
      <c r="BI25" s="43">
        <v>16.683990000000001</v>
      </c>
      <c r="BJ25" s="43"/>
      <c r="BK25" s="43">
        <v>5.6361999999999997</v>
      </c>
      <c r="BL25" s="43"/>
      <c r="BM25" s="43">
        <v>5.3620000000000001</v>
      </c>
      <c r="BN25" s="43"/>
      <c r="BO25" s="43">
        <v>1.56</v>
      </c>
      <c r="BP25" s="43">
        <v>133.69493</v>
      </c>
      <c r="BQ25" s="43"/>
      <c r="BR25" s="43">
        <v>2.8426999999999998</v>
      </c>
      <c r="BS25" s="43">
        <v>125.95847000000001</v>
      </c>
      <c r="BT25" s="43">
        <v>13.361689999999999</v>
      </c>
      <c r="BU25" s="43"/>
      <c r="BV25" s="43">
        <v>30.2485</v>
      </c>
      <c r="BW25" s="43">
        <v>3.87202</v>
      </c>
      <c r="BX25" s="43">
        <v>10.99</v>
      </c>
      <c r="BY25" s="43"/>
      <c r="BZ25" s="43">
        <v>83.065899999999999</v>
      </c>
      <c r="CA25" s="43">
        <v>24.998290000000001</v>
      </c>
      <c r="CB25" s="43"/>
      <c r="CC25" s="43">
        <v>0.66</v>
      </c>
      <c r="CD25" s="43">
        <v>23.029890000000002</v>
      </c>
      <c r="CE25" s="43">
        <v>460.94508000000002</v>
      </c>
      <c r="CF25" s="43"/>
      <c r="CG25" s="43">
        <v>156.79239999999999</v>
      </c>
      <c r="CH25" s="43">
        <v>17.734670000000001</v>
      </c>
      <c r="CI25" s="43"/>
      <c r="CJ25" s="43"/>
      <c r="CK25" s="43">
        <v>13.8461</v>
      </c>
      <c r="CL25" s="43">
        <v>4.3181599999999998</v>
      </c>
      <c r="CM25" s="43"/>
      <c r="CN25" s="43"/>
      <c r="CO25" s="43">
        <v>14.38973</v>
      </c>
      <c r="CP25" s="43">
        <v>211.52</v>
      </c>
      <c r="CQ25" s="43"/>
      <c r="CR25" s="43">
        <v>32.432000000000002</v>
      </c>
      <c r="CS25" s="43"/>
      <c r="CT25" s="43">
        <v>21.702999999999999</v>
      </c>
    </row>
    <row r="26" spans="1:98" ht="15.6" x14ac:dyDescent="0.3">
      <c r="A26" s="1"/>
      <c r="B26" s="42" t="s">
        <v>810</v>
      </c>
      <c r="C26" s="43"/>
      <c r="D26" s="43"/>
      <c r="E26" s="43">
        <v>39.800260000000002</v>
      </c>
      <c r="F26" s="43">
        <v>11.721</v>
      </c>
      <c r="G26" s="43"/>
      <c r="H26" s="43"/>
      <c r="I26" s="43"/>
      <c r="J26" s="43"/>
      <c r="K26" s="43"/>
      <c r="L26" s="43">
        <v>27.148499999999999</v>
      </c>
      <c r="M26" s="43">
        <v>10.724</v>
      </c>
      <c r="N26" s="43">
        <v>3.69</v>
      </c>
      <c r="O26" s="43">
        <v>31.364000000000001</v>
      </c>
      <c r="P26" s="43"/>
      <c r="Q26" s="43"/>
      <c r="R26" s="43">
        <v>48.341000000000001</v>
      </c>
      <c r="S26" s="43"/>
      <c r="T26" s="43">
        <v>38.016199999999998</v>
      </c>
      <c r="U26" s="43"/>
      <c r="V26" s="43">
        <v>1</v>
      </c>
      <c r="W26" s="43"/>
      <c r="X26" s="43">
        <v>130.20320000000001</v>
      </c>
      <c r="Y26" s="43"/>
      <c r="Z26" s="43">
        <v>8.5580099999999995</v>
      </c>
      <c r="AA26" s="43"/>
      <c r="AB26" s="43"/>
      <c r="AC26" s="43">
        <v>14.52</v>
      </c>
      <c r="AD26" s="43"/>
      <c r="AE26" s="43"/>
      <c r="AF26" s="43">
        <v>2.2999999999999998</v>
      </c>
      <c r="AG26" s="43"/>
      <c r="AH26" s="43">
        <v>4.0061999999999998</v>
      </c>
      <c r="AI26" s="43"/>
      <c r="AJ26" s="43">
        <v>4.0358400000000003</v>
      </c>
      <c r="AK26" s="43"/>
      <c r="AL26" s="43"/>
      <c r="AM26" s="43">
        <v>45.61289</v>
      </c>
      <c r="AN26" s="43">
        <v>129.11974000000001</v>
      </c>
      <c r="AO26" s="43">
        <v>28.864599999999999</v>
      </c>
      <c r="AP26" s="43">
        <v>0.44</v>
      </c>
      <c r="AQ26" s="43">
        <v>157.88459</v>
      </c>
      <c r="AR26" s="43">
        <v>16.39997</v>
      </c>
      <c r="AS26" s="43">
        <v>36.383429999999997</v>
      </c>
      <c r="AT26" s="43">
        <v>34.159999999999997</v>
      </c>
      <c r="AU26" s="43"/>
      <c r="AV26" s="43">
        <v>164.87440000000001</v>
      </c>
      <c r="AW26" s="43">
        <v>35.7166</v>
      </c>
      <c r="AX26" s="43"/>
      <c r="AY26" s="43"/>
      <c r="AZ26" s="43"/>
      <c r="BA26" s="43">
        <v>2.5</v>
      </c>
      <c r="BB26" s="43"/>
      <c r="BC26" s="43">
        <v>70.829139999999995</v>
      </c>
      <c r="BD26" s="43"/>
      <c r="BE26" s="43">
        <v>12.5</v>
      </c>
      <c r="BF26" s="43"/>
      <c r="BG26" s="43"/>
      <c r="BH26" s="43">
        <v>14.251709999999999</v>
      </c>
      <c r="BI26" s="43">
        <v>16.54167</v>
      </c>
      <c r="BJ26" s="43"/>
      <c r="BK26" s="43">
        <v>5.8319900000000002</v>
      </c>
      <c r="BL26" s="43"/>
      <c r="BM26" s="43">
        <v>5.2130000000000001</v>
      </c>
      <c r="BN26" s="43"/>
      <c r="BO26" s="43">
        <v>1.66</v>
      </c>
      <c r="BP26" s="43">
        <v>132.75412</v>
      </c>
      <c r="BQ26" s="43"/>
      <c r="BR26" s="43">
        <v>2.6116000000000001</v>
      </c>
      <c r="BS26" s="43">
        <v>127.43212</v>
      </c>
      <c r="BT26" s="43">
        <v>13.560919999999999</v>
      </c>
      <c r="BU26" s="43"/>
      <c r="BV26" s="43">
        <v>30.806899999999999</v>
      </c>
      <c r="BW26" s="43">
        <v>3.9659300000000002</v>
      </c>
      <c r="BX26" s="43">
        <v>11.17</v>
      </c>
      <c r="BY26" s="43"/>
      <c r="BZ26" s="43">
        <v>84.608500000000006</v>
      </c>
      <c r="CA26" s="43">
        <v>24.899560000000001</v>
      </c>
      <c r="CB26" s="43"/>
      <c r="CC26" s="43">
        <v>0.6</v>
      </c>
      <c r="CD26" s="43">
        <v>23.228670000000001</v>
      </c>
      <c r="CE26" s="43">
        <v>457.41453999999999</v>
      </c>
      <c r="CF26" s="43"/>
      <c r="CG26" s="43">
        <v>157.63120000000001</v>
      </c>
      <c r="CH26" s="43">
        <v>17.155930000000001</v>
      </c>
      <c r="CI26" s="43"/>
      <c r="CJ26" s="43"/>
      <c r="CK26" s="43">
        <v>13.8308</v>
      </c>
      <c r="CL26" s="43">
        <v>4.3217999999999996</v>
      </c>
      <c r="CM26" s="43"/>
      <c r="CN26" s="43"/>
      <c r="CO26" s="43">
        <v>14.441129999999999</v>
      </c>
      <c r="CP26" s="43">
        <v>213.85</v>
      </c>
      <c r="CQ26" s="43"/>
      <c r="CR26" s="43">
        <v>32.491</v>
      </c>
      <c r="CS26" s="43"/>
      <c r="CT26" s="43">
        <v>19.233000000000001</v>
      </c>
    </row>
    <row r="27" spans="1:98" ht="15.6" x14ac:dyDescent="0.3">
      <c r="A27" s="1"/>
      <c r="B27" s="42" t="s">
        <v>811</v>
      </c>
      <c r="C27" s="43"/>
      <c r="D27" s="43"/>
      <c r="E27" s="43">
        <v>40.03096</v>
      </c>
      <c r="F27" s="43">
        <v>11.907999999999999</v>
      </c>
      <c r="G27" s="43"/>
      <c r="H27" s="43"/>
      <c r="I27" s="43"/>
      <c r="J27" s="43"/>
      <c r="K27" s="43"/>
      <c r="L27" s="43">
        <v>27.552099999999999</v>
      </c>
      <c r="M27" s="43">
        <v>10.4383</v>
      </c>
      <c r="N27" s="43">
        <v>4.38</v>
      </c>
      <c r="O27" s="43">
        <v>30.446000000000002</v>
      </c>
      <c r="P27" s="43"/>
      <c r="Q27" s="43"/>
      <c r="R27" s="43">
        <v>48.097999999999999</v>
      </c>
      <c r="S27" s="43"/>
      <c r="T27" s="43">
        <v>31.7791</v>
      </c>
      <c r="U27" s="43"/>
      <c r="V27" s="43">
        <v>1</v>
      </c>
      <c r="W27" s="43"/>
      <c r="X27" s="43">
        <v>105.33629000000001</v>
      </c>
      <c r="Y27" s="43"/>
      <c r="Z27" s="43">
        <v>8.5198599999999995</v>
      </c>
      <c r="AA27" s="43"/>
      <c r="AB27" s="43"/>
      <c r="AC27" s="43">
        <v>14.31</v>
      </c>
      <c r="AD27" s="43"/>
      <c r="AE27" s="43"/>
      <c r="AF27" s="43">
        <v>1.9</v>
      </c>
      <c r="AG27" s="43"/>
      <c r="AH27" s="43">
        <v>3.0992000000000002</v>
      </c>
      <c r="AI27" s="43"/>
      <c r="AJ27" s="43">
        <v>4.1829499999999999</v>
      </c>
      <c r="AK27" s="43"/>
      <c r="AL27" s="43"/>
      <c r="AM27" s="43">
        <v>45.904989999999998</v>
      </c>
      <c r="AN27" s="43">
        <v>128.18776</v>
      </c>
      <c r="AO27" s="43">
        <v>28.896699999999999</v>
      </c>
      <c r="AP27" s="43">
        <v>0.24</v>
      </c>
      <c r="AQ27" s="43">
        <v>159.64060000000001</v>
      </c>
      <c r="AR27" s="43">
        <v>16.33295</v>
      </c>
      <c r="AS27" s="43">
        <v>37.456440000000001</v>
      </c>
      <c r="AT27" s="43">
        <v>33.020000000000003</v>
      </c>
      <c r="AU27" s="43"/>
      <c r="AV27" s="43">
        <v>164.77010000000001</v>
      </c>
      <c r="AW27" s="43">
        <v>35.008800000000001</v>
      </c>
      <c r="AX27" s="43"/>
      <c r="AY27" s="43"/>
      <c r="AZ27" s="43"/>
      <c r="BA27" s="43">
        <v>2.6</v>
      </c>
      <c r="BB27" s="43"/>
      <c r="BC27" s="43">
        <v>71.242850000000004</v>
      </c>
      <c r="BD27" s="43"/>
      <c r="BE27" s="43">
        <v>12.5</v>
      </c>
      <c r="BF27" s="43"/>
      <c r="BG27" s="43"/>
      <c r="BH27" s="43">
        <v>17.01239</v>
      </c>
      <c r="BI27" s="43">
        <v>16.462250000000001</v>
      </c>
      <c r="BJ27" s="43"/>
      <c r="BK27" s="43">
        <v>5.6519500000000003</v>
      </c>
      <c r="BL27" s="43"/>
      <c r="BM27" s="43">
        <v>4.1230000000000002</v>
      </c>
      <c r="BN27" s="43"/>
      <c r="BO27" s="43">
        <v>1.7</v>
      </c>
      <c r="BP27" s="43">
        <v>133.30100999999999</v>
      </c>
      <c r="BQ27" s="43"/>
      <c r="BR27" s="43">
        <v>3.1734</v>
      </c>
      <c r="BS27" s="43">
        <v>128.53063</v>
      </c>
      <c r="BT27" s="43">
        <v>13.60149</v>
      </c>
      <c r="BU27" s="43"/>
      <c r="BV27" s="43">
        <v>29.607299999999999</v>
      </c>
      <c r="BW27" s="43">
        <v>4.0273599999999998</v>
      </c>
      <c r="BX27" s="43">
        <v>11.43</v>
      </c>
      <c r="BY27" s="43"/>
      <c r="BZ27" s="43">
        <v>85.8018</v>
      </c>
      <c r="CA27" s="43">
        <v>24.763449999999999</v>
      </c>
      <c r="CB27" s="43"/>
      <c r="CC27" s="43">
        <v>0.6</v>
      </c>
      <c r="CD27" s="43">
        <v>24.078859999999999</v>
      </c>
      <c r="CE27" s="43">
        <v>454.81182000000001</v>
      </c>
      <c r="CF27" s="43"/>
      <c r="CG27" s="43">
        <v>149.80529999999999</v>
      </c>
      <c r="CH27" s="43">
        <v>17.015360000000001</v>
      </c>
      <c r="CI27" s="43"/>
      <c r="CJ27" s="43"/>
      <c r="CK27" s="43">
        <v>14.4856</v>
      </c>
      <c r="CL27" s="43">
        <v>4.2884599999999997</v>
      </c>
      <c r="CM27" s="43"/>
      <c r="CN27" s="43"/>
      <c r="CO27" s="43">
        <v>15.12562</v>
      </c>
      <c r="CP27" s="43">
        <v>202.52</v>
      </c>
      <c r="CQ27" s="43"/>
      <c r="CR27" s="43">
        <v>26.965</v>
      </c>
      <c r="CS27" s="43"/>
      <c r="CT27" s="43">
        <v>16.812999999999999</v>
      </c>
    </row>
    <row r="28" spans="1:98" ht="15.6" x14ac:dyDescent="0.3">
      <c r="A28" s="1"/>
      <c r="B28" s="42" t="s">
        <v>812</v>
      </c>
      <c r="C28" s="43"/>
      <c r="D28" s="43"/>
      <c r="E28" s="43">
        <v>39.137410000000003</v>
      </c>
      <c r="F28" s="43">
        <v>12.406000000000001</v>
      </c>
      <c r="G28" s="43"/>
      <c r="H28" s="43"/>
      <c r="I28" s="43"/>
      <c r="J28" s="43"/>
      <c r="K28" s="43"/>
      <c r="L28" s="43">
        <v>27.1769</v>
      </c>
      <c r="M28" s="43">
        <v>10.579599999999999</v>
      </c>
      <c r="N28" s="43">
        <v>4.7300000000000004</v>
      </c>
      <c r="O28" s="43">
        <v>30.335999999999999</v>
      </c>
      <c r="P28" s="43"/>
      <c r="Q28" s="43"/>
      <c r="R28" s="43">
        <v>48.468000000000004</v>
      </c>
      <c r="S28" s="43"/>
      <c r="T28" s="43">
        <v>44.890500000000003</v>
      </c>
      <c r="U28" s="43"/>
      <c r="V28" s="43">
        <v>1</v>
      </c>
      <c r="W28" s="43"/>
      <c r="X28" s="43">
        <v>135.82789</v>
      </c>
      <c r="Y28" s="43"/>
      <c r="Z28" s="43">
        <v>8.5940200000000004</v>
      </c>
      <c r="AA28" s="43"/>
      <c r="AB28" s="43"/>
      <c r="AC28" s="43">
        <v>13.94</v>
      </c>
      <c r="AD28" s="43"/>
      <c r="AE28" s="43"/>
      <c r="AF28" s="43">
        <v>2.2999999999999998</v>
      </c>
      <c r="AG28" s="43"/>
      <c r="AH28" s="43">
        <v>4.8338999999999999</v>
      </c>
      <c r="AI28" s="43"/>
      <c r="AJ28" s="43">
        <v>4.0119499999999997</v>
      </c>
      <c r="AK28" s="43"/>
      <c r="AL28" s="43"/>
      <c r="AM28" s="43">
        <v>46.417569999999998</v>
      </c>
      <c r="AN28" s="43">
        <v>128.18001000000001</v>
      </c>
      <c r="AO28" s="43">
        <v>28.765000000000001</v>
      </c>
      <c r="AP28" s="43">
        <v>0.57999999999999996</v>
      </c>
      <c r="AQ28" s="43">
        <v>159.10026999999999</v>
      </c>
      <c r="AR28" s="43">
        <v>16.360510000000001</v>
      </c>
      <c r="AS28" s="43">
        <v>38.671010000000003</v>
      </c>
      <c r="AT28" s="43">
        <v>33.85</v>
      </c>
      <c r="AU28" s="43"/>
      <c r="AV28" s="43">
        <v>164.8115</v>
      </c>
      <c r="AW28" s="43">
        <v>35.478299999999997</v>
      </c>
      <c r="AX28" s="43"/>
      <c r="AY28" s="43"/>
      <c r="AZ28" s="43"/>
      <c r="BA28" s="43">
        <v>2.6</v>
      </c>
      <c r="BB28" s="43"/>
      <c r="BC28" s="43">
        <v>70.647109999999998</v>
      </c>
      <c r="BD28" s="43"/>
      <c r="BE28" s="43">
        <v>12.5</v>
      </c>
      <c r="BF28" s="43"/>
      <c r="BG28" s="43"/>
      <c r="BH28" s="43">
        <v>13.69116</v>
      </c>
      <c r="BI28" s="43">
        <v>16.32489</v>
      </c>
      <c r="BJ28" s="43"/>
      <c r="BK28" s="43">
        <v>5.6188399999999996</v>
      </c>
      <c r="BL28" s="43"/>
      <c r="BM28" s="43">
        <v>3.984</v>
      </c>
      <c r="BN28" s="43"/>
      <c r="BO28" s="43">
        <v>1.65</v>
      </c>
      <c r="BP28" s="43">
        <v>131.02664999999999</v>
      </c>
      <c r="BQ28" s="43"/>
      <c r="BR28" s="43">
        <v>3.2054999999999998</v>
      </c>
      <c r="BS28" s="43">
        <v>124.61767999999999</v>
      </c>
      <c r="BT28" s="43">
        <v>13.67164</v>
      </c>
      <c r="BU28" s="43"/>
      <c r="BV28" s="43">
        <v>29.980399999999999</v>
      </c>
      <c r="BW28" s="43">
        <v>3.8865599999999998</v>
      </c>
      <c r="BX28" s="43">
        <v>10.97</v>
      </c>
      <c r="BY28" s="43"/>
      <c r="BZ28" s="43">
        <v>84.525599999999997</v>
      </c>
      <c r="CA28" s="43">
        <v>24.756969999999999</v>
      </c>
      <c r="CB28" s="43"/>
      <c r="CC28" s="43">
        <v>0.55000000000000004</v>
      </c>
      <c r="CD28" s="43">
        <v>26.587900000000001</v>
      </c>
      <c r="CE28" s="43">
        <v>450.24705999999998</v>
      </c>
      <c r="CF28" s="43"/>
      <c r="CG28" s="43">
        <v>159.49199999999999</v>
      </c>
      <c r="CH28" s="43">
        <v>16.708310000000001</v>
      </c>
      <c r="CI28" s="43"/>
      <c r="CJ28" s="43"/>
      <c r="CK28" s="43">
        <v>13.7654</v>
      </c>
      <c r="CL28" s="43">
        <v>4.2999299999999998</v>
      </c>
      <c r="CM28" s="43"/>
      <c r="CN28" s="43"/>
      <c r="CO28" s="43">
        <v>15.338660000000001</v>
      </c>
      <c r="CP28" s="43">
        <v>197.37</v>
      </c>
      <c r="CQ28" s="43"/>
      <c r="CR28" s="43">
        <v>24.641999999999999</v>
      </c>
      <c r="CS28" s="43"/>
      <c r="CT28" s="43">
        <v>16.898</v>
      </c>
    </row>
    <row r="29" spans="1:98" ht="15.6" x14ac:dyDescent="0.3">
      <c r="A29" s="1"/>
      <c r="B29" s="42" t="s">
        <v>813</v>
      </c>
      <c r="C29" s="43"/>
      <c r="D29" s="43"/>
      <c r="E29" s="43">
        <v>38.468600000000002</v>
      </c>
      <c r="F29" s="43">
        <v>12.356999999999999</v>
      </c>
      <c r="G29" s="43"/>
      <c r="H29" s="43"/>
      <c r="I29" s="43"/>
      <c r="J29" s="43"/>
      <c r="K29" s="43"/>
      <c r="L29" s="43">
        <v>27.3933</v>
      </c>
      <c r="M29" s="43">
        <v>10.0246</v>
      </c>
      <c r="N29" s="43">
        <v>4.6100000000000003</v>
      </c>
      <c r="O29" s="43">
        <v>30.698</v>
      </c>
      <c r="P29" s="43"/>
      <c r="Q29" s="43"/>
      <c r="R29" s="43">
        <v>47.951000000000001</v>
      </c>
      <c r="S29" s="43"/>
      <c r="T29" s="43">
        <v>41.421300000000002</v>
      </c>
      <c r="U29" s="43"/>
      <c r="V29" s="43">
        <v>0.9</v>
      </c>
      <c r="W29" s="43"/>
      <c r="X29" s="43">
        <v>143.51667</v>
      </c>
      <c r="Y29" s="43"/>
      <c r="Z29" s="43">
        <v>8.6073500000000003</v>
      </c>
      <c r="AA29" s="43"/>
      <c r="AB29" s="43"/>
      <c r="AC29" s="43">
        <v>14.47</v>
      </c>
      <c r="AD29" s="43"/>
      <c r="AE29" s="43"/>
      <c r="AF29" s="43">
        <v>3.3</v>
      </c>
      <c r="AG29" s="43"/>
      <c r="AH29" s="43">
        <v>4.4821999999999997</v>
      </c>
      <c r="AI29" s="43"/>
      <c r="AJ29" s="43">
        <v>4.3253700000000004</v>
      </c>
      <c r="AK29" s="43"/>
      <c r="AL29" s="43"/>
      <c r="AM29" s="43">
        <v>45.907879999999999</v>
      </c>
      <c r="AN29" s="43">
        <v>127.94665999999999</v>
      </c>
      <c r="AO29" s="43">
        <v>28.980499999999999</v>
      </c>
      <c r="AP29" s="43">
        <v>1</v>
      </c>
      <c r="AQ29" s="43">
        <v>158.42873</v>
      </c>
      <c r="AR29" s="43">
        <v>17.00421</v>
      </c>
      <c r="AS29" s="43">
        <v>39.235190000000003</v>
      </c>
      <c r="AT29" s="43">
        <v>33.630000000000003</v>
      </c>
      <c r="AU29" s="43"/>
      <c r="AV29" s="43">
        <v>164.46870000000001</v>
      </c>
      <c r="AW29" s="43">
        <v>34.929900000000004</v>
      </c>
      <c r="AX29" s="43"/>
      <c r="AY29" s="43"/>
      <c r="AZ29" s="43"/>
      <c r="BA29" s="43">
        <v>2.5</v>
      </c>
      <c r="BB29" s="43"/>
      <c r="BC29" s="43">
        <v>70.025819999999996</v>
      </c>
      <c r="BD29" s="43"/>
      <c r="BE29" s="43">
        <v>12.5</v>
      </c>
      <c r="BF29" s="43"/>
      <c r="BG29" s="43"/>
      <c r="BH29" s="43">
        <v>10.538019999999999</v>
      </c>
      <c r="BI29" s="43">
        <v>16.551369999999999</v>
      </c>
      <c r="BJ29" s="43"/>
      <c r="BK29" s="43">
        <v>5.6038800000000002</v>
      </c>
      <c r="BL29" s="43"/>
      <c r="BM29" s="43">
        <v>3.9809999999999999</v>
      </c>
      <c r="BN29" s="43"/>
      <c r="BO29" s="43">
        <v>2.02</v>
      </c>
      <c r="BP29" s="43">
        <v>129.73599999999999</v>
      </c>
      <c r="BQ29" s="43"/>
      <c r="BR29" s="43">
        <v>3.1080999999999999</v>
      </c>
      <c r="BS29" s="43">
        <v>129.44193000000001</v>
      </c>
      <c r="BT29" s="43">
        <v>14.19664</v>
      </c>
      <c r="BU29" s="43"/>
      <c r="BV29" s="43">
        <v>30.140699999999999</v>
      </c>
      <c r="BW29" s="43">
        <v>3.7307000000000001</v>
      </c>
      <c r="BX29" s="43">
        <v>11.18</v>
      </c>
      <c r="BY29" s="43"/>
      <c r="BZ29" s="43">
        <v>84.522599999999997</v>
      </c>
      <c r="CA29" s="43">
        <v>24.701630000000002</v>
      </c>
      <c r="CB29" s="43"/>
      <c r="CC29" s="43">
        <v>0.59</v>
      </c>
      <c r="CD29" s="43">
        <v>26.568729999999999</v>
      </c>
      <c r="CE29" s="43">
        <v>433.65192999999999</v>
      </c>
      <c r="CF29" s="43"/>
      <c r="CG29" s="43">
        <v>158.5428</v>
      </c>
      <c r="CH29" s="43">
        <v>16.63195</v>
      </c>
      <c r="CI29" s="43"/>
      <c r="CJ29" s="43"/>
      <c r="CK29" s="43">
        <v>14.5649</v>
      </c>
      <c r="CL29" s="43">
        <v>4.3694899999999999</v>
      </c>
      <c r="CM29" s="43"/>
      <c r="CN29" s="43"/>
      <c r="CO29" s="43">
        <v>16.6843</v>
      </c>
      <c r="CP29" s="43">
        <v>189.67</v>
      </c>
      <c r="CQ29" s="43"/>
      <c r="CR29" s="43">
        <v>22.376999999999999</v>
      </c>
      <c r="CS29" s="43"/>
      <c r="CT29" s="43">
        <v>16.204000000000001</v>
      </c>
    </row>
    <row r="30" spans="1:98" ht="15.6" x14ac:dyDescent="0.3">
      <c r="A30" s="1"/>
      <c r="B30" s="42" t="s">
        <v>814</v>
      </c>
      <c r="C30" s="43"/>
      <c r="D30" s="43"/>
      <c r="E30" s="43">
        <v>38.593330000000002</v>
      </c>
      <c r="F30" s="43">
        <v>12.823</v>
      </c>
      <c r="G30" s="43"/>
      <c r="H30" s="43"/>
      <c r="I30" s="43"/>
      <c r="J30" s="43"/>
      <c r="K30" s="43"/>
      <c r="L30" s="43">
        <v>27.4983</v>
      </c>
      <c r="M30" s="43">
        <v>9.1633999999999993</v>
      </c>
      <c r="N30" s="43">
        <v>4.32</v>
      </c>
      <c r="O30" s="43">
        <v>31.206</v>
      </c>
      <c r="P30" s="43"/>
      <c r="Q30" s="43"/>
      <c r="R30" s="43">
        <v>47.798000000000002</v>
      </c>
      <c r="S30" s="43"/>
      <c r="T30" s="43">
        <v>41.055799999999998</v>
      </c>
      <c r="U30" s="43"/>
      <c r="V30" s="43">
        <v>0.9</v>
      </c>
      <c r="W30" s="43"/>
      <c r="X30" s="43">
        <v>127.38336</v>
      </c>
      <c r="Y30" s="43"/>
      <c r="Z30" s="43">
        <v>7.9855999999999998</v>
      </c>
      <c r="AA30" s="43"/>
      <c r="AB30" s="43"/>
      <c r="AC30" s="43">
        <v>15.29</v>
      </c>
      <c r="AD30" s="43"/>
      <c r="AE30" s="43"/>
      <c r="AF30" s="43">
        <v>4.8</v>
      </c>
      <c r="AG30" s="43"/>
      <c r="AH30" s="43">
        <v>4.7824</v>
      </c>
      <c r="AI30" s="43"/>
      <c r="AJ30" s="43">
        <v>4.6141800000000002</v>
      </c>
      <c r="AK30" s="43"/>
      <c r="AL30" s="43"/>
      <c r="AM30" s="43">
        <v>43.783790000000003</v>
      </c>
      <c r="AN30" s="43">
        <v>129.9308</v>
      </c>
      <c r="AO30" s="43">
        <v>28.474399999999999</v>
      </c>
      <c r="AP30" s="43">
        <v>0.9</v>
      </c>
      <c r="AQ30" s="43">
        <v>159.34833</v>
      </c>
      <c r="AR30" s="43">
        <v>16.682469999999999</v>
      </c>
      <c r="AS30" s="43">
        <v>38.323839999999997</v>
      </c>
      <c r="AT30" s="43">
        <v>33.33</v>
      </c>
      <c r="AU30" s="43"/>
      <c r="AV30" s="43">
        <v>164.8081</v>
      </c>
      <c r="AW30" s="43">
        <v>35.712299999999999</v>
      </c>
      <c r="AX30" s="43"/>
      <c r="AY30" s="43"/>
      <c r="AZ30" s="43"/>
      <c r="BA30" s="43">
        <v>2.7</v>
      </c>
      <c r="BB30" s="43"/>
      <c r="BC30" s="43">
        <v>70.259219999999999</v>
      </c>
      <c r="BD30" s="43"/>
      <c r="BE30" s="43">
        <v>12.5</v>
      </c>
      <c r="BF30" s="43"/>
      <c r="BG30" s="43"/>
      <c r="BH30" s="43">
        <v>15.27008</v>
      </c>
      <c r="BI30" s="43">
        <v>16.524100000000001</v>
      </c>
      <c r="BJ30" s="43"/>
      <c r="BK30" s="43">
        <v>5.5476099999999997</v>
      </c>
      <c r="BL30" s="43"/>
      <c r="BM30" s="43">
        <v>4.1230000000000002</v>
      </c>
      <c r="BN30" s="43"/>
      <c r="BO30" s="43">
        <v>1.94</v>
      </c>
      <c r="BP30" s="43">
        <v>129.79897</v>
      </c>
      <c r="BQ30" s="43"/>
      <c r="BR30" s="43">
        <v>2.9819</v>
      </c>
      <c r="BS30" s="43">
        <v>131.90876</v>
      </c>
      <c r="BT30" s="43">
        <v>14.292949999999999</v>
      </c>
      <c r="BU30" s="43"/>
      <c r="BV30" s="43">
        <v>30.752099999999999</v>
      </c>
      <c r="BW30" s="43">
        <v>3.87202</v>
      </c>
      <c r="BX30" s="43">
        <v>10.94</v>
      </c>
      <c r="BY30" s="43"/>
      <c r="BZ30" s="43">
        <v>85.848299999999995</v>
      </c>
      <c r="CA30" s="43">
        <v>24.633459999999999</v>
      </c>
      <c r="CB30" s="43"/>
      <c r="CC30" s="43">
        <v>0.51</v>
      </c>
      <c r="CD30" s="43">
        <v>26.594809999999999</v>
      </c>
      <c r="CE30" s="43">
        <v>433.37914999999998</v>
      </c>
      <c r="CF30" s="43"/>
      <c r="CG30" s="43">
        <v>156.2859</v>
      </c>
      <c r="CH30" s="43">
        <v>17.342400000000001</v>
      </c>
      <c r="CI30" s="43"/>
      <c r="CJ30" s="43"/>
      <c r="CK30" s="43">
        <v>15.0603</v>
      </c>
      <c r="CL30" s="43">
        <v>4.4575300000000002</v>
      </c>
      <c r="CM30" s="43"/>
      <c r="CN30" s="43"/>
      <c r="CO30" s="43">
        <v>16.263010000000001</v>
      </c>
      <c r="CP30" s="43">
        <v>191.49</v>
      </c>
      <c r="CQ30" s="43"/>
      <c r="CR30" s="43">
        <v>23.146000000000001</v>
      </c>
      <c r="CS30" s="43"/>
      <c r="CT30" s="43">
        <v>14.968999999999999</v>
      </c>
    </row>
    <row r="31" spans="1:98" ht="15.6" x14ac:dyDescent="0.3">
      <c r="A31" s="1"/>
      <c r="B31" s="42" t="s">
        <v>815</v>
      </c>
      <c r="C31" s="43"/>
      <c r="D31" s="43"/>
      <c r="E31" s="43">
        <v>38.245539999999998</v>
      </c>
      <c r="F31" s="43">
        <v>12.057</v>
      </c>
      <c r="G31" s="43"/>
      <c r="H31" s="43"/>
      <c r="I31" s="43"/>
      <c r="J31" s="43"/>
      <c r="K31" s="43"/>
      <c r="L31" s="43">
        <v>27.4544</v>
      </c>
      <c r="M31" s="43">
        <v>9.7318999999999996</v>
      </c>
      <c r="N31" s="43">
        <v>4.41</v>
      </c>
      <c r="O31" s="43">
        <v>29.376000000000001</v>
      </c>
      <c r="P31" s="43"/>
      <c r="Q31" s="43"/>
      <c r="R31" s="43">
        <v>47.634</v>
      </c>
      <c r="S31" s="43"/>
      <c r="T31" s="43">
        <v>28.086300000000001</v>
      </c>
      <c r="U31" s="43"/>
      <c r="V31" s="43">
        <v>0.9</v>
      </c>
      <c r="W31" s="43"/>
      <c r="X31" s="43">
        <v>74.212249999999997</v>
      </c>
      <c r="Y31" s="43"/>
      <c r="Z31" s="43">
        <v>8.1494</v>
      </c>
      <c r="AA31" s="43"/>
      <c r="AB31" s="43"/>
      <c r="AC31" s="43">
        <v>15.89</v>
      </c>
      <c r="AD31" s="43"/>
      <c r="AE31" s="43"/>
      <c r="AF31" s="43">
        <v>5.9</v>
      </c>
      <c r="AG31" s="43"/>
      <c r="AH31" s="43">
        <v>3.867</v>
      </c>
      <c r="AI31" s="43"/>
      <c r="AJ31" s="43">
        <v>4.59483</v>
      </c>
      <c r="AK31" s="43"/>
      <c r="AL31" s="43"/>
      <c r="AM31" s="43">
        <v>43.108840000000001</v>
      </c>
      <c r="AN31" s="43">
        <v>131.27624</v>
      </c>
      <c r="AO31" s="43">
        <v>28.642600000000002</v>
      </c>
      <c r="AP31" s="43">
        <v>0.73</v>
      </c>
      <c r="AQ31" s="43">
        <v>156.12022999999999</v>
      </c>
      <c r="AR31" s="43">
        <v>16.302990000000001</v>
      </c>
      <c r="AS31" s="43">
        <v>38.234450000000002</v>
      </c>
      <c r="AT31" s="43">
        <v>32.92</v>
      </c>
      <c r="AU31" s="43"/>
      <c r="AV31" s="43">
        <v>165.63409999999999</v>
      </c>
      <c r="AW31" s="43">
        <v>35.562100000000001</v>
      </c>
      <c r="AX31" s="43"/>
      <c r="AY31" s="43"/>
      <c r="AZ31" s="43"/>
      <c r="BA31" s="43">
        <v>2.9</v>
      </c>
      <c r="BB31" s="43"/>
      <c r="BC31" s="43">
        <v>70.765820000000005</v>
      </c>
      <c r="BD31" s="43"/>
      <c r="BE31" s="43">
        <v>12.5</v>
      </c>
      <c r="BF31" s="43"/>
      <c r="BG31" s="43"/>
      <c r="BH31" s="43">
        <v>14.170299999999999</v>
      </c>
      <c r="BI31" s="43">
        <v>16.687380000000001</v>
      </c>
      <c r="BJ31" s="43"/>
      <c r="BK31" s="43">
        <v>5.6209699999999998</v>
      </c>
      <c r="BL31" s="43"/>
      <c r="BM31" s="43">
        <v>3.984</v>
      </c>
      <c r="BN31" s="43"/>
      <c r="BO31" s="43">
        <v>2.0099999999999998</v>
      </c>
      <c r="BP31" s="43">
        <v>133.87477999999999</v>
      </c>
      <c r="BQ31" s="43"/>
      <c r="BR31" s="43">
        <v>3.0049000000000001</v>
      </c>
      <c r="BS31" s="43">
        <v>132.43028000000001</v>
      </c>
      <c r="BT31" s="43">
        <v>11.502509999999999</v>
      </c>
      <c r="BU31" s="43"/>
      <c r="BV31" s="43">
        <v>29.402999999999999</v>
      </c>
      <c r="BW31" s="43">
        <v>3.9659300000000002</v>
      </c>
      <c r="BX31" s="43">
        <v>11.13</v>
      </c>
      <c r="BY31" s="43"/>
      <c r="BZ31" s="43">
        <v>86.909800000000004</v>
      </c>
      <c r="CA31" s="43">
        <v>24.818539999999999</v>
      </c>
      <c r="CB31" s="43"/>
      <c r="CC31" s="43">
        <v>0.6</v>
      </c>
      <c r="CD31" s="43">
        <v>24.7576</v>
      </c>
      <c r="CE31" s="43">
        <v>440.02247</v>
      </c>
      <c r="CF31" s="43"/>
      <c r="CG31" s="43">
        <v>156.23240000000001</v>
      </c>
      <c r="CH31" s="43">
        <v>17.46217</v>
      </c>
      <c r="CI31" s="43"/>
      <c r="CJ31" s="43"/>
      <c r="CK31" s="43">
        <v>15.1882</v>
      </c>
      <c r="CL31" s="43">
        <v>4.3891</v>
      </c>
      <c r="CM31" s="43"/>
      <c r="CN31" s="43"/>
      <c r="CO31" s="43">
        <v>16.56438</v>
      </c>
      <c r="CP31" s="43">
        <v>198.75</v>
      </c>
      <c r="CQ31" s="43"/>
      <c r="CR31" s="43">
        <v>24.061</v>
      </c>
      <c r="CS31" s="43"/>
      <c r="CT31" s="43">
        <v>10.885</v>
      </c>
    </row>
    <row r="32" spans="1:98" ht="15.6" x14ac:dyDescent="0.3">
      <c r="A32" s="1"/>
      <c r="B32" s="42" t="s">
        <v>816</v>
      </c>
      <c r="C32" s="43"/>
      <c r="D32" s="43"/>
      <c r="E32" s="43">
        <v>38.034820000000003</v>
      </c>
      <c r="F32" s="43">
        <v>11.452999999999999</v>
      </c>
      <c r="G32" s="43"/>
      <c r="H32" s="43"/>
      <c r="I32" s="43"/>
      <c r="J32" s="43"/>
      <c r="K32" s="43"/>
      <c r="L32" s="43">
        <v>26.7559</v>
      </c>
      <c r="M32" s="43">
        <v>13.0817</v>
      </c>
      <c r="N32" s="43">
        <v>4.8</v>
      </c>
      <c r="O32" s="43">
        <v>31.643999999999998</v>
      </c>
      <c r="P32" s="43"/>
      <c r="Q32" s="43"/>
      <c r="R32" s="43">
        <v>47.302</v>
      </c>
      <c r="S32" s="43"/>
      <c r="T32" s="43">
        <v>38.7256</v>
      </c>
      <c r="U32" s="43"/>
      <c r="V32" s="43">
        <v>0.9</v>
      </c>
      <c r="W32" s="43"/>
      <c r="X32" s="43">
        <v>128.38732999999999</v>
      </c>
      <c r="Y32" s="43"/>
      <c r="Z32" s="43">
        <v>8.3712199999999992</v>
      </c>
      <c r="AA32" s="43"/>
      <c r="AB32" s="43"/>
      <c r="AC32" s="43">
        <v>16.809999999999999</v>
      </c>
      <c r="AD32" s="43"/>
      <c r="AE32" s="43"/>
      <c r="AF32" s="43">
        <v>1.6</v>
      </c>
      <c r="AG32" s="43"/>
      <c r="AH32" s="43">
        <v>4.9227999999999996</v>
      </c>
      <c r="AI32" s="43"/>
      <c r="AJ32" s="43">
        <v>4.63246</v>
      </c>
      <c r="AK32" s="43"/>
      <c r="AL32" s="43"/>
      <c r="AM32" s="43">
        <v>42.090649999999997</v>
      </c>
      <c r="AN32" s="43">
        <v>130.0154</v>
      </c>
      <c r="AO32" s="43">
        <v>27.6511</v>
      </c>
      <c r="AP32" s="43">
        <v>0.78</v>
      </c>
      <c r="AQ32" s="43">
        <v>153.27874</v>
      </c>
      <c r="AR32" s="43">
        <v>16.56034</v>
      </c>
      <c r="AS32" s="43">
        <v>36.878830000000001</v>
      </c>
      <c r="AT32" s="43">
        <v>32.65</v>
      </c>
      <c r="AU32" s="43"/>
      <c r="AV32" s="43">
        <v>165.8741</v>
      </c>
      <c r="AW32" s="43">
        <v>34.064500000000002</v>
      </c>
      <c r="AX32" s="43"/>
      <c r="AY32" s="43"/>
      <c r="AZ32" s="43"/>
      <c r="BA32" s="43">
        <v>2.5</v>
      </c>
      <c r="BB32" s="43"/>
      <c r="BC32" s="43">
        <v>70.990560000000002</v>
      </c>
      <c r="BD32" s="43"/>
      <c r="BE32" s="43">
        <v>12.5</v>
      </c>
      <c r="BF32" s="43"/>
      <c r="BG32" s="43"/>
      <c r="BH32" s="43">
        <v>12.39052</v>
      </c>
      <c r="BI32" s="43">
        <v>14.97917</v>
      </c>
      <c r="BJ32" s="43"/>
      <c r="BK32" s="43">
        <v>5.5418799999999999</v>
      </c>
      <c r="BL32" s="43"/>
      <c r="BM32" s="43">
        <v>3.9809999999999999</v>
      </c>
      <c r="BN32" s="43"/>
      <c r="BO32" s="43">
        <v>2.2400000000000002</v>
      </c>
      <c r="BP32" s="43">
        <v>133.71205</v>
      </c>
      <c r="BQ32" s="43"/>
      <c r="BR32" s="43">
        <v>2.9401000000000002</v>
      </c>
      <c r="BS32" s="43">
        <v>131.93224000000001</v>
      </c>
      <c r="BT32" s="43">
        <v>11.629250000000001</v>
      </c>
      <c r="BU32" s="43"/>
      <c r="BV32" s="43">
        <v>29.003</v>
      </c>
      <c r="BW32" s="43">
        <v>3.87202</v>
      </c>
      <c r="BX32" s="43">
        <v>10.24</v>
      </c>
      <c r="BY32" s="43"/>
      <c r="BZ32" s="43">
        <v>84.941400000000002</v>
      </c>
      <c r="CA32" s="43">
        <v>24.99156</v>
      </c>
      <c r="CB32" s="43"/>
      <c r="CC32" s="43">
        <v>0.6</v>
      </c>
      <c r="CD32" s="43">
        <v>23.52112</v>
      </c>
      <c r="CE32" s="43">
        <v>441.30286000000001</v>
      </c>
      <c r="CF32" s="43"/>
      <c r="CG32" s="43">
        <v>151.82259999999999</v>
      </c>
      <c r="CH32" s="43">
        <v>17.902609999999999</v>
      </c>
      <c r="CI32" s="43"/>
      <c r="CJ32" s="43"/>
      <c r="CK32" s="43">
        <v>15.8406</v>
      </c>
      <c r="CL32" s="43">
        <v>4.4193300000000004</v>
      </c>
      <c r="CM32" s="43"/>
      <c r="CN32" s="43"/>
      <c r="CO32" s="43">
        <v>15.60394</v>
      </c>
      <c r="CP32" s="43">
        <v>197.9</v>
      </c>
      <c r="CQ32" s="43"/>
      <c r="CR32" s="43">
        <v>24.295000000000002</v>
      </c>
      <c r="CS32" s="43"/>
      <c r="CT32" s="43">
        <v>13.561</v>
      </c>
    </row>
    <row r="33" spans="1:98" ht="15.6" x14ac:dyDescent="0.3">
      <c r="A33" s="1"/>
      <c r="B33" s="42" t="s">
        <v>817</v>
      </c>
      <c r="C33" s="43"/>
      <c r="D33" s="43"/>
      <c r="E33" s="43">
        <v>37.831180000000003</v>
      </c>
      <c r="F33" s="43">
        <v>11.81</v>
      </c>
      <c r="G33" s="43"/>
      <c r="H33" s="43"/>
      <c r="I33" s="43"/>
      <c r="J33" s="43"/>
      <c r="K33" s="43"/>
      <c r="L33" s="43">
        <v>26.4483</v>
      </c>
      <c r="M33" s="43">
        <v>13.597799999999999</v>
      </c>
      <c r="N33" s="43">
        <v>4.74</v>
      </c>
      <c r="O33" s="43">
        <v>31.83</v>
      </c>
      <c r="P33" s="43"/>
      <c r="Q33" s="43"/>
      <c r="R33" s="43">
        <v>47.295999999999999</v>
      </c>
      <c r="S33" s="43"/>
      <c r="T33" s="43">
        <v>42.579300000000003</v>
      </c>
      <c r="U33" s="43"/>
      <c r="V33" s="43">
        <v>0.9</v>
      </c>
      <c r="W33" s="43"/>
      <c r="X33" s="43">
        <v>74.038200000000003</v>
      </c>
      <c r="Y33" s="43"/>
      <c r="Z33" s="43">
        <v>8.6279299999999992</v>
      </c>
      <c r="AA33" s="43"/>
      <c r="AB33" s="43"/>
      <c r="AC33" s="43">
        <v>16.98</v>
      </c>
      <c r="AD33" s="43"/>
      <c r="AE33" s="43"/>
      <c r="AF33" s="43">
        <v>2.2999999999999998</v>
      </c>
      <c r="AG33" s="43"/>
      <c r="AH33" s="43">
        <v>4.5620000000000003</v>
      </c>
      <c r="AI33" s="43"/>
      <c r="AJ33" s="43">
        <v>4.6611399999999996</v>
      </c>
      <c r="AK33" s="43"/>
      <c r="AL33" s="43"/>
      <c r="AM33" s="43">
        <v>43.175249999999998</v>
      </c>
      <c r="AN33" s="43">
        <v>128.04298</v>
      </c>
      <c r="AO33" s="43">
        <v>27.5427</v>
      </c>
      <c r="AP33" s="43">
        <v>0.64</v>
      </c>
      <c r="AQ33" s="43">
        <v>153.99073000000001</v>
      </c>
      <c r="AR33" s="43">
        <v>17.172560000000001</v>
      </c>
      <c r="AS33" s="43">
        <v>37.73836</v>
      </c>
      <c r="AT33" s="43">
        <v>32.17</v>
      </c>
      <c r="AU33" s="43"/>
      <c r="AV33" s="43">
        <v>163.9341</v>
      </c>
      <c r="AW33" s="43">
        <v>35.262500000000003</v>
      </c>
      <c r="AX33" s="43"/>
      <c r="AY33" s="43"/>
      <c r="AZ33" s="43"/>
      <c r="BA33" s="43">
        <v>2.7</v>
      </c>
      <c r="BB33" s="43"/>
      <c r="BC33" s="43">
        <v>71.223550000000003</v>
      </c>
      <c r="BD33" s="43"/>
      <c r="BE33" s="43">
        <v>12.5</v>
      </c>
      <c r="BF33" s="43"/>
      <c r="BG33" s="43"/>
      <c r="BH33" s="43">
        <v>14.01938</v>
      </c>
      <c r="BI33" s="43">
        <v>12.09568</v>
      </c>
      <c r="BJ33" s="43"/>
      <c r="BK33" s="43">
        <v>5.53111</v>
      </c>
      <c r="BL33" s="43"/>
      <c r="BM33" s="43">
        <v>4.1230000000000002</v>
      </c>
      <c r="BN33" s="43"/>
      <c r="BO33" s="43">
        <v>2.12</v>
      </c>
      <c r="BP33" s="43">
        <v>135.10742999999999</v>
      </c>
      <c r="BQ33" s="43"/>
      <c r="BR33" s="43">
        <v>2.9323999999999999</v>
      </c>
      <c r="BS33" s="43">
        <v>130.46495999999999</v>
      </c>
      <c r="BT33" s="43">
        <v>10.86843</v>
      </c>
      <c r="BU33" s="43"/>
      <c r="BV33" s="43">
        <v>28.946100000000001</v>
      </c>
      <c r="BW33" s="43">
        <v>4.0072999999999999</v>
      </c>
      <c r="BX33" s="43">
        <v>10.36</v>
      </c>
      <c r="BY33" s="43"/>
      <c r="BZ33" s="43">
        <v>85.917400000000001</v>
      </c>
      <c r="CA33" s="43">
        <v>25.114529999999998</v>
      </c>
      <c r="CB33" s="43"/>
      <c r="CC33" s="43">
        <v>0.57999999999999996</v>
      </c>
      <c r="CD33" s="43">
        <v>23.018149999999999</v>
      </c>
      <c r="CE33" s="43">
        <v>450.61495000000002</v>
      </c>
      <c r="CF33" s="43"/>
      <c r="CG33" s="43">
        <v>159.56960000000001</v>
      </c>
      <c r="CH33" s="43">
        <v>17.995149999999999</v>
      </c>
      <c r="CI33" s="43"/>
      <c r="CJ33" s="43"/>
      <c r="CK33" s="43">
        <v>15.5197</v>
      </c>
      <c r="CL33" s="43">
        <v>4.5435499999999998</v>
      </c>
      <c r="CM33" s="43"/>
      <c r="CN33" s="43"/>
      <c r="CO33" s="43">
        <v>16.085159999999998</v>
      </c>
      <c r="CP33" s="43">
        <v>192.4</v>
      </c>
      <c r="CQ33" s="43"/>
      <c r="CR33" s="43">
        <v>24.184999999999999</v>
      </c>
      <c r="CS33" s="43"/>
      <c r="CT33" s="43">
        <v>17.295999999999999</v>
      </c>
    </row>
    <row r="34" spans="1:98" ht="15.6" x14ac:dyDescent="0.3">
      <c r="A34" s="1"/>
      <c r="B34" s="42" t="s">
        <v>818</v>
      </c>
      <c r="C34" s="43"/>
      <c r="D34" s="43"/>
      <c r="E34" s="43">
        <v>37.398119999999999</v>
      </c>
      <c r="F34" s="43">
        <v>12.564</v>
      </c>
      <c r="G34" s="43"/>
      <c r="H34" s="43"/>
      <c r="I34" s="43"/>
      <c r="J34" s="43"/>
      <c r="K34" s="43"/>
      <c r="L34" s="43">
        <v>26.8978</v>
      </c>
      <c r="M34" s="43">
        <v>13.4497</v>
      </c>
      <c r="N34" s="43">
        <v>4.59</v>
      </c>
      <c r="O34" s="43">
        <v>32.067999999999998</v>
      </c>
      <c r="P34" s="43"/>
      <c r="Q34" s="43"/>
      <c r="R34" s="43">
        <v>46.097999999999999</v>
      </c>
      <c r="S34" s="43"/>
      <c r="T34" s="43">
        <v>35.337600000000002</v>
      </c>
      <c r="U34" s="43"/>
      <c r="V34" s="43">
        <v>0.9</v>
      </c>
      <c r="W34" s="43"/>
      <c r="X34" s="43">
        <v>119.17451</v>
      </c>
      <c r="Y34" s="43"/>
      <c r="Z34" s="43">
        <v>8.5496999999999996</v>
      </c>
      <c r="AA34" s="43"/>
      <c r="AB34" s="43"/>
      <c r="AC34" s="43">
        <v>16.73</v>
      </c>
      <c r="AD34" s="43"/>
      <c r="AE34" s="43"/>
      <c r="AF34" s="43">
        <v>1.7</v>
      </c>
      <c r="AG34" s="43"/>
      <c r="AH34" s="43">
        <v>4.6866000000000003</v>
      </c>
      <c r="AI34" s="43"/>
      <c r="AJ34" s="43">
        <v>5.46631</v>
      </c>
      <c r="AK34" s="43"/>
      <c r="AL34" s="43"/>
      <c r="AM34" s="43">
        <v>41.607979999999998</v>
      </c>
      <c r="AN34" s="43">
        <v>125.30237</v>
      </c>
      <c r="AO34" s="43">
        <v>27.617699999999999</v>
      </c>
      <c r="AP34" s="43">
        <v>0.45</v>
      </c>
      <c r="AQ34" s="43">
        <v>152.83763999999999</v>
      </c>
      <c r="AR34" s="43">
        <v>17.32732</v>
      </c>
      <c r="AS34" s="43">
        <v>38.109909999999999</v>
      </c>
      <c r="AT34" s="43">
        <v>32.909999999999997</v>
      </c>
      <c r="AU34" s="43"/>
      <c r="AV34" s="43">
        <v>163.87889999999999</v>
      </c>
      <c r="AW34" s="43">
        <v>36.090699999999998</v>
      </c>
      <c r="AX34" s="43"/>
      <c r="AY34" s="43"/>
      <c r="AZ34" s="43"/>
      <c r="BA34" s="43">
        <v>2.6</v>
      </c>
      <c r="BB34" s="43"/>
      <c r="BC34" s="43">
        <v>70.989789999999999</v>
      </c>
      <c r="BD34" s="43"/>
      <c r="BE34" s="43">
        <v>12.5</v>
      </c>
      <c r="BF34" s="43"/>
      <c r="BG34" s="43"/>
      <c r="BH34" s="43">
        <v>13.52942</v>
      </c>
      <c r="BI34" s="43">
        <v>11.82319</v>
      </c>
      <c r="BJ34" s="43"/>
      <c r="BK34" s="43">
        <v>5.5800900000000002</v>
      </c>
      <c r="BL34" s="43"/>
      <c r="BM34" s="43">
        <v>3.984</v>
      </c>
      <c r="BN34" s="43"/>
      <c r="BO34" s="43">
        <v>2.12</v>
      </c>
      <c r="BP34" s="43">
        <v>134.89809</v>
      </c>
      <c r="BQ34" s="43"/>
      <c r="BR34" s="43">
        <v>3.0087999999999999</v>
      </c>
      <c r="BS34" s="43">
        <v>130.66370000000001</v>
      </c>
      <c r="BT34" s="43">
        <v>11.266590000000001</v>
      </c>
      <c r="BU34" s="43"/>
      <c r="BV34" s="43">
        <v>29.687799999999999</v>
      </c>
      <c r="BW34" s="43">
        <v>3.7307000000000001</v>
      </c>
      <c r="BX34" s="43">
        <v>10.91</v>
      </c>
      <c r="BY34" s="43"/>
      <c r="BZ34" s="43">
        <v>87.484099999999998</v>
      </c>
      <c r="CA34" s="43">
        <v>25.114470000000001</v>
      </c>
      <c r="CB34" s="43"/>
      <c r="CC34" s="43">
        <v>0.57999999999999996</v>
      </c>
      <c r="CD34" s="43">
        <v>24.288350000000001</v>
      </c>
      <c r="CE34" s="43">
        <v>450.86628999999999</v>
      </c>
      <c r="CF34" s="43"/>
      <c r="CG34" s="43">
        <v>149.32050000000001</v>
      </c>
      <c r="CH34" s="43">
        <v>18.233969999999999</v>
      </c>
      <c r="CI34" s="43"/>
      <c r="CJ34" s="43"/>
      <c r="CK34" s="43">
        <v>15.427</v>
      </c>
      <c r="CL34" s="43">
        <v>4.8647999999999998</v>
      </c>
      <c r="CM34" s="43"/>
      <c r="CN34" s="43"/>
      <c r="CO34" s="43">
        <v>16.862020000000001</v>
      </c>
      <c r="CP34" s="43">
        <v>187.34</v>
      </c>
      <c r="CQ34" s="43"/>
      <c r="CR34" s="43">
        <v>25.658999999999999</v>
      </c>
      <c r="CS34" s="43"/>
      <c r="CT34" s="43">
        <v>14.925000000000001</v>
      </c>
    </row>
    <row r="35" spans="1:98" ht="15.6" x14ac:dyDescent="0.3">
      <c r="A35" s="1"/>
      <c r="B35" s="42" t="s">
        <v>819</v>
      </c>
      <c r="C35" s="43"/>
      <c r="D35" s="43"/>
      <c r="E35" s="43">
        <v>38.515549999999998</v>
      </c>
      <c r="F35" s="43">
        <v>13.904</v>
      </c>
      <c r="G35" s="43"/>
      <c r="H35" s="43"/>
      <c r="I35" s="43"/>
      <c r="J35" s="43"/>
      <c r="K35" s="43"/>
      <c r="L35" s="43">
        <v>27.219000000000001</v>
      </c>
      <c r="M35" s="43">
        <v>13.666600000000001</v>
      </c>
      <c r="N35" s="43">
        <v>4.6900000000000004</v>
      </c>
      <c r="O35" s="43">
        <v>32.052</v>
      </c>
      <c r="P35" s="43"/>
      <c r="Q35" s="43"/>
      <c r="R35" s="43">
        <v>47.317</v>
      </c>
      <c r="S35" s="43"/>
      <c r="T35" s="43">
        <v>43.319800000000001</v>
      </c>
      <c r="U35" s="43"/>
      <c r="V35" s="43">
        <v>0.9</v>
      </c>
      <c r="W35" s="43"/>
      <c r="X35" s="43">
        <v>96.453969999999998</v>
      </c>
      <c r="Y35" s="43"/>
      <c r="Z35" s="43">
        <v>8.7648799999999998</v>
      </c>
      <c r="AA35" s="43"/>
      <c r="AB35" s="43"/>
      <c r="AC35" s="43">
        <v>16.690000000000001</v>
      </c>
      <c r="AD35" s="43"/>
      <c r="AE35" s="43"/>
      <c r="AF35" s="43">
        <v>2.2999999999999998</v>
      </c>
      <c r="AG35" s="43"/>
      <c r="AH35" s="43">
        <v>1.3629</v>
      </c>
      <c r="AI35" s="43"/>
      <c r="AJ35" s="43">
        <v>5.7646800000000002</v>
      </c>
      <c r="AK35" s="43"/>
      <c r="AL35" s="43"/>
      <c r="AM35" s="43">
        <v>41.949539999999999</v>
      </c>
      <c r="AN35" s="43">
        <v>125.24714</v>
      </c>
      <c r="AO35" s="43">
        <v>28.338799999999999</v>
      </c>
      <c r="AP35" s="43">
        <v>0.73</v>
      </c>
      <c r="AQ35" s="43">
        <v>156.58833999999999</v>
      </c>
      <c r="AR35" s="43">
        <v>17.07525</v>
      </c>
      <c r="AS35" s="43">
        <v>39.213380000000001</v>
      </c>
      <c r="AT35" s="43">
        <v>33.36</v>
      </c>
      <c r="AU35" s="43"/>
      <c r="AV35" s="43">
        <v>163.51740000000001</v>
      </c>
      <c r="AW35" s="43">
        <v>35.682899999999997</v>
      </c>
      <c r="AX35" s="43"/>
      <c r="AY35" s="43"/>
      <c r="AZ35" s="43"/>
      <c r="BA35" s="43">
        <v>2.7</v>
      </c>
      <c r="BB35" s="43"/>
      <c r="BC35" s="43">
        <v>71.236220000000003</v>
      </c>
      <c r="BD35" s="43"/>
      <c r="BE35" s="43">
        <v>12.5</v>
      </c>
      <c r="BF35" s="43"/>
      <c r="BG35" s="43"/>
      <c r="BH35" s="43">
        <v>12.486879999999999</v>
      </c>
      <c r="BI35" s="43">
        <v>11.972530000000001</v>
      </c>
      <c r="BJ35" s="43"/>
      <c r="BK35" s="43">
        <v>5.5523699999999998</v>
      </c>
      <c r="BL35" s="43"/>
      <c r="BM35" s="43">
        <v>3.9809999999999999</v>
      </c>
      <c r="BN35" s="43"/>
      <c r="BO35" s="43">
        <v>1.98</v>
      </c>
      <c r="BP35" s="43">
        <v>134.48066</v>
      </c>
      <c r="BQ35" s="43"/>
      <c r="BR35" s="43">
        <v>3.1012</v>
      </c>
      <c r="BS35" s="43">
        <v>133.62154000000001</v>
      </c>
      <c r="BT35" s="43">
        <v>11.26642</v>
      </c>
      <c r="BU35" s="43"/>
      <c r="BV35" s="43">
        <v>31.2469</v>
      </c>
      <c r="BW35" s="43">
        <v>3.87202</v>
      </c>
      <c r="BX35" s="43">
        <v>11.29</v>
      </c>
      <c r="BY35" s="43"/>
      <c r="BZ35" s="43">
        <v>85.214500000000001</v>
      </c>
      <c r="CA35" s="43">
        <v>25.210850000000001</v>
      </c>
      <c r="CB35" s="43"/>
      <c r="CC35" s="43">
        <v>0.63</v>
      </c>
      <c r="CD35" s="43">
        <v>23.458089999999999</v>
      </c>
      <c r="CE35" s="43">
        <v>456.80883999999998</v>
      </c>
      <c r="CF35" s="43"/>
      <c r="CG35" s="43">
        <v>159.88210000000001</v>
      </c>
      <c r="CH35" s="43">
        <v>18.09262</v>
      </c>
      <c r="CI35" s="43"/>
      <c r="CJ35" s="43"/>
      <c r="CK35" s="43">
        <v>16.0608</v>
      </c>
      <c r="CL35" s="43">
        <v>4.9699</v>
      </c>
      <c r="CM35" s="43"/>
      <c r="CN35" s="43"/>
      <c r="CO35" s="43">
        <v>16.758690000000001</v>
      </c>
      <c r="CP35" s="43">
        <v>198.38</v>
      </c>
      <c r="CQ35" s="43"/>
      <c r="CR35" s="43">
        <v>27.635000000000002</v>
      </c>
      <c r="CS35" s="43"/>
      <c r="CT35" s="43">
        <v>13.776999999999999</v>
      </c>
    </row>
    <row r="36" spans="1:98" ht="15.6" x14ac:dyDescent="0.3">
      <c r="A36" s="1"/>
      <c r="B36" s="42" t="s">
        <v>820</v>
      </c>
      <c r="C36" s="43"/>
      <c r="D36" s="43"/>
      <c r="E36" s="43">
        <v>38.768990000000002</v>
      </c>
      <c r="F36" s="43">
        <v>13.666</v>
      </c>
      <c r="G36" s="43"/>
      <c r="H36" s="43"/>
      <c r="I36" s="43"/>
      <c r="J36" s="43"/>
      <c r="K36" s="43"/>
      <c r="L36" s="43">
        <v>27.172999999999998</v>
      </c>
      <c r="M36" s="43">
        <v>14.1785</v>
      </c>
      <c r="N36" s="43">
        <v>4.8899999999999997</v>
      </c>
      <c r="O36" s="43">
        <v>31.44</v>
      </c>
      <c r="P36" s="43"/>
      <c r="Q36" s="43"/>
      <c r="R36" s="43">
        <v>47.877000000000002</v>
      </c>
      <c r="S36" s="43"/>
      <c r="T36" s="43">
        <v>32.953699999999998</v>
      </c>
      <c r="U36" s="43"/>
      <c r="V36" s="43">
        <v>1</v>
      </c>
      <c r="W36" s="43"/>
      <c r="X36" s="43">
        <v>159.79952</v>
      </c>
      <c r="Y36" s="43"/>
      <c r="Z36" s="43">
        <v>8.4515399999999996</v>
      </c>
      <c r="AA36" s="43"/>
      <c r="AB36" s="43"/>
      <c r="AC36" s="43">
        <v>16.34</v>
      </c>
      <c r="AD36" s="43"/>
      <c r="AE36" s="43"/>
      <c r="AF36" s="43">
        <v>2.6</v>
      </c>
      <c r="AG36" s="43"/>
      <c r="AH36" s="43">
        <v>1.2431000000000001</v>
      </c>
      <c r="AI36" s="43"/>
      <c r="AJ36" s="43">
        <v>5.7564599999999997</v>
      </c>
      <c r="AK36" s="43"/>
      <c r="AL36" s="43"/>
      <c r="AM36" s="43">
        <v>42.380189999999999</v>
      </c>
      <c r="AN36" s="43">
        <v>127.28445000000001</v>
      </c>
      <c r="AO36" s="43">
        <v>28.322099999999999</v>
      </c>
      <c r="AP36" s="43">
        <v>0.86</v>
      </c>
      <c r="AQ36" s="43">
        <v>155.74651</v>
      </c>
      <c r="AR36" s="43">
        <v>16.722259999999999</v>
      </c>
      <c r="AS36" s="43">
        <v>38.71734</v>
      </c>
      <c r="AT36" s="43">
        <v>33.58</v>
      </c>
      <c r="AU36" s="43"/>
      <c r="AV36" s="43">
        <v>161.4639</v>
      </c>
      <c r="AW36" s="43">
        <v>35.252899999999997</v>
      </c>
      <c r="AX36" s="43"/>
      <c r="AY36" s="43"/>
      <c r="AZ36" s="43"/>
      <c r="BA36" s="43">
        <v>1.9</v>
      </c>
      <c r="BB36" s="43"/>
      <c r="BC36" s="43">
        <v>71.314019999999999</v>
      </c>
      <c r="BD36" s="43"/>
      <c r="BE36" s="43">
        <v>12.5</v>
      </c>
      <c r="BF36" s="43"/>
      <c r="BG36" s="43"/>
      <c r="BH36" s="43">
        <v>16.174620000000001</v>
      </c>
      <c r="BI36" s="43">
        <v>11.569889999999999</v>
      </c>
      <c r="BJ36" s="43"/>
      <c r="BK36" s="43">
        <v>5.5548599999999997</v>
      </c>
      <c r="BL36" s="43"/>
      <c r="BM36" s="43">
        <v>4.1230000000000002</v>
      </c>
      <c r="BN36" s="43"/>
      <c r="BO36" s="43">
        <v>1.98</v>
      </c>
      <c r="BP36" s="43">
        <v>135.20907</v>
      </c>
      <c r="BQ36" s="43"/>
      <c r="BR36" s="43">
        <v>3.2578</v>
      </c>
      <c r="BS36" s="43">
        <v>132.17285999999999</v>
      </c>
      <c r="BT36" s="43">
        <v>11.72128</v>
      </c>
      <c r="BU36" s="43"/>
      <c r="BV36" s="43">
        <v>32.088099999999997</v>
      </c>
      <c r="BW36" s="43">
        <v>3.9659300000000002</v>
      </c>
      <c r="BX36" s="43">
        <v>11.47</v>
      </c>
      <c r="BY36" s="43"/>
      <c r="BZ36" s="43">
        <v>84.553899999999999</v>
      </c>
      <c r="CA36" s="43">
        <v>25.13043</v>
      </c>
      <c r="CB36" s="43"/>
      <c r="CC36" s="43">
        <v>0.62</v>
      </c>
      <c r="CD36" s="43">
        <v>24.99973</v>
      </c>
      <c r="CE36" s="43">
        <v>459.21575000000001</v>
      </c>
      <c r="CF36" s="43"/>
      <c r="CG36" s="43">
        <v>154.7106</v>
      </c>
      <c r="CH36" s="43">
        <v>17.89884</v>
      </c>
      <c r="CI36" s="43"/>
      <c r="CJ36" s="43"/>
      <c r="CK36" s="43">
        <v>15.853400000000001</v>
      </c>
      <c r="CL36" s="43">
        <v>4.8236999999999997</v>
      </c>
      <c r="CM36" s="43"/>
      <c r="CN36" s="43"/>
      <c r="CO36" s="43">
        <v>16.945029999999999</v>
      </c>
      <c r="CP36" s="43">
        <v>199.66</v>
      </c>
      <c r="CQ36" s="43"/>
      <c r="CR36" s="43">
        <v>28.869</v>
      </c>
      <c r="CS36" s="43"/>
      <c r="CT36" s="43">
        <v>12.223000000000001</v>
      </c>
    </row>
    <row r="37" spans="1:98" ht="15.6" x14ac:dyDescent="0.3">
      <c r="A37" s="1"/>
      <c r="B37" s="42" t="s">
        <v>821</v>
      </c>
      <c r="C37" s="43"/>
      <c r="D37" s="43"/>
      <c r="E37" s="43">
        <v>37.270110000000003</v>
      </c>
      <c r="F37" s="43">
        <v>13.358000000000001</v>
      </c>
      <c r="G37" s="43"/>
      <c r="H37" s="43"/>
      <c r="I37" s="43"/>
      <c r="J37" s="43"/>
      <c r="K37" s="43"/>
      <c r="L37" s="43">
        <v>27.274899999999999</v>
      </c>
      <c r="M37" s="43">
        <v>14.296200000000001</v>
      </c>
      <c r="N37" s="43">
        <v>5</v>
      </c>
      <c r="O37" s="43">
        <v>31.132000000000001</v>
      </c>
      <c r="P37" s="43"/>
      <c r="Q37" s="43"/>
      <c r="R37" s="43">
        <v>47.396999999999998</v>
      </c>
      <c r="S37" s="43"/>
      <c r="T37" s="43">
        <v>29.179200000000002</v>
      </c>
      <c r="U37" s="43"/>
      <c r="V37" s="43">
        <v>1</v>
      </c>
      <c r="W37" s="43"/>
      <c r="X37" s="43">
        <v>141.37008</v>
      </c>
      <c r="Y37" s="43"/>
      <c r="Z37" s="43">
        <v>8.0730400000000007</v>
      </c>
      <c r="AA37" s="43"/>
      <c r="AB37" s="43"/>
      <c r="AC37" s="43">
        <v>15.65</v>
      </c>
      <c r="AD37" s="43"/>
      <c r="AE37" s="43"/>
      <c r="AF37" s="43">
        <v>3.8</v>
      </c>
      <c r="AG37" s="43"/>
      <c r="AH37" s="43">
        <v>1.1924999999999999</v>
      </c>
      <c r="AI37" s="43"/>
      <c r="AJ37" s="43">
        <v>6.2199600000000004</v>
      </c>
      <c r="AK37" s="43"/>
      <c r="AL37" s="43"/>
      <c r="AM37" s="43">
        <v>40.79439</v>
      </c>
      <c r="AN37" s="43">
        <v>126.29397</v>
      </c>
      <c r="AO37" s="43">
        <v>28.3386</v>
      </c>
      <c r="AP37" s="43">
        <v>0.97</v>
      </c>
      <c r="AQ37" s="43">
        <v>158.46442999999999</v>
      </c>
      <c r="AR37" s="43">
        <v>16.714690000000001</v>
      </c>
      <c r="AS37" s="43">
        <v>39.21631</v>
      </c>
      <c r="AT37" s="43">
        <v>34</v>
      </c>
      <c r="AU37" s="43"/>
      <c r="AV37" s="43">
        <v>161.73310000000001</v>
      </c>
      <c r="AW37" s="43">
        <v>35.921300000000002</v>
      </c>
      <c r="AX37" s="43"/>
      <c r="AY37" s="43"/>
      <c r="AZ37" s="43"/>
      <c r="BA37" s="43">
        <v>1.6</v>
      </c>
      <c r="BB37" s="43"/>
      <c r="BC37" s="43">
        <v>71.551640000000006</v>
      </c>
      <c r="BD37" s="43"/>
      <c r="BE37" s="43">
        <v>12.5</v>
      </c>
      <c r="BF37" s="43"/>
      <c r="BG37" s="43"/>
      <c r="BH37" s="43">
        <v>11.88932</v>
      </c>
      <c r="BI37" s="43">
        <v>11.49403</v>
      </c>
      <c r="BJ37" s="43"/>
      <c r="BK37" s="43">
        <v>5.5520399999999999</v>
      </c>
      <c r="BL37" s="43"/>
      <c r="BM37" s="43">
        <v>3.984</v>
      </c>
      <c r="BN37" s="43"/>
      <c r="BO37" s="43">
        <v>2.08</v>
      </c>
      <c r="BP37" s="43">
        <v>133.23741000000001</v>
      </c>
      <c r="BQ37" s="43"/>
      <c r="BR37" s="43">
        <v>3.0964</v>
      </c>
      <c r="BS37" s="43">
        <v>128.1763</v>
      </c>
      <c r="BT37" s="43">
        <v>11.605130000000001</v>
      </c>
      <c r="BU37" s="43"/>
      <c r="BV37" s="43">
        <v>31.687999999999999</v>
      </c>
      <c r="BW37" s="43">
        <v>4.0273599999999998</v>
      </c>
      <c r="BX37" s="43">
        <v>11.79</v>
      </c>
      <c r="BY37" s="43"/>
      <c r="BZ37" s="43">
        <v>85.824700000000007</v>
      </c>
      <c r="CA37" s="43">
        <v>25.12445</v>
      </c>
      <c r="CB37" s="43"/>
      <c r="CC37" s="43">
        <v>0.61</v>
      </c>
      <c r="CD37" s="43">
        <v>24.406939999999999</v>
      </c>
      <c r="CE37" s="43">
        <v>443.77411000000001</v>
      </c>
      <c r="CF37" s="43"/>
      <c r="CG37" s="43">
        <v>158.9144</v>
      </c>
      <c r="CH37" s="43">
        <v>18.230399999999999</v>
      </c>
      <c r="CI37" s="43"/>
      <c r="CJ37" s="43"/>
      <c r="CK37" s="43">
        <v>15.9665</v>
      </c>
      <c r="CL37" s="43">
        <v>4.6547299999999998</v>
      </c>
      <c r="CM37" s="43"/>
      <c r="CN37" s="43"/>
      <c r="CO37" s="43">
        <v>16.782129999999999</v>
      </c>
      <c r="CP37" s="43">
        <v>199.05</v>
      </c>
      <c r="CQ37" s="43"/>
      <c r="CR37" s="43">
        <v>29.32</v>
      </c>
      <c r="CS37" s="43"/>
      <c r="CT37" s="43">
        <v>12.695</v>
      </c>
    </row>
    <row r="38" spans="1:98" ht="15.6" x14ac:dyDescent="0.3">
      <c r="A38" s="1"/>
      <c r="B38" s="42" t="s">
        <v>822</v>
      </c>
      <c r="C38" s="43"/>
      <c r="D38" s="43"/>
      <c r="E38" s="43">
        <v>36.629449999999999</v>
      </c>
      <c r="F38" s="43">
        <v>13.064</v>
      </c>
      <c r="G38" s="43"/>
      <c r="H38" s="43"/>
      <c r="I38" s="43"/>
      <c r="J38" s="43"/>
      <c r="K38" s="43"/>
      <c r="L38" s="43">
        <v>27.569500000000001</v>
      </c>
      <c r="M38" s="43">
        <v>13.9565</v>
      </c>
      <c r="N38" s="43">
        <v>5.51</v>
      </c>
      <c r="O38" s="43">
        <v>31.167999999999999</v>
      </c>
      <c r="P38" s="43"/>
      <c r="Q38" s="43"/>
      <c r="R38" s="43">
        <v>47.926000000000002</v>
      </c>
      <c r="S38" s="43"/>
      <c r="T38" s="43">
        <v>21.495999999999999</v>
      </c>
      <c r="U38" s="43"/>
      <c r="V38" s="43">
        <v>1</v>
      </c>
      <c r="W38" s="43"/>
      <c r="X38" s="43">
        <v>136.37588</v>
      </c>
      <c r="Y38" s="43"/>
      <c r="Z38" s="43">
        <v>7.6856499999999999</v>
      </c>
      <c r="AA38" s="43"/>
      <c r="AB38" s="43"/>
      <c r="AC38" s="43">
        <v>15.48</v>
      </c>
      <c r="AD38" s="43"/>
      <c r="AE38" s="43"/>
      <c r="AF38" s="43">
        <v>4.2</v>
      </c>
      <c r="AG38" s="43"/>
      <c r="AH38" s="43">
        <v>0.96150000000000002</v>
      </c>
      <c r="AI38" s="43"/>
      <c r="AJ38" s="43">
        <v>6.1652199999999997</v>
      </c>
      <c r="AK38" s="43"/>
      <c r="AL38" s="43"/>
      <c r="AM38" s="43">
        <v>40.072609999999997</v>
      </c>
      <c r="AN38" s="43">
        <v>115.55578</v>
      </c>
      <c r="AO38" s="43">
        <v>27.959700000000002</v>
      </c>
      <c r="AP38" s="43">
        <v>0.6</v>
      </c>
      <c r="AQ38" s="43">
        <v>158.65801999999999</v>
      </c>
      <c r="AR38" s="43">
        <v>16.512229999999999</v>
      </c>
      <c r="AS38" s="43">
        <v>39.24297</v>
      </c>
      <c r="AT38" s="43">
        <v>32.64</v>
      </c>
      <c r="AU38" s="43"/>
      <c r="AV38" s="43">
        <v>161.57249999999999</v>
      </c>
      <c r="AW38" s="43">
        <v>35.692100000000003</v>
      </c>
      <c r="AX38" s="43"/>
      <c r="AY38" s="43"/>
      <c r="AZ38" s="43"/>
      <c r="BA38" s="43">
        <v>1.7</v>
      </c>
      <c r="BB38" s="43"/>
      <c r="BC38" s="43">
        <v>71.260540000000006</v>
      </c>
      <c r="BD38" s="43"/>
      <c r="BE38" s="43">
        <v>12.5</v>
      </c>
      <c r="BF38" s="43"/>
      <c r="BG38" s="43"/>
      <c r="BH38" s="43">
        <v>13.73793</v>
      </c>
      <c r="BI38" s="43">
        <v>11.71</v>
      </c>
      <c r="BJ38" s="43"/>
      <c r="BK38" s="43">
        <v>5.5048899999999996</v>
      </c>
      <c r="BL38" s="43"/>
      <c r="BM38" s="43">
        <v>5.1230000000000002</v>
      </c>
      <c r="BN38" s="43"/>
      <c r="BO38" s="43">
        <v>1.98</v>
      </c>
      <c r="BP38" s="43">
        <v>130.96701999999999</v>
      </c>
      <c r="BQ38" s="43"/>
      <c r="BR38" s="43">
        <v>3.1983000000000001</v>
      </c>
      <c r="BS38" s="43">
        <v>131.23936</v>
      </c>
      <c r="BT38" s="43">
        <v>14.574719999999999</v>
      </c>
      <c r="BU38" s="43"/>
      <c r="BV38" s="43">
        <v>32.145400000000002</v>
      </c>
      <c r="BW38" s="43">
        <v>3.8865599999999998</v>
      </c>
      <c r="BX38" s="43">
        <v>11.38</v>
      </c>
      <c r="BY38" s="43"/>
      <c r="BZ38" s="43">
        <v>86.218800000000002</v>
      </c>
      <c r="CA38" s="43">
        <v>25.189409999999999</v>
      </c>
      <c r="CB38" s="43"/>
      <c r="CC38" s="43">
        <v>0.62</v>
      </c>
      <c r="CD38" s="43">
        <v>25.416589999999999</v>
      </c>
      <c r="CE38" s="43">
        <v>450.76022999999998</v>
      </c>
      <c r="CF38" s="43"/>
      <c r="CG38" s="43">
        <v>135.6267</v>
      </c>
      <c r="CH38" s="43">
        <v>18.14509</v>
      </c>
      <c r="CI38" s="43"/>
      <c r="CJ38" s="43"/>
      <c r="CK38" s="43">
        <v>15.775</v>
      </c>
      <c r="CL38" s="43">
        <v>4.8138399999999999</v>
      </c>
      <c r="CM38" s="43"/>
      <c r="CN38" s="43"/>
      <c r="CO38" s="43">
        <v>16.63486</v>
      </c>
      <c r="CP38" s="43">
        <v>199.19</v>
      </c>
      <c r="CQ38" s="43"/>
      <c r="CR38" s="43">
        <v>30.581</v>
      </c>
      <c r="CS38" s="43"/>
      <c r="CT38" s="43">
        <v>15.817</v>
      </c>
    </row>
    <row r="39" spans="1:98" ht="15.6" x14ac:dyDescent="0.3">
      <c r="A39" s="1"/>
      <c r="B39" s="42" t="s">
        <v>823</v>
      </c>
      <c r="C39" s="43"/>
      <c r="D39" s="43"/>
      <c r="E39" s="43">
        <v>36.65804</v>
      </c>
      <c r="F39" s="43">
        <v>12.815</v>
      </c>
      <c r="G39" s="43"/>
      <c r="H39" s="43"/>
      <c r="I39" s="43"/>
      <c r="J39" s="43"/>
      <c r="K39" s="43"/>
      <c r="L39" s="43">
        <v>27.627700000000001</v>
      </c>
      <c r="M39" s="43">
        <v>14.041</v>
      </c>
      <c r="N39" s="43">
        <v>5.42</v>
      </c>
      <c r="O39" s="43">
        <v>31.212</v>
      </c>
      <c r="P39" s="43"/>
      <c r="Q39" s="43"/>
      <c r="R39" s="43">
        <v>47.813000000000002</v>
      </c>
      <c r="S39" s="43"/>
      <c r="T39" s="43">
        <v>13.305099999999999</v>
      </c>
      <c r="U39" s="43"/>
      <c r="V39" s="43">
        <v>1</v>
      </c>
      <c r="W39" s="43"/>
      <c r="X39" s="43">
        <v>63.509140000000002</v>
      </c>
      <c r="Y39" s="43"/>
      <c r="Z39" s="43">
        <v>7.67157</v>
      </c>
      <c r="AA39" s="43"/>
      <c r="AB39" s="43"/>
      <c r="AC39" s="43">
        <v>15.02</v>
      </c>
      <c r="AD39" s="43"/>
      <c r="AE39" s="43"/>
      <c r="AF39" s="43">
        <v>5.3</v>
      </c>
      <c r="AG39" s="43"/>
      <c r="AH39" s="43">
        <v>1.0971</v>
      </c>
      <c r="AI39" s="43"/>
      <c r="AJ39" s="43">
        <v>6.4605899999999998</v>
      </c>
      <c r="AK39" s="43"/>
      <c r="AL39" s="43"/>
      <c r="AM39" s="43">
        <v>41.02017</v>
      </c>
      <c r="AN39" s="43">
        <v>115.12761</v>
      </c>
      <c r="AO39" s="43">
        <v>27.524100000000001</v>
      </c>
      <c r="AP39" s="43">
        <v>0.23</v>
      </c>
      <c r="AQ39" s="43">
        <v>158.53002000000001</v>
      </c>
      <c r="AR39" s="43">
        <v>17.171040000000001</v>
      </c>
      <c r="AS39" s="43">
        <v>37.712679999999999</v>
      </c>
      <c r="AT39" s="43">
        <v>31.61</v>
      </c>
      <c r="AU39" s="43"/>
      <c r="AV39" s="43">
        <v>159.85239999999999</v>
      </c>
      <c r="AW39" s="43">
        <v>34.955300000000001</v>
      </c>
      <c r="AX39" s="43"/>
      <c r="AY39" s="43"/>
      <c r="AZ39" s="43"/>
      <c r="BA39" s="43">
        <v>1.7</v>
      </c>
      <c r="BB39" s="43"/>
      <c r="BC39" s="43">
        <v>71.294510000000002</v>
      </c>
      <c r="BD39" s="43"/>
      <c r="BE39" s="43">
        <v>12.5</v>
      </c>
      <c r="BF39" s="43"/>
      <c r="BG39" s="43"/>
      <c r="BH39" s="43">
        <v>17.245909999999999</v>
      </c>
      <c r="BI39" s="43">
        <v>11.53059</v>
      </c>
      <c r="BJ39" s="43"/>
      <c r="BK39" s="43">
        <v>5.6447500000000002</v>
      </c>
      <c r="BL39" s="43"/>
      <c r="BM39" s="43">
        <v>5.2610000000000001</v>
      </c>
      <c r="BN39" s="43"/>
      <c r="BO39" s="43">
        <v>1.81</v>
      </c>
      <c r="BP39" s="43">
        <v>131.1302</v>
      </c>
      <c r="BQ39" s="43"/>
      <c r="BR39" s="43">
        <v>3.1223000000000001</v>
      </c>
      <c r="BS39" s="43">
        <v>133.03792999999999</v>
      </c>
      <c r="BT39" s="43">
        <v>14.41743</v>
      </c>
      <c r="BU39" s="43"/>
      <c r="BV39" s="43">
        <v>32.489800000000002</v>
      </c>
      <c r="BW39" s="43">
        <v>3.9036599999999999</v>
      </c>
      <c r="BX39" s="43">
        <v>11.22</v>
      </c>
      <c r="BY39" s="43"/>
      <c r="BZ39" s="43">
        <v>85.511700000000005</v>
      </c>
      <c r="CA39" s="43">
        <v>25.08793</v>
      </c>
      <c r="CB39" s="43"/>
      <c r="CC39" s="43">
        <v>0.56000000000000005</v>
      </c>
      <c r="CD39" s="43">
        <v>25.915199999999999</v>
      </c>
      <c r="CE39" s="43">
        <v>466.43099000000001</v>
      </c>
      <c r="CF39" s="43"/>
      <c r="CG39" s="43">
        <v>156.62010000000001</v>
      </c>
      <c r="CH39" s="43">
        <v>18.24492</v>
      </c>
      <c r="CI39" s="43"/>
      <c r="CJ39" s="43"/>
      <c r="CK39" s="43">
        <v>15.7056</v>
      </c>
      <c r="CL39" s="43">
        <v>4.7578800000000001</v>
      </c>
      <c r="CM39" s="43"/>
      <c r="CN39" s="43"/>
      <c r="CO39" s="43">
        <v>16.511500000000002</v>
      </c>
      <c r="CP39" s="43">
        <v>202.92</v>
      </c>
      <c r="CQ39" s="43"/>
      <c r="CR39" s="43">
        <v>30.254000000000001</v>
      </c>
      <c r="CS39" s="43"/>
      <c r="CT39" s="43">
        <v>23.622</v>
      </c>
    </row>
    <row r="40" spans="1:98" ht="15.6" x14ac:dyDescent="0.3">
      <c r="A40" s="1"/>
      <c r="B40" s="42" t="s">
        <v>824</v>
      </c>
      <c r="C40" s="43"/>
      <c r="D40" s="43"/>
      <c r="E40" s="43">
        <v>38.120899999999999</v>
      </c>
      <c r="F40" s="43">
        <v>13.288</v>
      </c>
      <c r="G40" s="43"/>
      <c r="H40" s="43"/>
      <c r="I40" s="43"/>
      <c r="J40" s="43"/>
      <c r="K40" s="43"/>
      <c r="L40" s="43">
        <v>27.653500000000001</v>
      </c>
      <c r="M40" s="43">
        <v>13.2773</v>
      </c>
      <c r="N40" s="43">
        <v>5.7</v>
      </c>
      <c r="O40" s="43">
        <v>31.135999999999999</v>
      </c>
      <c r="P40" s="43"/>
      <c r="Q40" s="43"/>
      <c r="R40" s="43">
        <v>47.890999999999998</v>
      </c>
      <c r="S40" s="43"/>
      <c r="T40" s="43">
        <v>10.0449</v>
      </c>
      <c r="U40" s="43"/>
      <c r="V40" s="43">
        <v>1</v>
      </c>
      <c r="W40" s="43"/>
      <c r="X40" s="43">
        <v>67.093519999999998</v>
      </c>
      <c r="Y40" s="43"/>
      <c r="Z40" s="43">
        <v>8.0602499999999999</v>
      </c>
      <c r="AA40" s="43"/>
      <c r="AB40" s="43"/>
      <c r="AC40" s="43">
        <v>14.38</v>
      </c>
      <c r="AD40" s="43"/>
      <c r="AE40" s="43"/>
      <c r="AF40" s="43">
        <v>3.1</v>
      </c>
      <c r="AG40" s="43"/>
      <c r="AH40" s="43">
        <v>1.0825</v>
      </c>
      <c r="AI40" s="43"/>
      <c r="AJ40" s="43">
        <v>6.2238600000000002</v>
      </c>
      <c r="AK40" s="43"/>
      <c r="AL40" s="43"/>
      <c r="AM40" s="43">
        <v>42.417090000000002</v>
      </c>
      <c r="AN40" s="43">
        <v>117.44166</v>
      </c>
      <c r="AO40" s="43">
        <v>27.4984</v>
      </c>
      <c r="AP40" s="43">
        <v>0.37</v>
      </c>
      <c r="AQ40" s="43">
        <v>158.46718000000001</v>
      </c>
      <c r="AR40" s="43">
        <v>16.756589999999999</v>
      </c>
      <c r="AS40" s="43">
        <v>38.293170000000003</v>
      </c>
      <c r="AT40" s="43">
        <v>31.14</v>
      </c>
      <c r="AU40" s="43"/>
      <c r="AV40" s="43">
        <v>159.06970000000001</v>
      </c>
      <c r="AW40" s="43">
        <v>36.972099999999998</v>
      </c>
      <c r="AX40" s="43"/>
      <c r="AY40" s="43"/>
      <c r="AZ40" s="43"/>
      <c r="BA40" s="43">
        <v>1.6</v>
      </c>
      <c r="BB40" s="43"/>
      <c r="BC40" s="43">
        <v>71.770030000000006</v>
      </c>
      <c r="BD40" s="43"/>
      <c r="BE40" s="43">
        <v>12.5</v>
      </c>
      <c r="BF40" s="43"/>
      <c r="BG40" s="43"/>
      <c r="BH40" s="43">
        <v>13.772360000000001</v>
      </c>
      <c r="BI40" s="43">
        <v>13.33957</v>
      </c>
      <c r="BJ40" s="43"/>
      <c r="BK40" s="43">
        <v>5.6371000000000002</v>
      </c>
      <c r="BL40" s="43"/>
      <c r="BM40" s="43">
        <v>6.6210000000000004</v>
      </c>
      <c r="BN40" s="43"/>
      <c r="BO40" s="43">
        <v>1.93</v>
      </c>
      <c r="BP40" s="43">
        <v>134.75363999999999</v>
      </c>
      <c r="BQ40" s="43"/>
      <c r="BR40" s="43">
        <v>3.0868000000000002</v>
      </c>
      <c r="BS40" s="43">
        <v>132.97393</v>
      </c>
      <c r="BT40" s="43">
        <v>14.738350000000001</v>
      </c>
      <c r="BU40" s="43"/>
      <c r="BV40" s="43">
        <v>32.905299999999997</v>
      </c>
      <c r="BW40" s="43">
        <v>4.3754099999999996</v>
      </c>
      <c r="BX40" s="43">
        <v>10.94</v>
      </c>
      <c r="BY40" s="43"/>
      <c r="BZ40" s="43">
        <v>87.388800000000003</v>
      </c>
      <c r="CA40" s="43">
        <v>24.964700000000001</v>
      </c>
      <c r="CB40" s="43"/>
      <c r="CC40" s="43">
        <v>0.56999999999999995</v>
      </c>
      <c r="CD40" s="43">
        <v>25.002610000000001</v>
      </c>
      <c r="CE40" s="43">
        <v>469.56860999999998</v>
      </c>
      <c r="CF40" s="43"/>
      <c r="CG40" s="43">
        <v>163.0341</v>
      </c>
      <c r="CH40" s="43">
        <v>18.320119999999999</v>
      </c>
      <c r="CI40" s="43"/>
      <c r="CJ40" s="43"/>
      <c r="CK40" s="43">
        <v>17.952300000000001</v>
      </c>
      <c r="CL40" s="43">
        <v>4.7164200000000003</v>
      </c>
      <c r="CM40" s="43"/>
      <c r="CN40" s="43"/>
      <c r="CO40" s="43">
        <v>16.045259999999999</v>
      </c>
      <c r="CP40" s="43">
        <v>203.3</v>
      </c>
      <c r="CQ40" s="43"/>
      <c r="CR40" s="43">
        <v>32.244</v>
      </c>
      <c r="CS40" s="43"/>
      <c r="CT40" s="43">
        <v>34.116999999999997</v>
      </c>
    </row>
    <row r="41" spans="1:98" ht="15.6" x14ac:dyDescent="0.3">
      <c r="A41" s="1"/>
      <c r="B41" s="42" t="s">
        <v>825</v>
      </c>
      <c r="C41" s="43"/>
      <c r="D41" s="43"/>
      <c r="E41" s="43">
        <v>38.256320000000002</v>
      </c>
      <c r="F41" s="43">
        <v>12.5985</v>
      </c>
      <c r="G41" s="43"/>
      <c r="H41" s="43"/>
      <c r="I41" s="43"/>
      <c r="J41" s="43"/>
      <c r="K41" s="43"/>
      <c r="L41" s="43">
        <v>26.9359</v>
      </c>
      <c r="M41" s="43">
        <v>13.619400000000001</v>
      </c>
      <c r="N41" s="43">
        <v>6.39</v>
      </c>
      <c r="O41" s="43">
        <v>30.846</v>
      </c>
      <c r="P41" s="43"/>
      <c r="Q41" s="43"/>
      <c r="R41" s="43">
        <v>47.798000000000002</v>
      </c>
      <c r="S41" s="43"/>
      <c r="T41" s="43">
        <v>10.8673</v>
      </c>
      <c r="U41" s="43"/>
      <c r="V41" s="43">
        <v>1</v>
      </c>
      <c r="W41" s="43"/>
      <c r="X41" s="43">
        <v>46.582169999999998</v>
      </c>
      <c r="Y41" s="43"/>
      <c r="Z41" s="43">
        <v>8.6932899999999993</v>
      </c>
      <c r="AA41" s="43"/>
      <c r="AB41" s="43"/>
      <c r="AC41" s="43">
        <v>13.19</v>
      </c>
      <c r="AD41" s="43"/>
      <c r="AE41" s="43"/>
      <c r="AF41" s="43">
        <v>2.2999999999999998</v>
      </c>
      <c r="AG41" s="43"/>
      <c r="AH41" s="43">
        <v>1.1342000000000001</v>
      </c>
      <c r="AI41" s="43"/>
      <c r="AJ41" s="43">
        <v>5.8655799999999996</v>
      </c>
      <c r="AK41" s="43"/>
      <c r="AL41" s="43"/>
      <c r="AM41" s="43">
        <v>42.261659999999999</v>
      </c>
      <c r="AN41" s="43">
        <v>117.15003</v>
      </c>
      <c r="AO41" s="43">
        <v>26.9207</v>
      </c>
      <c r="AP41" s="43">
        <v>0.4</v>
      </c>
      <c r="AQ41" s="43">
        <v>157.84792999999999</v>
      </c>
      <c r="AR41" s="43">
        <v>16.602900000000002</v>
      </c>
      <c r="AS41" s="43">
        <v>36.473100000000002</v>
      </c>
      <c r="AT41" s="43">
        <v>31.18</v>
      </c>
      <c r="AU41" s="43"/>
      <c r="AV41" s="43">
        <v>159.45339999999999</v>
      </c>
      <c r="AW41" s="43">
        <v>36.6526</v>
      </c>
      <c r="AX41" s="43"/>
      <c r="AY41" s="43"/>
      <c r="AZ41" s="43"/>
      <c r="BA41" s="43">
        <v>1.6</v>
      </c>
      <c r="BB41" s="43"/>
      <c r="BC41" s="43">
        <v>72.300229999999999</v>
      </c>
      <c r="BD41" s="43"/>
      <c r="BE41" s="43">
        <v>12.5</v>
      </c>
      <c r="BF41" s="43"/>
      <c r="BG41" s="43"/>
      <c r="BH41" s="43">
        <v>13.90053</v>
      </c>
      <c r="BI41" s="43">
        <v>16.057510000000001</v>
      </c>
      <c r="BJ41" s="43"/>
      <c r="BK41" s="43">
        <v>5.5856199999999996</v>
      </c>
      <c r="BL41" s="43"/>
      <c r="BM41" s="43">
        <v>5.2130000000000001</v>
      </c>
      <c r="BN41" s="43"/>
      <c r="BO41" s="43">
        <v>1.98</v>
      </c>
      <c r="BP41" s="43">
        <v>138.04281</v>
      </c>
      <c r="BQ41" s="43"/>
      <c r="BR41" s="43">
        <v>3.1145</v>
      </c>
      <c r="BS41" s="43">
        <v>132.64322000000001</v>
      </c>
      <c r="BT41" s="43">
        <v>13.971349999999999</v>
      </c>
      <c r="BU41" s="43"/>
      <c r="BV41" s="43">
        <v>32.235900000000001</v>
      </c>
      <c r="BW41" s="43">
        <v>3.85894</v>
      </c>
      <c r="BX41" s="43">
        <v>10.56</v>
      </c>
      <c r="BY41" s="43"/>
      <c r="BZ41" s="43">
        <v>86.026399999999995</v>
      </c>
      <c r="CA41" s="43">
        <v>24.93805</v>
      </c>
      <c r="CB41" s="43"/>
      <c r="CC41" s="43">
        <v>0.59</v>
      </c>
      <c r="CD41" s="43">
        <v>24.60981</v>
      </c>
      <c r="CE41" s="43">
        <v>464.15006</v>
      </c>
      <c r="CF41" s="43"/>
      <c r="CG41" s="43">
        <v>159.53110000000001</v>
      </c>
      <c r="CH41" s="43">
        <v>18.71893</v>
      </c>
      <c r="CI41" s="43"/>
      <c r="CJ41" s="43"/>
      <c r="CK41" s="43">
        <v>17.764099999999999</v>
      </c>
      <c r="CL41" s="43">
        <v>4.4339599999999999</v>
      </c>
      <c r="CM41" s="43"/>
      <c r="CN41" s="43"/>
      <c r="CO41" s="43">
        <v>16.53145</v>
      </c>
      <c r="CP41" s="43">
        <v>208.93</v>
      </c>
      <c r="CQ41" s="43"/>
      <c r="CR41" s="43">
        <v>32.447000000000003</v>
      </c>
      <c r="CS41" s="43"/>
      <c r="CT41" s="43">
        <v>37.414999999999999</v>
      </c>
    </row>
    <row r="42" spans="1:98" ht="15.6" x14ac:dyDescent="0.3">
      <c r="A42" s="1"/>
      <c r="B42" s="42" t="s">
        <v>826</v>
      </c>
      <c r="C42" s="43"/>
      <c r="D42" s="43"/>
      <c r="E42" s="43">
        <v>32.802120000000002</v>
      </c>
      <c r="F42" s="43">
        <v>11.909000000000001</v>
      </c>
      <c r="G42" s="43"/>
      <c r="H42" s="43"/>
      <c r="I42" s="43"/>
      <c r="J42" s="43"/>
      <c r="K42" s="43"/>
      <c r="L42" s="43">
        <v>26.670500000000001</v>
      </c>
      <c r="M42" s="43">
        <v>14.766400000000001</v>
      </c>
      <c r="N42" s="43">
        <v>6.63</v>
      </c>
      <c r="O42" s="43">
        <v>31.675999999999998</v>
      </c>
      <c r="P42" s="43"/>
      <c r="Q42" s="43"/>
      <c r="R42" s="43">
        <v>47.744999999999997</v>
      </c>
      <c r="S42" s="43"/>
      <c r="T42" s="43">
        <v>13.822100000000001</v>
      </c>
      <c r="U42" s="43"/>
      <c r="V42" s="43">
        <v>1</v>
      </c>
      <c r="W42" s="43"/>
      <c r="X42" s="43">
        <v>49.4377</v>
      </c>
      <c r="Y42" s="43"/>
      <c r="Z42" s="43">
        <v>8.9853299999999994</v>
      </c>
      <c r="AA42" s="43"/>
      <c r="AB42" s="43"/>
      <c r="AC42" s="43">
        <v>14.97</v>
      </c>
      <c r="AD42" s="43"/>
      <c r="AE42" s="43"/>
      <c r="AF42" s="43">
        <v>2.5</v>
      </c>
      <c r="AG42" s="43"/>
      <c r="AH42" s="43">
        <v>1.2015</v>
      </c>
      <c r="AI42" s="43"/>
      <c r="AJ42" s="43">
        <v>5.3594600000000003</v>
      </c>
      <c r="AK42" s="43"/>
      <c r="AL42" s="43"/>
      <c r="AM42" s="43">
        <v>41.979689999999998</v>
      </c>
      <c r="AN42" s="43">
        <v>117.06703</v>
      </c>
      <c r="AO42" s="43">
        <v>27.1371</v>
      </c>
      <c r="AP42" s="43">
        <v>0.41</v>
      </c>
      <c r="AQ42" s="43">
        <v>160.14474000000001</v>
      </c>
      <c r="AR42" s="43">
        <v>16.79214</v>
      </c>
      <c r="AS42" s="43">
        <v>36.838120000000004</v>
      </c>
      <c r="AT42" s="43">
        <v>31.52</v>
      </c>
      <c r="AU42" s="43"/>
      <c r="AV42" s="43">
        <v>161.6437</v>
      </c>
      <c r="AW42" s="43">
        <v>35.923099999999998</v>
      </c>
      <c r="AX42" s="43"/>
      <c r="AY42" s="43"/>
      <c r="AZ42" s="43"/>
      <c r="BA42" s="43">
        <v>1.6</v>
      </c>
      <c r="BB42" s="43"/>
      <c r="BC42" s="43">
        <v>72.523910000000001</v>
      </c>
      <c r="BD42" s="43"/>
      <c r="BE42" s="43">
        <v>12.5</v>
      </c>
      <c r="BF42" s="43"/>
      <c r="BG42" s="43"/>
      <c r="BH42" s="43">
        <v>16.641860000000001</v>
      </c>
      <c r="BI42" s="43">
        <v>17.264700000000001</v>
      </c>
      <c r="BJ42" s="43"/>
      <c r="BK42" s="43">
        <v>5.4496099999999998</v>
      </c>
      <c r="BL42" s="43"/>
      <c r="BM42" s="43">
        <v>5.1230000000000002</v>
      </c>
      <c r="BN42" s="43"/>
      <c r="BO42" s="43">
        <v>2.08</v>
      </c>
      <c r="BP42" s="43">
        <v>137.39496</v>
      </c>
      <c r="BQ42" s="43"/>
      <c r="BR42" s="43">
        <v>3.0487000000000002</v>
      </c>
      <c r="BS42" s="43">
        <v>132.20131000000001</v>
      </c>
      <c r="BT42" s="43">
        <v>13.680249999999999</v>
      </c>
      <c r="BU42" s="43"/>
      <c r="BV42" s="43">
        <v>31.695399999999999</v>
      </c>
      <c r="BW42" s="43">
        <v>3.6508500000000002</v>
      </c>
      <c r="BX42" s="43">
        <v>10.47</v>
      </c>
      <c r="BY42" s="43"/>
      <c r="BZ42" s="43">
        <v>84.070099999999996</v>
      </c>
      <c r="CA42" s="43">
        <v>25.14968</v>
      </c>
      <c r="CB42" s="43"/>
      <c r="CC42" s="43">
        <v>0.53</v>
      </c>
      <c r="CD42" s="43">
        <v>23.20205</v>
      </c>
      <c r="CE42" s="43">
        <v>463.16419999999999</v>
      </c>
      <c r="CF42" s="43"/>
      <c r="CG42" s="43">
        <v>159.33779999999999</v>
      </c>
      <c r="CH42" s="43">
        <v>18.866489999999999</v>
      </c>
      <c r="CI42" s="43"/>
      <c r="CJ42" s="43"/>
      <c r="CK42" s="43">
        <v>17.939</v>
      </c>
      <c r="CL42" s="43">
        <v>4.5649499999999996</v>
      </c>
      <c r="CM42" s="43"/>
      <c r="CN42" s="43"/>
      <c r="CO42" s="43">
        <v>15.4368</v>
      </c>
      <c r="CP42" s="43">
        <v>214.81</v>
      </c>
      <c r="CQ42" s="43"/>
      <c r="CR42" s="43">
        <v>32.966000000000001</v>
      </c>
      <c r="CS42" s="43"/>
      <c r="CT42" s="43">
        <v>31.722000000000001</v>
      </c>
    </row>
    <row r="43" spans="1:98" ht="15.6" x14ac:dyDescent="0.3">
      <c r="A43" s="1"/>
      <c r="B43" s="42" t="s">
        <v>827</v>
      </c>
      <c r="C43" s="43"/>
      <c r="D43" s="43"/>
      <c r="E43" s="43">
        <v>26.384440000000001</v>
      </c>
      <c r="F43" s="43">
        <v>10.645</v>
      </c>
      <c r="G43" s="43"/>
      <c r="H43" s="43"/>
      <c r="I43" s="43"/>
      <c r="J43" s="43"/>
      <c r="K43" s="43"/>
      <c r="L43" s="43">
        <v>26.434200000000001</v>
      </c>
      <c r="M43" s="43">
        <v>15.5876</v>
      </c>
      <c r="N43" s="43">
        <v>6.99</v>
      </c>
      <c r="O43" s="43">
        <v>31.681999999999999</v>
      </c>
      <c r="P43" s="43"/>
      <c r="Q43" s="43"/>
      <c r="R43" s="43">
        <v>47.723999999999997</v>
      </c>
      <c r="S43" s="43"/>
      <c r="T43" s="43">
        <v>12.2095</v>
      </c>
      <c r="U43" s="43"/>
      <c r="V43" s="43">
        <v>1</v>
      </c>
      <c r="W43" s="43"/>
      <c r="X43" s="43">
        <v>46.77872</v>
      </c>
      <c r="Y43" s="43"/>
      <c r="Z43" s="43">
        <v>8.83005</v>
      </c>
      <c r="AA43" s="43"/>
      <c r="AB43" s="43"/>
      <c r="AC43" s="43">
        <v>15.85</v>
      </c>
      <c r="AD43" s="43"/>
      <c r="AE43" s="43"/>
      <c r="AF43" s="43">
        <v>1</v>
      </c>
      <c r="AG43" s="43"/>
      <c r="AH43" s="43">
        <v>1.2161</v>
      </c>
      <c r="AI43" s="43"/>
      <c r="AJ43" s="43">
        <v>5.4161799999999998</v>
      </c>
      <c r="AK43" s="43"/>
      <c r="AL43" s="43"/>
      <c r="AM43" s="43">
        <v>41.840890000000002</v>
      </c>
      <c r="AN43" s="43">
        <v>118.41533</v>
      </c>
      <c r="AO43" s="43">
        <v>25.924099999999999</v>
      </c>
      <c r="AP43" s="43">
        <v>0.46</v>
      </c>
      <c r="AQ43" s="43">
        <v>160.97095999999999</v>
      </c>
      <c r="AR43" s="43">
        <v>16.771100000000001</v>
      </c>
      <c r="AS43" s="43">
        <v>35.880760000000002</v>
      </c>
      <c r="AT43" s="43">
        <v>29.21</v>
      </c>
      <c r="AU43" s="43"/>
      <c r="AV43" s="43">
        <v>135.30350000000001</v>
      </c>
      <c r="AW43" s="43">
        <v>34.216700000000003</v>
      </c>
      <c r="AX43" s="43"/>
      <c r="AY43" s="43"/>
      <c r="AZ43" s="43"/>
      <c r="BA43" s="43">
        <v>1.6</v>
      </c>
      <c r="BB43" s="43"/>
      <c r="BC43" s="43">
        <v>72.54307</v>
      </c>
      <c r="BD43" s="43"/>
      <c r="BE43" s="43">
        <v>12.5</v>
      </c>
      <c r="BF43" s="43"/>
      <c r="BG43" s="43"/>
      <c r="BH43" s="43">
        <v>12.92798</v>
      </c>
      <c r="BI43" s="43">
        <v>16.972799999999999</v>
      </c>
      <c r="BJ43" s="43"/>
      <c r="BK43" s="43">
        <v>5.4992599999999996</v>
      </c>
      <c r="BL43" s="43"/>
      <c r="BM43" s="43">
        <v>5.2610000000000001</v>
      </c>
      <c r="BN43" s="43"/>
      <c r="BO43" s="43">
        <v>2.0099999999999998</v>
      </c>
      <c r="BP43" s="43">
        <v>133.5934</v>
      </c>
      <c r="BQ43" s="43"/>
      <c r="BR43" s="43">
        <v>3.1413000000000002</v>
      </c>
      <c r="BS43" s="43">
        <v>134.34219999999999</v>
      </c>
      <c r="BT43" s="43">
        <v>12.99324</v>
      </c>
      <c r="BU43" s="43"/>
      <c r="BV43" s="43">
        <v>30.938400000000001</v>
      </c>
      <c r="BW43" s="43">
        <v>3.6075599999999999</v>
      </c>
      <c r="BX43" s="43">
        <v>9.66</v>
      </c>
      <c r="BY43" s="43"/>
      <c r="BZ43" s="43">
        <v>85.215900000000005</v>
      </c>
      <c r="CA43" s="43">
        <v>5.2589300000000003</v>
      </c>
      <c r="CB43" s="43"/>
      <c r="CC43" s="43">
        <v>0.67</v>
      </c>
      <c r="CD43" s="43">
        <v>23.257989999999999</v>
      </c>
      <c r="CE43" s="43">
        <v>464.00972999999999</v>
      </c>
      <c r="CF43" s="43"/>
      <c r="CG43" s="43">
        <v>156.5806</v>
      </c>
      <c r="CH43" s="43">
        <v>18.819859999999998</v>
      </c>
      <c r="CI43" s="43"/>
      <c r="CJ43" s="43"/>
      <c r="CK43" s="43">
        <v>17.4909</v>
      </c>
      <c r="CL43" s="43">
        <v>4.5785999999999998</v>
      </c>
      <c r="CM43" s="43"/>
      <c r="CN43" s="43"/>
      <c r="CO43" s="43">
        <v>14.04269</v>
      </c>
      <c r="CP43" s="43">
        <v>219.26</v>
      </c>
      <c r="CQ43" s="43"/>
      <c r="CR43" s="43">
        <v>30.247</v>
      </c>
      <c r="CS43" s="43"/>
      <c r="CT43" s="43">
        <v>25.635000000000002</v>
      </c>
    </row>
    <row r="44" spans="1:98" ht="15.6" x14ac:dyDescent="0.3">
      <c r="A44" s="1"/>
      <c r="B44" s="42" t="s">
        <v>828</v>
      </c>
      <c r="C44" s="43"/>
      <c r="D44" s="43"/>
      <c r="E44" s="43">
        <v>16.013000000000002</v>
      </c>
      <c r="F44" s="43">
        <v>10.286</v>
      </c>
      <c r="G44" s="43"/>
      <c r="H44" s="43"/>
      <c r="I44" s="43"/>
      <c r="J44" s="43"/>
      <c r="K44" s="43"/>
      <c r="L44" s="43">
        <v>27.052700000000002</v>
      </c>
      <c r="M44" s="43">
        <v>15.863</v>
      </c>
      <c r="N44" s="43">
        <v>6.76</v>
      </c>
      <c r="O44" s="43">
        <v>31.512</v>
      </c>
      <c r="P44" s="43"/>
      <c r="Q44" s="43"/>
      <c r="R44" s="43">
        <v>48.680999999999997</v>
      </c>
      <c r="S44" s="43"/>
      <c r="T44" s="43">
        <v>12.3171</v>
      </c>
      <c r="U44" s="43"/>
      <c r="V44" s="43">
        <v>0.8</v>
      </c>
      <c r="W44" s="43"/>
      <c r="X44" s="43">
        <v>45.577710000000003</v>
      </c>
      <c r="Y44" s="43"/>
      <c r="Z44" s="43">
        <v>8.1568699999999996</v>
      </c>
      <c r="AA44" s="43"/>
      <c r="AB44" s="43"/>
      <c r="AC44" s="43">
        <v>16.46</v>
      </c>
      <c r="AD44" s="43"/>
      <c r="AE44" s="43"/>
      <c r="AF44" s="43">
        <v>0.9</v>
      </c>
      <c r="AG44" s="43"/>
      <c r="AH44" s="43">
        <v>1.2069000000000001</v>
      </c>
      <c r="AI44" s="43"/>
      <c r="AJ44" s="43">
        <v>4.26905</v>
      </c>
      <c r="AK44" s="43"/>
      <c r="AL44" s="43"/>
      <c r="AM44" s="43">
        <v>39.225540000000002</v>
      </c>
      <c r="AN44" s="43">
        <v>113.8467</v>
      </c>
      <c r="AO44" s="43">
        <v>24.592199999999998</v>
      </c>
      <c r="AP44" s="43">
        <v>0.11</v>
      </c>
      <c r="AQ44" s="43">
        <v>158.60377</v>
      </c>
      <c r="AR44" s="43">
        <v>16.23817</v>
      </c>
      <c r="AS44" s="43">
        <v>35.655819999999999</v>
      </c>
      <c r="AT44" s="43">
        <v>26.09</v>
      </c>
      <c r="AU44" s="43"/>
      <c r="AV44" s="43">
        <v>59.693800000000003</v>
      </c>
      <c r="AW44" s="43">
        <v>32.82</v>
      </c>
      <c r="AX44" s="43"/>
      <c r="AY44" s="43"/>
      <c r="AZ44" s="43"/>
      <c r="BA44" s="43">
        <v>1.6</v>
      </c>
      <c r="BB44" s="43"/>
      <c r="BC44" s="43">
        <v>45.864939999999997</v>
      </c>
      <c r="BD44" s="43"/>
      <c r="BE44" s="43">
        <v>12.5</v>
      </c>
      <c r="BF44" s="43"/>
      <c r="BG44" s="43"/>
      <c r="BH44" s="43">
        <v>14.481199999999999</v>
      </c>
      <c r="BI44" s="43">
        <v>17.070830000000001</v>
      </c>
      <c r="BJ44" s="43"/>
      <c r="BK44" s="43">
        <v>5.4830399999999999</v>
      </c>
      <c r="BL44" s="43"/>
      <c r="BM44" s="43">
        <v>6.6210000000000004</v>
      </c>
      <c r="BN44" s="43"/>
      <c r="BO44" s="43">
        <v>2.0299999999999998</v>
      </c>
      <c r="BP44" s="43">
        <v>134.97011000000001</v>
      </c>
      <c r="BQ44" s="43"/>
      <c r="BR44" s="43">
        <v>3.1469999999999998</v>
      </c>
      <c r="BS44" s="43">
        <v>133.46592999999999</v>
      </c>
      <c r="BT44" s="43">
        <v>12.97081</v>
      </c>
      <c r="BU44" s="43"/>
      <c r="BV44" s="43">
        <v>28.871099999999998</v>
      </c>
      <c r="BW44" s="43">
        <v>3.8024800000000001</v>
      </c>
      <c r="BX44" s="43">
        <v>9.32</v>
      </c>
      <c r="BY44" s="43"/>
      <c r="BZ44" s="43">
        <v>88.107200000000006</v>
      </c>
      <c r="CA44" s="43">
        <v>3.30627</v>
      </c>
      <c r="CB44" s="43"/>
      <c r="CC44" s="43">
        <v>0.66</v>
      </c>
      <c r="CD44" s="43">
        <v>22.399329999999999</v>
      </c>
      <c r="CE44" s="43">
        <v>456.90231999999997</v>
      </c>
      <c r="CF44" s="43"/>
      <c r="CG44" s="43">
        <v>148.37020000000001</v>
      </c>
      <c r="CH44" s="43">
        <v>18.784780000000001</v>
      </c>
      <c r="CI44" s="43"/>
      <c r="CJ44" s="43"/>
      <c r="CK44" s="43">
        <v>17.5291</v>
      </c>
      <c r="CL44" s="43">
        <v>4.6173599999999997</v>
      </c>
      <c r="CM44" s="43"/>
      <c r="CN44" s="43"/>
      <c r="CO44" s="43">
        <v>12.13894</v>
      </c>
      <c r="CP44" s="43">
        <v>218.79</v>
      </c>
      <c r="CQ44" s="43"/>
      <c r="CR44" s="43">
        <v>24.5</v>
      </c>
      <c r="CS44" s="43"/>
      <c r="CT44" s="43">
        <v>18.012</v>
      </c>
    </row>
    <row r="45" spans="1:98" ht="15.6" x14ac:dyDescent="0.3">
      <c r="A45" s="1"/>
      <c r="B45" s="42" t="s">
        <v>829</v>
      </c>
      <c r="C45" s="43"/>
      <c r="D45" s="43"/>
      <c r="E45" s="43">
        <v>15.381790000000001</v>
      </c>
      <c r="F45" s="43">
        <v>9.625</v>
      </c>
      <c r="G45" s="43"/>
      <c r="H45" s="43"/>
      <c r="I45" s="43"/>
      <c r="J45" s="43"/>
      <c r="K45" s="43"/>
      <c r="L45" s="43">
        <v>26.923400000000001</v>
      </c>
      <c r="M45" s="43">
        <v>15.129799999999999</v>
      </c>
      <c r="N45" s="43">
        <v>7.32</v>
      </c>
      <c r="O45" s="43">
        <v>31.914000000000001</v>
      </c>
      <c r="P45" s="43"/>
      <c r="Q45" s="43"/>
      <c r="R45" s="43">
        <v>49.104999999999997</v>
      </c>
      <c r="S45" s="43"/>
      <c r="T45" s="43">
        <v>6.7228000000000003</v>
      </c>
      <c r="U45" s="43"/>
      <c r="V45" s="43">
        <v>0.7</v>
      </c>
      <c r="W45" s="43"/>
      <c r="X45" s="43">
        <v>35.738819999999997</v>
      </c>
      <c r="Y45" s="43"/>
      <c r="Z45" s="43">
        <v>7.2386699999999999</v>
      </c>
      <c r="AA45" s="43"/>
      <c r="AB45" s="43"/>
      <c r="AC45" s="43">
        <v>16.75</v>
      </c>
      <c r="AD45" s="43"/>
      <c r="AE45" s="43"/>
      <c r="AF45" s="43">
        <v>0.8</v>
      </c>
      <c r="AG45" s="43"/>
      <c r="AH45" s="43">
        <v>1.0502</v>
      </c>
      <c r="AI45" s="43"/>
      <c r="AJ45" s="43">
        <v>4.2895099999999999</v>
      </c>
      <c r="AK45" s="43"/>
      <c r="AL45" s="43"/>
      <c r="AM45" s="43">
        <v>37.24953</v>
      </c>
      <c r="AN45" s="43">
        <v>111.12342</v>
      </c>
      <c r="AO45" s="43">
        <v>24.915700000000001</v>
      </c>
      <c r="AP45" s="43">
        <v>0.35</v>
      </c>
      <c r="AQ45" s="43">
        <v>155.36017000000001</v>
      </c>
      <c r="AR45" s="43">
        <v>16.232839999999999</v>
      </c>
      <c r="AS45" s="43">
        <v>32.58728</v>
      </c>
      <c r="AT45" s="43">
        <v>26.24</v>
      </c>
      <c r="AU45" s="43"/>
      <c r="AV45" s="43">
        <v>57.8476</v>
      </c>
      <c r="AW45" s="43">
        <v>32.242899999999999</v>
      </c>
      <c r="AX45" s="43"/>
      <c r="AY45" s="43"/>
      <c r="AZ45" s="43"/>
      <c r="BA45" s="43">
        <v>1.6</v>
      </c>
      <c r="BB45" s="43"/>
      <c r="BC45" s="43">
        <v>31.95609</v>
      </c>
      <c r="BD45" s="43"/>
      <c r="BE45" s="43">
        <v>12.5</v>
      </c>
      <c r="BF45" s="43"/>
      <c r="BG45" s="43"/>
      <c r="BH45" s="43">
        <v>15.44402</v>
      </c>
      <c r="BI45" s="43">
        <v>16.82037</v>
      </c>
      <c r="BJ45" s="43"/>
      <c r="BK45" s="43">
        <v>5.5554699999999997</v>
      </c>
      <c r="BL45" s="43"/>
      <c r="BM45" s="43">
        <v>6.9779999999999998</v>
      </c>
      <c r="BN45" s="43"/>
      <c r="BO45" s="43">
        <v>1.77</v>
      </c>
      <c r="BP45" s="43">
        <v>135.32454000000001</v>
      </c>
      <c r="BQ45" s="43"/>
      <c r="BR45" s="43">
        <v>3.1132</v>
      </c>
      <c r="BS45" s="43">
        <v>127.44991</v>
      </c>
      <c r="BT45" s="43">
        <v>12.58591</v>
      </c>
      <c r="BU45" s="43"/>
      <c r="BV45" s="43">
        <v>28.218800000000002</v>
      </c>
      <c r="BW45" s="43">
        <v>3.7406999999999999</v>
      </c>
      <c r="BX45" s="43">
        <v>9</v>
      </c>
      <c r="BY45" s="43"/>
      <c r="BZ45" s="43">
        <v>86.849500000000006</v>
      </c>
      <c r="CA45" s="43">
        <v>3.30193</v>
      </c>
      <c r="CB45" s="43"/>
      <c r="CC45" s="43">
        <v>0.62</v>
      </c>
      <c r="CD45" s="43">
        <v>22.648890000000002</v>
      </c>
      <c r="CE45" s="43">
        <v>454.40017999999998</v>
      </c>
      <c r="CF45" s="43"/>
      <c r="CG45" s="43">
        <v>158.79599999999999</v>
      </c>
      <c r="CH45" s="43">
        <v>18.294440000000002</v>
      </c>
      <c r="CI45" s="43"/>
      <c r="CJ45" s="43"/>
      <c r="CK45" s="43">
        <v>17.111599999999999</v>
      </c>
      <c r="CL45" s="43">
        <v>4.58514</v>
      </c>
      <c r="CM45" s="43"/>
      <c r="CN45" s="43"/>
      <c r="CO45" s="43">
        <v>12.625529999999999</v>
      </c>
      <c r="CP45" s="43">
        <v>210.98</v>
      </c>
      <c r="CQ45" s="43"/>
      <c r="CR45" s="43">
        <v>24.05</v>
      </c>
      <c r="CS45" s="43"/>
      <c r="CT45" s="43">
        <v>18.152000000000001</v>
      </c>
    </row>
    <row r="46" spans="1:98" ht="15.6" x14ac:dyDescent="0.3">
      <c r="A46" s="1"/>
      <c r="B46" s="42" t="s">
        <v>830</v>
      </c>
      <c r="C46" s="43"/>
      <c r="D46" s="43"/>
      <c r="E46" s="43">
        <v>14.828440000000001</v>
      </c>
      <c r="F46" s="43">
        <v>9.7260000000000009</v>
      </c>
      <c r="G46" s="43"/>
      <c r="H46" s="43"/>
      <c r="I46" s="43"/>
      <c r="J46" s="43"/>
      <c r="K46" s="43"/>
      <c r="L46" s="43">
        <v>28.0365</v>
      </c>
      <c r="M46" s="43">
        <v>14.204800000000001</v>
      </c>
      <c r="N46" s="43">
        <v>7.6</v>
      </c>
      <c r="O46" s="43">
        <v>32.921999999999997</v>
      </c>
      <c r="P46" s="43"/>
      <c r="Q46" s="43"/>
      <c r="R46" s="43">
        <v>49.124000000000002</v>
      </c>
      <c r="S46" s="43"/>
      <c r="T46" s="43">
        <v>6.3376999999999999</v>
      </c>
      <c r="U46" s="43"/>
      <c r="V46" s="43">
        <v>0.7</v>
      </c>
      <c r="W46" s="43"/>
      <c r="X46" s="43">
        <v>34.561889999999998</v>
      </c>
      <c r="Y46" s="43"/>
      <c r="Z46" s="43">
        <v>7.1356799999999998</v>
      </c>
      <c r="AA46" s="43"/>
      <c r="AB46" s="43"/>
      <c r="AC46" s="43">
        <v>16.559999999999999</v>
      </c>
      <c r="AD46" s="43"/>
      <c r="AE46" s="43"/>
      <c r="AF46" s="43">
        <v>0.8</v>
      </c>
      <c r="AG46" s="43"/>
      <c r="AH46" s="43">
        <v>0.99929999999999997</v>
      </c>
      <c r="AI46" s="43"/>
      <c r="AJ46" s="43">
        <v>4.1899699999999998</v>
      </c>
      <c r="AK46" s="43"/>
      <c r="AL46" s="43"/>
      <c r="AM46" s="43">
        <v>41.46819</v>
      </c>
      <c r="AN46" s="43">
        <v>108.49279</v>
      </c>
      <c r="AO46" s="43">
        <v>25.7102</v>
      </c>
      <c r="AP46" s="43">
        <v>0.46</v>
      </c>
      <c r="AQ46" s="43">
        <v>152.56572</v>
      </c>
      <c r="AR46" s="43">
        <v>16.737870000000001</v>
      </c>
      <c r="AS46" s="43">
        <v>33.842979999999997</v>
      </c>
      <c r="AT46" s="43">
        <v>26.54</v>
      </c>
      <c r="AU46" s="43"/>
      <c r="AV46" s="43">
        <v>57.548299999999998</v>
      </c>
      <c r="AW46" s="43">
        <v>33.038600000000002</v>
      </c>
      <c r="AX46" s="43"/>
      <c r="AY46" s="43"/>
      <c r="AZ46" s="43"/>
      <c r="BA46" s="43">
        <v>1.7</v>
      </c>
      <c r="BB46" s="43"/>
      <c r="BC46" s="43">
        <v>32.82376</v>
      </c>
      <c r="BD46" s="43"/>
      <c r="BE46" s="43">
        <v>12.5</v>
      </c>
      <c r="BF46" s="43"/>
      <c r="BG46" s="43"/>
      <c r="BH46" s="43">
        <v>14.897209999999999</v>
      </c>
      <c r="BI46" s="43">
        <v>16.922840000000001</v>
      </c>
      <c r="BJ46" s="43"/>
      <c r="BK46" s="43">
        <v>5.6204999999999998</v>
      </c>
      <c r="BL46" s="43"/>
      <c r="BM46" s="43">
        <v>6.9809999999999999</v>
      </c>
      <c r="BN46" s="43"/>
      <c r="BO46" s="43">
        <v>1.97</v>
      </c>
      <c r="BP46" s="43">
        <v>135.04307</v>
      </c>
      <c r="BQ46" s="43"/>
      <c r="BR46" s="43">
        <v>3.1863999999999999</v>
      </c>
      <c r="BS46" s="43">
        <v>132.4384</v>
      </c>
      <c r="BT46" s="43">
        <v>13.22222</v>
      </c>
      <c r="BU46" s="43"/>
      <c r="BV46" s="43">
        <v>29.8672</v>
      </c>
      <c r="BW46" s="43">
        <v>3.7400099999999998</v>
      </c>
      <c r="BX46" s="43">
        <v>9.1300000000000008</v>
      </c>
      <c r="BY46" s="43"/>
      <c r="BZ46" s="43">
        <v>85.975399999999993</v>
      </c>
      <c r="CA46" s="43">
        <v>3.3027799999999998</v>
      </c>
      <c r="CB46" s="43"/>
      <c r="CC46" s="43">
        <v>0.63</v>
      </c>
      <c r="CD46" s="43">
        <v>22.949390000000001</v>
      </c>
      <c r="CE46" s="43">
        <v>429.03904999999997</v>
      </c>
      <c r="CF46" s="43"/>
      <c r="CG46" s="43">
        <v>162.5617</v>
      </c>
      <c r="CH46" s="43">
        <v>18.3626</v>
      </c>
      <c r="CI46" s="43"/>
      <c r="CJ46" s="43"/>
      <c r="CK46" s="43">
        <v>16.690799999999999</v>
      </c>
      <c r="CL46" s="43">
        <v>4.5418099999999999</v>
      </c>
      <c r="CM46" s="43"/>
      <c r="CN46" s="43"/>
      <c r="CO46" s="43">
        <v>13.49849</v>
      </c>
      <c r="CP46" s="43">
        <v>203.67</v>
      </c>
      <c r="CQ46" s="43"/>
      <c r="CR46" s="43">
        <v>23.692</v>
      </c>
      <c r="CS46" s="43"/>
      <c r="CT46" s="43">
        <v>18.161999999999999</v>
      </c>
    </row>
    <row r="47" spans="1:98" ht="15.6" x14ac:dyDescent="0.3">
      <c r="A47" s="1"/>
      <c r="B47" s="42" t="s">
        <v>831</v>
      </c>
      <c r="C47" s="43"/>
      <c r="D47" s="43"/>
      <c r="E47" s="43">
        <v>15.344239999999999</v>
      </c>
      <c r="F47" s="43">
        <v>10.6</v>
      </c>
      <c r="G47" s="43"/>
      <c r="H47" s="43"/>
      <c r="I47" s="43"/>
      <c r="J47" s="43"/>
      <c r="K47" s="43"/>
      <c r="L47" s="43">
        <v>28.241800000000001</v>
      </c>
      <c r="M47" s="43">
        <v>13.491</v>
      </c>
      <c r="N47" s="43">
        <v>7.14</v>
      </c>
      <c r="O47" s="43">
        <v>33.037999999999997</v>
      </c>
      <c r="P47" s="43"/>
      <c r="Q47" s="43"/>
      <c r="R47" s="43">
        <v>48.701000000000001</v>
      </c>
      <c r="S47" s="43"/>
      <c r="T47" s="43">
        <v>6.8834999999999997</v>
      </c>
      <c r="U47" s="43"/>
      <c r="V47" s="43">
        <v>0.7</v>
      </c>
      <c r="W47" s="43"/>
      <c r="X47" s="43">
        <v>34.292369999999998</v>
      </c>
      <c r="Y47" s="43"/>
      <c r="Z47" s="43">
        <v>7.2040800000000003</v>
      </c>
      <c r="AA47" s="43"/>
      <c r="AB47" s="43"/>
      <c r="AC47" s="43">
        <v>16.559999999999999</v>
      </c>
      <c r="AD47" s="43"/>
      <c r="AE47" s="43"/>
      <c r="AF47" s="43">
        <v>0.8</v>
      </c>
      <c r="AG47" s="43"/>
      <c r="AH47" s="43">
        <v>0.99929999999999997</v>
      </c>
      <c r="AI47" s="43"/>
      <c r="AJ47" s="43">
        <v>4.1270300000000004</v>
      </c>
      <c r="AK47" s="43"/>
      <c r="AL47" s="43"/>
      <c r="AM47" s="43">
        <v>41.989609999999999</v>
      </c>
      <c r="AN47" s="43">
        <v>101.79127</v>
      </c>
      <c r="AO47" s="43">
        <v>27.6157</v>
      </c>
      <c r="AP47" s="43">
        <v>0.37</v>
      </c>
      <c r="AQ47" s="43">
        <v>153.19280000000001</v>
      </c>
      <c r="AR47" s="43">
        <v>16.41611</v>
      </c>
      <c r="AS47" s="43">
        <v>34.785339999999998</v>
      </c>
      <c r="AT47" s="43">
        <v>27.5</v>
      </c>
      <c r="AU47" s="43"/>
      <c r="AV47" s="43">
        <v>57.785299999999999</v>
      </c>
      <c r="AW47" s="43">
        <v>33.761400000000002</v>
      </c>
      <c r="AX47" s="43"/>
      <c r="AY47" s="43"/>
      <c r="AZ47" s="43"/>
      <c r="BA47" s="43">
        <v>2</v>
      </c>
      <c r="BB47" s="43"/>
      <c r="BC47" s="43">
        <v>32.772399999999998</v>
      </c>
      <c r="BD47" s="43"/>
      <c r="BE47" s="43">
        <v>12.5</v>
      </c>
      <c r="BF47" s="43"/>
      <c r="BG47" s="43"/>
      <c r="BH47" s="43">
        <v>13.109909999999999</v>
      </c>
      <c r="BI47" s="43">
        <v>16.978909999999999</v>
      </c>
      <c r="BJ47" s="43"/>
      <c r="BK47" s="43">
        <v>5.5774600000000003</v>
      </c>
      <c r="BL47" s="43"/>
      <c r="BM47" s="43">
        <v>7.3209999999999997</v>
      </c>
      <c r="BN47" s="43"/>
      <c r="BO47" s="43">
        <v>1.94</v>
      </c>
      <c r="BP47" s="43">
        <v>136.86956000000001</v>
      </c>
      <c r="BQ47" s="43"/>
      <c r="BR47" s="43">
        <v>3.2174</v>
      </c>
      <c r="BS47" s="43">
        <v>132.91353000000001</v>
      </c>
      <c r="BT47" s="43">
        <v>13.50431</v>
      </c>
      <c r="BU47" s="43"/>
      <c r="BV47" s="43">
        <v>30.938700000000001</v>
      </c>
      <c r="BW47" s="43">
        <v>3.69495</v>
      </c>
      <c r="BX47" s="43">
        <v>9.85</v>
      </c>
      <c r="BY47" s="43"/>
      <c r="BZ47" s="43">
        <v>85.745800000000003</v>
      </c>
      <c r="CA47" s="43">
        <v>3.3434300000000001</v>
      </c>
      <c r="CB47" s="43"/>
      <c r="CC47" s="43">
        <v>0.62</v>
      </c>
      <c r="CD47" s="43">
        <v>22.867319999999999</v>
      </c>
      <c r="CE47" s="43">
        <v>439.00616000000002</v>
      </c>
      <c r="CF47" s="43"/>
      <c r="CG47" s="43">
        <v>161.489</v>
      </c>
      <c r="CH47" s="43">
        <v>18.824000000000002</v>
      </c>
      <c r="CI47" s="43"/>
      <c r="CJ47" s="43"/>
      <c r="CK47" s="43">
        <v>15.9132</v>
      </c>
      <c r="CL47" s="43">
        <v>4.51328</v>
      </c>
      <c r="CM47" s="43"/>
      <c r="CN47" s="43"/>
      <c r="CO47" s="43">
        <v>13.507070000000001</v>
      </c>
      <c r="CP47" s="43">
        <v>196.81</v>
      </c>
      <c r="CQ47" s="43"/>
      <c r="CR47" s="43">
        <v>24.033000000000001</v>
      </c>
      <c r="CS47" s="43"/>
      <c r="CT47" s="43">
        <v>20.673999999999999</v>
      </c>
    </row>
    <row r="48" spans="1:98" ht="15.6" x14ac:dyDescent="0.3">
      <c r="A48" s="1"/>
      <c r="B48" s="42" t="s">
        <v>832</v>
      </c>
      <c r="C48" s="43"/>
      <c r="D48" s="43"/>
      <c r="E48" s="43">
        <v>18.832750000000001</v>
      </c>
      <c r="F48" s="43">
        <v>11.877000000000001</v>
      </c>
      <c r="G48" s="43"/>
      <c r="H48" s="43"/>
      <c r="I48" s="43"/>
      <c r="J48" s="43"/>
      <c r="K48" s="43"/>
      <c r="L48" s="43">
        <v>27.989599999999999</v>
      </c>
      <c r="M48" s="43">
        <v>11.0298</v>
      </c>
      <c r="N48" s="43">
        <v>6.94</v>
      </c>
      <c r="O48" s="43">
        <v>33.625999999999998</v>
      </c>
      <c r="P48" s="43"/>
      <c r="Q48" s="43"/>
      <c r="R48" s="43">
        <v>48.892000000000003</v>
      </c>
      <c r="S48" s="43"/>
      <c r="T48" s="43">
        <v>10.407</v>
      </c>
      <c r="U48" s="43"/>
      <c r="V48" s="43">
        <v>0.7</v>
      </c>
      <c r="W48" s="43"/>
      <c r="X48" s="43">
        <v>35.077190000000002</v>
      </c>
      <c r="Y48" s="43"/>
      <c r="Z48" s="43">
        <v>7.42502</v>
      </c>
      <c r="AA48" s="43"/>
      <c r="AB48" s="43"/>
      <c r="AC48" s="43">
        <v>16.84</v>
      </c>
      <c r="AD48" s="43"/>
      <c r="AE48" s="43"/>
      <c r="AF48" s="43">
        <v>0.9</v>
      </c>
      <c r="AG48" s="43"/>
      <c r="AH48" s="43">
        <v>1.0936999999999999</v>
      </c>
      <c r="AI48" s="43"/>
      <c r="AJ48" s="43">
        <v>4.0911</v>
      </c>
      <c r="AK48" s="43"/>
      <c r="AL48" s="43"/>
      <c r="AM48" s="43">
        <v>48.184399999999997</v>
      </c>
      <c r="AN48" s="43">
        <v>100.50095</v>
      </c>
      <c r="AO48" s="43">
        <v>27.020099999999999</v>
      </c>
      <c r="AP48" s="43">
        <v>0.84</v>
      </c>
      <c r="AQ48" s="43">
        <v>156.09162000000001</v>
      </c>
      <c r="AR48" s="43">
        <v>16.288440000000001</v>
      </c>
      <c r="AS48" s="43">
        <v>36.58034</v>
      </c>
      <c r="AT48" s="43">
        <v>30.41</v>
      </c>
      <c r="AU48" s="43"/>
      <c r="AV48" s="43">
        <v>71.787199999999999</v>
      </c>
      <c r="AW48" s="43">
        <v>36.670099999999998</v>
      </c>
      <c r="AX48" s="43"/>
      <c r="AY48" s="43"/>
      <c r="AZ48" s="43"/>
      <c r="BA48" s="43">
        <v>2.8</v>
      </c>
      <c r="BB48" s="43"/>
      <c r="BC48" s="43">
        <v>32.907440000000001</v>
      </c>
      <c r="BD48" s="43"/>
      <c r="BE48" s="43">
        <v>12.5</v>
      </c>
      <c r="BF48" s="43"/>
      <c r="BG48" s="43"/>
      <c r="BH48" s="43">
        <v>16.940249999999999</v>
      </c>
      <c r="BI48" s="43">
        <v>17.008870000000002</v>
      </c>
      <c r="BJ48" s="43"/>
      <c r="BK48" s="43">
        <v>5.6088300000000002</v>
      </c>
      <c r="BL48" s="43"/>
      <c r="BM48" s="43">
        <v>6.9779999999999998</v>
      </c>
      <c r="BN48" s="43"/>
      <c r="BO48" s="43">
        <v>1.83</v>
      </c>
      <c r="BP48" s="43">
        <v>135.88380000000001</v>
      </c>
      <c r="BQ48" s="43"/>
      <c r="BR48" s="43">
        <v>3.2195999999999998</v>
      </c>
      <c r="BS48" s="43">
        <v>134.60678999999999</v>
      </c>
      <c r="BT48" s="43">
        <v>13.712389999999999</v>
      </c>
      <c r="BU48" s="43"/>
      <c r="BV48" s="43">
        <v>32.2746</v>
      </c>
      <c r="BW48" s="43">
        <v>4.0013500000000004</v>
      </c>
      <c r="BX48" s="43">
        <v>10.5</v>
      </c>
      <c r="BY48" s="43"/>
      <c r="BZ48" s="43">
        <v>88.602800000000002</v>
      </c>
      <c r="CA48" s="43">
        <v>3.6522899999999998</v>
      </c>
      <c r="CB48" s="43"/>
      <c r="CC48" s="43">
        <v>0.6</v>
      </c>
      <c r="CD48" s="43">
        <v>23.734300000000001</v>
      </c>
      <c r="CE48" s="43">
        <v>431.66005999999999</v>
      </c>
      <c r="CF48" s="43"/>
      <c r="CG48" s="43">
        <v>157.73330000000001</v>
      </c>
      <c r="CH48" s="43">
        <v>18.699850000000001</v>
      </c>
      <c r="CI48" s="43"/>
      <c r="CJ48" s="43"/>
      <c r="CK48" s="43">
        <v>15.6393</v>
      </c>
      <c r="CL48" s="43">
        <v>4.5856899999999996</v>
      </c>
      <c r="CM48" s="43"/>
      <c r="CN48" s="43"/>
      <c r="CO48" s="43">
        <v>14.205450000000001</v>
      </c>
      <c r="CP48" s="43">
        <v>205.87</v>
      </c>
      <c r="CQ48" s="43"/>
      <c r="CR48" s="43">
        <v>24.683</v>
      </c>
      <c r="CS48" s="43"/>
      <c r="CT48" s="43">
        <v>20.170000000000002</v>
      </c>
    </row>
    <row r="49" spans="1:98" ht="15.6" x14ac:dyDescent="0.3">
      <c r="A49" s="1"/>
      <c r="B49" s="42" t="s">
        <v>833</v>
      </c>
      <c r="C49" s="43"/>
      <c r="D49" s="43"/>
      <c r="E49" s="43">
        <v>20.362490000000001</v>
      </c>
      <c r="F49" s="43">
        <v>13.236000000000001</v>
      </c>
      <c r="G49" s="43"/>
      <c r="H49" s="43"/>
      <c r="I49" s="43"/>
      <c r="J49" s="43"/>
      <c r="K49" s="43"/>
      <c r="L49" s="43">
        <v>28.6144</v>
      </c>
      <c r="M49" s="43">
        <v>10.9437</v>
      </c>
      <c r="N49" s="43">
        <v>6.92</v>
      </c>
      <c r="O49" s="43">
        <v>34.188000000000002</v>
      </c>
      <c r="P49" s="43"/>
      <c r="Q49" s="43"/>
      <c r="R49" s="43">
        <v>48.750999999999998</v>
      </c>
      <c r="S49" s="43"/>
      <c r="T49" s="43">
        <v>42.892299999999999</v>
      </c>
      <c r="U49" s="43"/>
      <c r="V49" s="43">
        <v>0.7</v>
      </c>
      <c r="W49" s="43"/>
      <c r="X49" s="43">
        <v>35.663150000000002</v>
      </c>
      <c r="Y49" s="43"/>
      <c r="Z49" s="43">
        <v>7.7113100000000001</v>
      </c>
      <c r="AA49" s="43"/>
      <c r="AB49" s="43"/>
      <c r="AC49" s="43">
        <v>16.45</v>
      </c>
      <c r="AD49" s="43"/>
      <c r="AE49" s="43"/>
      <c r="AF49" s="43">
        <v>1.1000000000000001</v>
      </c>
      <c r="AG49" s="43"/>
      <c r="AH49" s="43">
        <v>1.1922999999999999</v>
      </c>
      <c r="AI49" s="43"/>
      <c r="AJ49" s="43">
        <v>4.0739599999999996</v>
      </c>
      <c r="AK49" s="43"/>
      <c r="AL49" s="43"/>
      <c r="AM49" s="43">
        <v>48.983539999999998</v>
      </c>
      <c r="AN49" s="43">
        <v>99.794330000000002</v>
      </c>
      <c r="AO49" s="43">
        <v>27.6555</v>
      </c>
      <c r="AP49" s="43">
        <v>0.87</v>
      </c>
      <c r="AQ49" s="43">
        <v>158.4254</v>
      </c>
      <c r="AR49" s="43">
        <v>16.153759999999998</v>
      </c>
      <c r="AS49" s="43">
        <v>36.450479999999999</v>
      </c>
      <c r="AT49" s="43">
        <v>30.53</v>
      </c>
      <c r="AU49" s="43"/>
      <c r="AV49" s="43">
        <v>71.654700000000005</v>
      </c>
      <c r="AW49" s="43">
        <v>36.567700000000002</v>
      </c>
      <c r="AX49" s="43"/>
      <c r="AY49" s="43"/>
      <c r="AZ49" s="43"/>
      <c r="BA49" s="43">
        <v>2.8</v>
      </c>
      <c r="BB49" s="43"/>
      <c r="BC49" s="43">
        <v>33.017380000000003</v>
      </c>
      <c r="BD49" s="43"/>
      <c r="BE49" s="43">
        <v>12.5</v>
      </c>
      <c r="BF49" s="43"/>
      <c r="BG49" s="43"/>
      <c r="BH49" s="43">
        <v>12.04139</v>
      </c>
      <c r="BI49" s="43">
        <v>17.051290000000002</v>
      </c>
      <c r="BJ49" s="43"/>
      <c r="BK49" s="43">
        <v>5.7073900000000002</v>
      </c>
      <c r="BL49" s="43"/>
      <c r="BM49" s="43">
        <v>6.9809999999999999</v>
      </c>
      <c r="BN49" s="43"/>
      <c r="BO49" s="43">
        <v>1.9</v>
      </c>
      <c r="BP49" s="43">
        <v>136.97540000000001</v>
      </c>
      <c r="BQ49" s="43"/>
      <c r="BR49" s="43">
        <v>3.2389999999999999</v>
      </c>
      <c r="BS49" s="43">
        <v>134.25818000000001</v>
      </c>
      <c r="BT49" s="43">
        <v>14.01249</v>
      </c>
      <c r="BU49" s="43"/>
      <c r="BV49" s="43">
        <v>31.418500000000002</v>
      </c>
      <c r="BW49" s="43">
        <v>4.0848199999999997</v>
      </c>
      <c r="BX49" s="43">
        <v>11</v>
      </c>
      <c r="BY49" s="43"/>
      <c r="BZ49" s="43">
        <v>88.358699999999999</v>
      </c>
      <c r="CA49" s="43">
        <v>6.22417</v>
      </c>
      <c r="CB49" s="43"/>
      <c r="CC49" s="43">
        <v>0.63</v>
      </c>
      <c r="CD49" s="43">
        <v>24.121189999999999</v>
      </c>
      <c r="CE49" s="43">
        <v>433.95769999999999</v>
      </c>
      <c r="CF49" s="43"/>
      <c r="CG49" s="43">
        <v>161.37880000000001</v>
      </c>
      <c r="CH49" s="43">
        <v>18.44238</v>
      </c>
      <c r="CI49" s="43"/>
      <c r="CJ49" s="43"/>
      <c r="CK49" s="43">
        <v>16.3582</v>
      </c>
      <c r="CL49" s="43">
        <v>4.56548</v>
      </c>
      <c r="CM49" s="43"/>
      <c r="CN49" s="43"/>
      <c r="CO49" s="43">
        <v>14.71217</v>
      </c>
      <c r="CP49" s="43">
        <v>202.92</v>
      </c>
      <c r="CQ49" s="43"/>
      <c r="CR49" s="43">
        <v>24.981000000000002</v>
      </c>
      <c r="CS49" s="43"/>
      <c r="CT49" s="43">
        <v>20.442</v>
      </c>
    </row>
    <row r="50" spans="1:98" ht="15.6" x14ac:dyDescent="0.3">
      <c r="A50" s="1"/>
      <c r="B50" s="42" t="s">
        <v>834</v>
      </c>
      <c r="C50" s="43"/>
      <c r="D50" s="43"/>
      <c r="E50" s="43">
        <v>22.22212</v>
      </c>
      <c r="F50" s="43">
        <v>13.673</v>
      </c>
      <c r="G50" s="43"/>
      <c r="H50" s="43"/>
      <c r="I50" s="43"/>
      <c r="J50" s="43"/>
      <c r="K50" s="43"/>
      <c r="L50" s="43">
        <v>28.480399999999999</v>
      </c>
      <c r="M50" s="43">
        <v>10.8613</v>
      </c>
      <c r="N50" s="43">
        <v>7.66</v>
      </c>
      <c r="O50" s="43">
        <v>34.595999999999997</v>
      </c>
      <c r="P50" s="43"/>
      <c r="Q50" s="43"/>
      <c r="R50" s="43">
        <v>48.795999999999999</v>
      </c>
      <c r="S50" s="43"/>
      <c r="T50" s="43">
        <v>38.348500000000001</v>
      </c>
      <c r="U50" s="43"/>
      <c r="V50" s="43">
        <v>1</v>
      </c>
      <c r="W50" s="43"/>
      <c r="X50" s="43">
        <v>36.329090000000001</v>
      </c>
      <c r="Y50" s="43"/>
      <c r="Z50" s="43">
        <v>8.9269400000000001</v>
      </c>
      <c r="AA50" s="43"/>
      <c r="AB50" s="43"/>
      <c r="AC50" s="43">
        <v>16.07</v>
      </c>
      <c r="AD50" s="43"/>
      <c r="AE50" s="43"/>
      <c r="AF50" s="43">
        <v>2.9</v>
      </c>
      <c r="AG50" s="43"/>
      <c r="AH50" s="43">
        <v>1.2529999999999999</v>
      </c>
      <c r="AI50" s="43"/>
      <c r="AJ50" s="43">
        <v>4.2364699999999997</v>
      </c>
      <c r="AK50" s="43"/>
      <c r="AL50" s="43"/>
      <c r="AM50" s="43">
        <v>46.848520000000001</v>
      </c>
      <c r="AN50" s="43">
        <v>101.58235999999999</v>
      </c>
      <c r="AO50" s="43">
        <v>27.530899999999999</v>
      </c>
      <c r="AP50" s="43">
        <v>0.94</v>
      </c>
      <c r="AQ50" s="43">
        <v>158.66730000000001</v>
      </c>
      <c r="AR50" s="43">
        <v>16.76155</v>
      </c>
      <c r="AS50" s="43">
        <v>37.628390000000003</v>
      </c>
      <c r="AT50" s="43">
        <v>30.68</v>
      </c>
      <c r="AU50" s="43"/>
      <c r="AV50" s="43">
        <v>96.955200000000005</v>
      </c>
      <c r="AW50" s="43">
        <v>36.029000000000003</v>
      </c>
      <c r="AX50" s="43"/>
      <c r="AY50" s="43"/>
      <c r="AZ50" s="43"/>
      <c r="BA50" s="43">
        <v>3</v>
      </c>
      <c r="BB50" s="43"/>
      <c r="BC50" s="43">
        <v>33.785829999999997</v>
      </c>
      <c r="BD50" s="43"/>
      <c r="BE50" s="43">
        <v>12.5</v>
      </c>
      <c r="BF50" s="43"/>
      <c r="BG50" s="43"/>
      <c r="BH50" s="43">
        <v>13.54508</v>
      </c>
      <c r="BI50" s="43">
        <v>16.886410000000001</v>
      </c>
      <c r="BJ50" s="43"/>
      <c r="BK50" s="43">
        <v>5.5949</v>
      </c>
      <c r="BL50" s="43"/>
      <c r="BM50" s="43">
        <v>7.3209999999999997</v>
      </c>
      <c r="BN50" s="43"/>
      <c r="BO50" s="43">
        <v>1.99</v>
      </c>
      <c r="BP50" s="43">
        <v>134.86626000000001</v>
      </c>
      <c r="BQ50" s="43"/>
      <c r="BR50" s="43">
        <v>3.2702</v>
      </c>
      <c r="BS50" s="43">
        <v>133.32185000000001</v>
      </c>
      <c r="BT50" s="43">
        <v>14.30499</v>
      </c>
      <c r="BU50" s="43"/>
      <c r="BV50" s="43">
        <v>32.3048</v>
      </c>
      <c r="BW50" s="43">
        <v>4.1258100000000004</v>
      </c>
      <c r="BX50" s="43">
        <v>11.4</v>
      </c>
      <c r="BY50" s="43"/>
      <c r="BZ50" s="43">
        <v>90.094099999999997</v>
      </c>
      <c r="CA50" s="43">
        <v>20.968959999999999</v>
      </c>
      <c r="CB50" s="43"/>
      <c r="CC50" s="43">
        <v>0.59</v>
      </c>
      <c r="CD50" s="43">
        <v>25.762350000000001</v>
      </c>
      <c r="CE50" s="43">
        <v>428.49767000000003</v>
      </c>
      <c r="CF50" s="43"/>
      <c r="CG50" s="43">
        <v>160.83609999999999</v>
      </c>
      <c r="CH50" s="43">
        <v>18.362349999999999</v>
      </c>
      <c r="CI50" s="43"/>
      <c r="CJ50" s="43"/>
      <c r="CK50" s="43">
        <v>16.549399999999999</v>
      </c>
      <c r="CL50" s="43">
        <v>4.7080700000000002</v>
      </c>
      <c r="CM50" s="43"/>
      <c r="CN50" s="43"/>
      <c r="CO50" s="43">
        <v>15.16797</v>
      </c>
      <c r="CP50" s="43">
        <v>202.68</v>
      </c>
      <c r="CQ50" s="43"/>
      <c r="CR50" s="43">
        <v>24.969000000000001</v>
      </c>
      <c r="CS50" s="43"/>
      <c r="CT50" s="43">
        <v>23.234000000000002</v>
      </c>
    </row>
    <row r="51" spans="1:98" ht="15.6" x14ac:dyDescent="0.3">
      <c r="A51" s="1"/>
      <c r="B51" s="42" t="s">
        <v>835</v>
      </c>
      <c r="C51" s="43"/>
      <c r="D51" s="43"/>
      <c r="E51" s="43">
        <v>23.587700000000002</v>
      </c>
      <c r="F51" s="43">
        <v>13.635999999999999</v>
      </c>
      <c r="G51" s="43"/>
      <c r="H51" s="43"/>
      <c r="I51" s="43"/>
      <c r="J51" s="43"/>
      <c r="K51" s="43"/>
      <c r="L51" s="43">
        <v>27.900200000000002</v>
      </c>
      <c r="M51" s="43">
        <v>11.020099999999999</v>
      </c>
      <c r="N51" s="43">
        <v>6.33</v>
      </c>
      <c r="O51" s="43">
        <v>34.975999999999999</v>
      </c>
      <c r="P51" s="43"/>
      <c r="Q51" s="43"/>
      <c r="R51" s="43">
        <v>48.689</v>
      </c>
      <c r="S51" s="43"/>
      <c r="T51" s="43">
        <v>37.871299999999998</v>
      </c>
      <c r="U51" s="43"/>
      <c r="V51" s="43">
        <v>1</v>
      </c>
      <c r="W51" s="43"/>
      <c r="X51" s="43">
        <v>36.875729999999997</v>
      </c>
      <c r="Y51" s="43"/>
      <c r="Z51" s="43">
        <v>9.2921200000000006</v>
      </c>
      <c r="AA51" s="43"/>
      <c r="AB51" s="43"/>
      <c r="AC51" s="43">
        <v>15.98</v>
      </c>
      <c r="AD51" s="43"/>
      <c r="AE51" s="43"/>
      <c r="AF51" s="43">
        <v>4</v>
      </c>
      <c r="AG51" s="43"/>
      <c r="AH51" s="43">
        <v>1.0996999999999999</v>
      </c>
      <c r="AI51" s="43"/>
      <c r="AJ51" s="43">
        <v>4.23285</v>
      </c>
      <c r="AK51" s="43"/>
      <c r="AL51" s="43"/>
      <c r="AM51" s="43">
        <v>46.592399999999998</v>
      </c>
      <c r="AN51" s="43">
        <v>99.153239999999997</v>
      </c>
      <c r="AO51" s="43">
        <v>27.910900000000002</v>
      </c>
      <c r="AP51" s="43">
        <v>1.03</v>
      </c>
      <c r="AQ51" s="43">
        <v>159.35056</v>
      </c>
      <c r="AR51" s="43">
        <v>16.413989999999998</v>
      </c>
      <c r="AS51" s="43">
        <v>37.904769999999999</v>
      </c>
      <c r="AT51" s="43">
        <v>32.99</v>
      </c>
      <c r="AU51" s="43"/>
      <c r="AV51" s="43">
        <v>151.74690000000001</v>
      </c>
      <c r="AW51" s="43">
        <v>35.790300000000002</v>
      </c>
      <c r="AX51" s="43"/>
      <c r="AY51" s="43"/>
      <c r="AZ51" s="43"/>
      <c r="BA51" s="43">
        <v>3.3</v>
      </c>
      <c r="BB51" s="43"/>
      <c r="BC51" s="43">
        <v>54.392449999999997</v>
      </c>
      <c r="BD51" s="43"/>
      <c r="BE51" s="43">
        <v>12.5</v>
      </c>
      <c r="BF51" s="43"/>
      <c r="BG51" s="43"/>
      <c r="BH51" s="43">
        <v>14.04941</v>
      </c>
      <c r="BI51" s="43">
        <v>17.187999999999999</v>
      </c>
      <c r="BJ51" s="43"/>
      <c r="BK51" s="43">
        <v>5.5980299999999996</v>
      </c>
      <c r="BL51" s="43"/>
      <c r="BM51" s="43">
        <v>6.9779999999999998</v>
      </c>
      <c r="BN51" s="43"/>
      <c r="BO51" s="43">
        <v>2.0299999999999998</v>
      </c>
      <c r="BP51" s="43">
        <v>135.52963</v>
      </c>
      <c r="BQ51" s="43"/>
      <c r="BR51" s="43">
        <v>3.1474000000000002</v>
      </c>
      <c r="BS51" s="43">
        <v>134.50945999999999</v>
      </c>
      <c r="BT51" s="43">
        <v>14.681990000000001</v>
      </c>
      <c r="BU51" s="43"/>
      <c r="BV51" s="43">
        <v>33.153599999999997</v>
      </c>
      <c r="BW51" s="43">
        <v>3.9547300000000001</v>
      </c>
      <c r="BX51" s="43">
        <v>11.51</v>
      </c>
      <c r="BY51" s="43"/>
      <c r="BZ51" s="43">
        <v>90.642399999999995</v>
      </c>
      <c r="CA51" s="43">
        <v>25.104299999999999</v>
      </c>
      <c r="CB51" s="43"/>
      <c r="CC51" s="43">
        <v>0.62</v>
      </c>
      <c r="CD51" s="43">
        <v>24.97842</v>
      </c>
      <c r="CE51" s="43">
        <v>435.63724000000002</v>
      </c>
      <c r="CF51" s="43"/>
      <c r="CG51" s="43">
        <v>159.52590000000001</v>
      </c>
      <c r="CH51" s="43">
        <v>18.839369999999999</v>
      </c>
      <c r="CI51" s="43"/>
      <c r="CJ51" s="43"/>
      <c r="CK51" s="43">
        <v>16.944199999999999</v>
      </c>
      <c r="CL51" s="43">
        <v>5.0963799999999999</v>
      </c>
      <c r="CM51" s="43"/>
      <c r="CN51" s="43"/>
      <c r="CO51" s="43">
        <v>15.67273</v>
      </c>
      <c r="CP51" s="43">
        <v>204.83</v>
      </c>
      <c r="CQ51" s="43"/>
      <c r="CR51" s="43">
        <v>24.904</v>
      </c>
      <c r="CS51" s="43"/>
      <c r="CT51" s="43">
        <v>23.408999999999999</v>
      </c>
    </row>
    <row r="52" spans="1:98" ht="15.6" x14ac:dyDescent="0.3">
      <c r="A52" s="1"/>
      <c r="B52" s="42" t="s">
        <v>836</v>
      </c>
      <c r="C52" s="43"/>
      <c r="D52" s="43"/>
      <c r="E52" s="43">
        <v>29.369399999999999</v>
      </c>
      <c r="F52" s="43">
        <v>13.106999999999999</v>
      </c>
      <c r="G52" s="43"/>
      <c r="H52" s="43"/>
      <c r="I52" s="43"/>
      <c r="J52" s="43"/>
      <c r="K52" s="43"/>
      <c r="L52" s="43">
        <v>27.5151</v>
      </c>
      <c r="M52" s="43">
        <v>10.9739</v>
      </c>
      <c r="N52" s="43">
        <v>7.86</v>
      </c>
      <c r="O52" s="43">
        <v>34.357999999999997</v>
      </c>
      <c r="P52" s="43"/>
      <c r="Q52" s="43"/>
      <c r="R52" s="43">
        <v>48.783000000000001</v>
      </c>
      <c r="S52" s="43"/>
      <c r="T52" s="43">
        <v>34.091700000000003</v>
      </c>
      <c r="U52" s="43"/>
      <c r="V52" s="43">
        <v>1</v>
      </c>
      <c r="W52" s="43"/>
      <c r="X52" s="43">
        <v>121.7128</v>
      </c>
      <c r="Y52" s="43"/>
      <c r="Z52" s="43">
        <v>9.08263</v>
      </c>
      <c r="AA52" s="43"/>
      <c r="AB52" s="43"/>
      <c r="AC52" s="43">
        <v>16.350000000000001</v>
      </c>
      <c r="AD52" s="43"/>
      <c r="AE52" s="43"/>
      <c r="AF52" s="43">
        <v>5.3</v>
      </c>
      <c r="AG52" s="43"/>
      <c r="AH52" s="43">
        <v>1.1041000000000001</v>
      </c>
      <c r="AI52" s="43"/>
      <c r="AJ52" s="43">
        <v>4.8772500000000001</v>
      </c>
      <c r="AK52" s="43"/>
      <c r="AL52" s="43"/>
      <c r="AM52" s="43">
        <v>46.491379999999999</v>
      </c>
      <c r="AN52" s="43">
        <v>100.51376</v>
      </c>
      <c r="AO52" s="43">
        <v>28.363800000000001</v>
      </c>
      <c r="AP52" s="43">
        <v>1.1499999999999999</v>
      </c>
      <c r="AQ52" s="43">
        <v>158.6232</v>
      </c>
      <c r="AR52" s="43">
        <v>16.251619999999999</v>
      </c>
      <c r="AS52" s="43">
        <v>38.191499999999998</v>
      </c>
      <c r="AT52" s="43">
        <v>33.36</v>
      </c>
      <c r="AU52" s="43"/>
      <c r="AV52" s="43">
        <v>165.30699999999999</v>
      </c>
      <c r="AW52" s="43">
        <v>35.3245</v>
      </c>
      <c r="AX52" s="43"/>
      <c r="AY52" s="43"/>
      <c r="AZ52" s="43"/>
      <c r="BA52" s="43">
        <v>2.9</v>
      </c>
      <c r="BB52" s="43"/>
      <c r="BC52" s="43">
        <v>72.570279999999997</v>
      </c>
      <c r="BD52" s="43"/>
      <c r="BE52" s="43">
        <v>12.5</v>
      </c>
      <c r="BF52" s="43"/>
      <c r="BG52" s="43"/>
      <c r="BH52" s="43">
        <v>12.999510000000001</v>
      </c>
      <c r="BI52" s="43">
        <v>17.330369999999998</v>
      </c>
      <c r="BJ52" s="43"/>
      <c r="BK52" s="43">
        <v>5.5453299999999999</v>
      </c>
      <c r="BL52" s="43"/>
      <c r="BM52" s="43">
        <v>6.9809999999999999</v>
      </c>
      <c r="BN52" s="43"/>
      <c r="BO52" s="43">
        <v>2.2400000000000002</v>
      </c>
      <c r="BP52" s="43">
        <v>133.56312</v>
      </c>
      <c r="BQ52" s="43"/>
      <c r="BR52" s="43">
        <v>3.1775000000000002</v>
      </c>
      <c r="BS52" s="43">
        <v>133.59893</v>
      </c>
      <c r="BT52" s="43">
        <v>14.77333</v>
      </c>
      <c r="BU52" s="43"/>
      <c r="BV52" s="43">
        <v>32.190800000000003</v>
      </c>
      <c r="BW52" s="43">
        <v>3.9614600000000002</v>
      </c>
      <c r="BX52" s="43">
        <v>12.48</v>
      </c>
      <c r="BY52" s="43"/>
      <c r="BZ52" s="43">
        <v>91.406800000000004</v>
      </c>
      <c r="CA52" s="43">
        <v>25.078520000000001</v>
      </c>
      <c r="CB52" s="43"/>
      <c r="CC52" s="43">
        <v>0.57999999999999996</v>
      </c>
      <c r="CD52" s="43">
        <v>25.285720000000001</v>
      </c>
      <c r="CE52" s="43">
        <v>439.28697</v>
      </c>
      <c r="CF52" s="43"/>
      <c r="CG52" s="43">
        <v>158.9622</v>
      </c>
      <c r="CH52" s="43">
        <v>18.868500000000001</v>
      </c>
      <c r="CI52" s="43"/>
      <c r="CJ52" s="43"/>
      <c r="CK52" s="43">
        <v>17.0931</v>
      </c>
      <c r="CL52" s="43">
        <v>5.14872</v>
      </c>
      <c r="CM52" s="43"/>
      <c r="CN52" s="43"/>
      <c r="CO52" s="43">
        <v>17.017610000000001</v>
      </c>
      <c r="CP52" s="43">
        <v>206.66</v>
      </c>
      <c r="CQ52" s="43"/>
      <c r="CR52" s="43">
        <v>24.433</v>
      </c>
      <c r="CS52" s="43"/>
      <c r="CT52" s="43">
        <v>25.88</v>
      </c>
    </row>
    <row r="53" spans="1:98" ht="15.6" x14ac:dyDescent="0.3">
      <c r="A53" s="1"/>
      <c r="B53" s="42" t="s">
        <v>837</v>
      </c>
      <c r="C53" s="43"/>
      <c r="D53" s="43"/>
      <c r="E53" s="43">
        <v>31.385580000000001</v>
      </c>
      <c r="F53" s="43">
        <v>12.551</v>
      </c>
      <c r="G53" s="43"/>
      <c r="H53" s="43"/>
      <c r="I53" s="43"/>
      <c r="J53" s="43"/>
      <c r="K53" s="43"/>
      <c r="L53" s="43">
        <v>27.153099999999998</v>
      </c>
      <c r="M53" s="43">
        <v>11.4076</v>
      </c>
      <c r="N53" s="43">
        <v>10.91</v>
      </c>
      <c r="O53" s="43">
        <v>33.57</v>
      </c>
      <c r="P53" s="43"/>
      <c r="Q53" s="43"/>
      <c r="R53" s="43">
        <v>49.127000000000002</v>
      </c>
      <c r="S53" s="43"/>
      <c r="T53" s="43">
        <v>39.110799999999998</v>
      </c>
      <c r="U53" s="43"/>
      <c r="V53" s="43">
        <v>1</v>
      </c>
      <c r="W53" s="43"/>
      <c r="X53" s="43">
        <v>118.35952</v>
      </c>
      <c r="Y53" s="43"/>
      <c r="Z53" s="43">
        <v>8.8651900000000001</v>
      </c>
      <c r="AA53" s="43"/>
      <c r="AB53" s="43"/>
      <c r="AC53" s="43">
        <v>15.66</v>
      </c>
      <c r="AD53" s="43"/>
      <c r="AE53" s="43"/>
      <c r="AF53" s="43">
        <v>4</v>
      </c>
      <c r="AG53" s="43"/>
      <c r="AH53" s="43">
        <v>1.2152000000000001</v>
      </c>
      <c r="AI53" s="43"/>
      <c r="AJ53" s="43">
        <v>4.42605</v>
      </c>
      <c r="AK53" s="43"/>
      <c r="AL53" s="43"/>
      <c r="AM53" s="43">
        <v>49.48142</v>
      </c>
      <c r="AN53" s="43">
        <v>99.115780000000001</v>
      </c>
      <c r="AO53" s="43">
        <v>27.454999999999998</v>
      </c>
      <c r="AP53" s="43">
        <v>1.26</v>
      </c>
      <c r="AQ53" s="43">
        <v>157.61965000000001</v>
      </c>
      <c r="AR53" s="43">
        <v>16.23357</v>
      </c>
      <c r="AS53" s="43">
        <v>37.016170000000002</v>
      </c>
      <c r="AT53" s="43">
        <v>32.65</v>
      </c>
      <c r="AU53" s="43"/>
      <c r="AV53" s="43">
        <v>163.7484</v>
      </c>
      <c r="AW53" s="43">
        <v>36.444899999999997</v>
      </c>
      <c r="AX53" s="43"/>
      <c r="AY53" s="43"/>
      <c r="AZ53" s="43"/>
      <c r="BA53" s="43">
        <v>2.9</v>
      </c>
      <c r="BB53" s="43"/>
      <c r="BC53" s="43">
        <v>72.885739999999998</v>
      </c>
      <c r="BD53" s="43"/>
      <c r="BE53" s="43">
        <v>12.5</v>
      </c>
      <c r="BF53" s="43"/>
      <c r="BG53" s="43"/>
      <c r="BH53" s="43">
        <v>13.3155</v>
      </c>
      <c r="BI53" s="43">
        <v>17.135999999999999</v>
      </c>
      <c r="BJ53" s="43"/>
      <c r="BK53" s="43">
        <v>5.6299400000000004</v>
      </c>
      <c r="BL53" s="43"/>
      <c r="BM53" s="43">
        <v>7.3209999999999997</v>
      </c>
      <c r="BN53" s="43"/>
      <c r="BO53" s="43">
        <v>2.16</v>
      </c>
      <c r="BP53" s="43">
        <v>134.71005</v>
      </c>
      <c r="BQ53" s="43"/>
      <c r="BR53" s="43">
        <v>3.1122000000000001</v>
      </c>
      <c r="BS53" s="43">
        <v>135.05222000000001</v>
      </c>
      <c r="BT53" s="43">
        <v>13.969010000000001</v>
      </c>
      <c r="BU53" s="43"/>
      <c r="BV53" s="43">
        <v>33.448599999999999</v>
      </c>
      <c r="BW53" s="43">
        <v>3.9545699999999999</v>
      </c>
      <c r="BX53" s="43">
        <v>12.27</v>
      </c>
      <c r="BY53" s="43"/>
      <c r="BZ53" s="43">
        <v>90.857200000000006</v>
      </c>
      <c r="CA53" s="43">
        <v>25.120519999999999</v>
      </c>
      <c r="CB53" s="43"/>
      <c r="CC53" s="43">
        <v>0.64</v>
      </c>
      <c r="CD53" s="43">
        <v>24.86525</v>
      </c>
      <c r="CE53" s="43">
        <v>433.99588999999997</v>
      </c>
      <c r="CF53" s="43"/>
      <c r="CG53" s="43">
        <v>161.29929999999999</v>
      </c>
      <c r="CH53" s="43">
        <v>18.902629999999998</v>
      </c>
      <c r="CI53" s="43"/>
      <c r="CJ53" s="43"/>
      <c r="CK53" s="43">
        <v>17.718900000000001</v>
      </c>
      <c r="CL53" s="43">
        <v>5.1071600000000004</v>
      </c>
      <c r="CM53" s="43"/>
      <c r="CN53" s="43"/>
      <c r="CO53" s="43">
        <v>17.056619999999999</v>
      </c>
      <c r="CP53" s="43">
        <v>200.54</v>
      </c>
      <c r="CQ53" s="43"/>
      <c r="CR53" s="43">
        <v>23.870999999999999</v>
      </c>
      <c r="CS53" s="43"/>
      <c r="CT53" s="43">
        <v>25.963999999999999</v>
      </c>
    </row>
    <row r="54" spans="1:98" ht="15.6" x14ac:dyDescent="0.3">
      <c r="A54" s="1"/>
      <c r="B54" s="42" t="s">
        <v>838</v>
      </c>
      <c r="C54" s="43"/>
      <c r="D54" s="43"/>
      <c r="E54" s="43">
        <v>33.347279999999998</v>
      </c>
      <c r="F54" s="43">
        <v>12.669</v>
      </c>
      <c r="G54" s="43"/>
      <c r="H54" s="43"/>
      <c r="I54" s="43"/>
      <c r="J54" s="43"/>
      <c r="K54" s="43"/>
      <c r="L54" s="43">
        <v>26.600200000000001</v>
      </c>
      <c r="M54" s="43">
        <v>13.095800000000001</v>
      </c>
      <c r="N54" s="43">
        <v>10.06</v>
      </c>
      <c r="O54" s="43">
        <v>33.51</v>
      </c>
      <c r="P54" s="43"/>
      <c r="Q54" s="43"/>
      <c r="R54" s="43">
        <v>48.622999999999998</v>
      </c>
      <c r="S54" s="43"/>
      <c r="T54" s="43">
        <v>45.563099999999999</v>
      </c>
      <c r="U54" s="43"/>
      <c r="V54" s="43">
        <v>1</v>
      </c>
      <c r="W54" s="43"/>
      <c r="X54" s="43">
        <v>52.740250000000003</v>
      </c>
      <c r="Y54" s="43"/>
      <c r="Z54" s="43">
        <v>8.77074</v>
      </c>
      <c r="AA54" s="43"/>
      <c r="AB54" s="43"/>
      <c r="AC54" s="43">
        <v>14.55</v>
      </c>
      <c r="AD54" s="43"/>
      <c r="AE54" s="43"/>
      <c r="AF54" s="43">
        <v>3.1</v>
      </c>
      <c r="AG54" s="43"/>
      <c r="AH54" s="43">
        <v>5.0511999999999997</v>
      </c>
      <c r="AI54" s="43"/>
      <c r="AJ54" s="43">
        <v>4.5418000000000003</v>
      </c>
      <c r="AK54" s="43"/>
      <c r="AL54" s="43"/>
      <c r="AM54" s="43">
        <v>50.35913</v>
      </c>
      <c r="AN54" s="43">
        <v>98.106189999999998</v>
      </c>
      <c r="AO54" s="43">
        <v>26.7882</v>
      </c>
      <c r="AP54" s="43">
        <v>1.2</v>
      </c>
      <c r="AQ54" s="43">
        <v>155.06629000000001</v>
      </c>
      <c r="AR54" s="43">
        <v>16.69032</v>
      </c>
      <c r="AS54" s="43">
        <v>37.885330000000003</v>
      </c>
      <c r="AT54" s="43">
        <v>32.869999999999997</v>
      </c>
      <c r="AU54" s="43"/>
      <c r="AV54" s="43">
        <v>162.69990000000001</v>
      </c>
      <c r="AW54" s="43">
        <v>36.294400000000003</v>
      </c>
      <c r="AX54" s="43"/>
      <c r="AY54" s="43"/>
      <c r="AZ54" s="43"/>
      <c r="BA54" s="43">
        <v>2.9</v>
      </c>
      <c r="BB54" s="43"/>
      <c r="BC54" s="43">
        <v>73.272199999999998</v>
      </c>
      <c r="BD54" s="43"/>
      <c r="BE54" s="43">
        <v>12.5</v>
      </c>
      <c r="BF54" s="43"/>
      <c r="BG54" s="43"/>
      <c r="BH54" s="43">
        <v>13.00545</v>
      </c>
      <c r="BI54" s="43">
        <v>17.107900000000001</v>
      </c>
      <c r="BJ54" s="43"/>
      <c r="BK54" s="43">
        <v>5.5190700000000001</v>
      </c>
      <c r="BL54" s="43"/>
      <c r="BM54" s="43">
        <v>6.9779999999999998</v>
      </c>
      <c r="BN54" s="43"/>
      <c r="BO54" s="43">
        <v>1.94</v>
      </c>
      <c r="BP54" s="43">
        <v>134.39977999999999</v>
      </c>
      <c r="BQ54" s="43"/>
      <c r="BR54" s="43">
        <v>3.1789000000000001</v>
      </c>
      <c r="BS54" s="43">
        <v>134.05052000000001</v>
      </c>
      <c r="BT54" s="43">
        <v>15.350669999999999</v>
      </c>
      <c r="BU54" s="43"/>
      <c r="BV54" s="43">
        <v>33.497599999999998</v>
      </c>
      <c r="BW54" s="43">
        <v>3.8564400000000001</v>
      </c>
      <c r="BX54" s="43">
        <v>12.2</v>
      </c>
      <c r="BY54" s="43"/>
      <c r="BZ54" s="43">
        <v>89.884500000000003</v>
      </c>
      <c r="CA54" s="43">
        <v>25.113849999999999</v>
      </c>
      <c r="CB54" s="43"/>
      <c r="CC54" s="43">
        <v>0.53</v>
      </c>
      <c r="CD54" s="43">
        <v>24.268370000000001</v>
      </c>
      <c r="CE54" s="43">
        <v>451.72856000000002</v>
      </c>
      <c r="CF54" s="43"/>
      <c r="CG54" s="43">
        <v>161.54490000000001</v>
      </c>
      <c r="CH54" s="43">
        <v>18.496749999999999</v>
      </c>
      <c r="CI54" s="43"/>
      <c r="CJ54" s="43"/>
      <c r="CK54" s="43">
        <v>17.926400000000001</v>
      </c>
      <c r="CL54" s="43">
        <v>4.99261</v>
      </c>
      <c r="CM54" s="43"/>
      <c r="CN54" s="43"/>
      <c r="CO54" s="43">
        <v>16.665800000000001</v>
      </c>
      <c r="CP54" s="43">
        <v>206.5</v>
      </c>
      <c r="CQ54" s="43"/>
      <c r="CR54" s="43">
        <v>24.96</v>
      </c>
      <c r="CS54" s="43"/>
      <c r="CT54" s="43">
        <v>25.65</v>
      </c>
    </row>
    <row r="55" spans="1:98" ht="15.6" x14ac:dyDescent="0.3">
      <c r="A55" s="1"/>
      <c r="B55" s="42" t="s">
        <v>35</v>
      </c>
      <c r="C55" s="43"/>
      <c r="D55" s="43"/>
      <c r="E55" s="43">
        <v>34.225430000000003</v>
      </c>
      <c r="F55" s="43">
        <v>12.631</v>
      </c>
      <c r="G55" s="43"/>
      <c r="H55" s="43"/>
      <c r="I55" s="43"/>
      <c r="J55" s="43"/>
      <c r="K55" s="43"/>
      <c r="L55" s="43">
        <v>26.530999999999999</v>
      </c>
      <c r="M55" s="43">
        <v>13.1312</v>
      </c>
      <c r="N55" s="43">
        <v>12.46</v>
      </c>
      <c r="O55" s="43">
        <v>33.612000000000002</v>
      </c>
      <c r="P55" s="43"/>
      <c r="Q55" s="43"/>
      <c r="R55" s="43">
        <v>48.091999999999999</v>
      </c>
      <c r="S55" s="43"/>
      <c r="T55" s="43">
        <v>43.013300000000001</v>
      </c>
      <c r="U55" s="43"/>
      <c r="V55" s="43">
        <v>1</v>
      </c>
      <c r="W55" s="43"/>
      <c r="X55" s="43">
        <v>125.86944</v>
      </c>
      <c r="Y55" s="43"/>
      <c r="Z55" s="43">
        <v>8.8545700000000007</v>
      </c>
      <c r="AA55" s="43"/>
      <c r="AB55" s="43"/>
      <c r="AC55" s="43">
        <v>14.42</v>
      </c>
      <c r="AD55" s="43"/>
      <c r="AE55" s="43"/>
      <c r="AF55" s="43">
        <v>3.1</v>
      </c>
      <c r="AG55" s="43"/>
      <c r="AH55" s="43">
        <v>6.0519999999999996</v>
      </c>
      <c r="AI55" s="43"/>
      <c r="AJ55" s="43">
        <v>5.2758599999999998</v>
      </c>
      <c r="AK55" s="43"/>
      <c r="AL55" s="43"/>
      <c r="AM55" s="43">
        <v>50.659410000000001</v>
      </c>
      <c r="AN55" s="43">
        <v>98.029920000000004</v>
      </c>
      <c r="AO55" s="43">
        <v>26.922699999999999</v>
      </c>
      <c r="AP55" s="43">
        <v>0.83</v>
      </c>
      <c r="AQ55" s="43">
        <v>155.69508999999999</v>
      </c>
      <c r="AR55" s="43">
        <v>16.778949999999998</v>
      </c>
      <c r="AS55" s="43">
        <v>37.66086</v>
      </c>
      <c r="AT55" s="43">
        <v>32.06</v>
      </c>
      <c r="AU55" s="43"/>
      <c r="AV55" s="43">
        <v>160.26910000000001</v>
      </c>
      <c r="AW55" s="43">
        <v>36.604100000000003</v>
      </c>
      <c r="AX55" s="43"/>
      <c r="AY55" s="43"/>
      <c r="AZ55" s="43"/>
      <c r="BA55" s="43">
        <v>2.9</v>
      </c>
      <c r="BB55" s="43"/>
      <c r="BC55" s="43">
        <v>73.312669999999997</v>
      </c>
      <c r="BD55" s="43"/>
      <c r="BE55" s="43">
        <v>12.5</v>
      </c>
      <c r="BF55" s="43"/>
      <c r="BG55" s="43"/>
      <c r="BH55" s="43">
        <v>13.909380000000001</v>
      </c>
      <c r="BI55" s="43">
        <v>17.103899999999999</v>
      </c>
      <c r="BJ55" s="43"/>
      <c r="BK55" s="43">
        <v>5.4958200000000001</v>
      </c>
      <c r="BL55" s="43"/>
      <c r="BM55" s="43">
        <v>6.9809999999999999</v>
      </c>
      <c r="BN55" s="43"/>
      <c r="BO55" s="43">
        <v>1.94</v>
      </c>
      <c r="BP55" s="43">
        <v>132.81450000000001</v>
      </c>
      <c r="BQ55" s="43"/>
      <c r="BR55" s="43">
        <v>3.1158999999999999</v>
      </c>
      <c r="BS55" s="43">
        <v>133.52997999999999</v>
      </c>
      <c r="BT55" s="43">
        <v>15.238939999999999</v>
      </c>
      <c r="BU55" s="43"/>
      <c r="BV55" s="43">
        <v>33.586300000000001</v>
      </c>
      <c r="BW55" s="43">
        <v>3.8369499999999999</v>
      </c>
      <c r="BX55" s="43">
        <v>12.5</v>
      </c>
      <c r="BY55" s="43"/>
      <c r="BZ55" s="43">
        <v>91.075699999999998</v>
      </c>
      <c r="CA55" s="43">
        <v>25.06972</v>
      </c>
      <c r="CB55" s="43"/>
      <c r="CC55" s="43">
        <v>0.59</v>
      </c>
      <c r="CD55" s="43">
        <v>24.47458</v>
      </c>
      <c r="CE55" s="43">
        <v>447.18828999999999</v>
      </c>
      <c r="CF55" s="43"/>
      <c r="CG55" s="43">
        <v>159.41829999999999</v>
      </c>
      <c r="CH55" s="43">
        <v>18.523610000000001</v>
      </c>
      <c r="CI55" s="43"/>
      <c r="CJ55" s="43"/>
      <c r="CK55" s="43">
        <v>17.8431</v>
      </c>
      <c r="CL55" s="43">
        <v>4.8854499999999996</v>
      </c>
      <c r="CM55" s="43"/>
      <c r="CN55" s="43"/>
      <c r="CO55" s="43">
        <v>16.97662</v>
      </c>
      <c r="CP55" s="43">
        <v>205.02</v>
      </c>
      <c r="CQ55" s="43"/>
      <c r="CR55" s="43">
        <v>30.263000000000002</v>
      </c>
      <c r="CS55" s="43"/>
      <c r="CT55" s="43">
        <v>25.533999999999999</v>
      </c>
    </row>
    <row r="56" spans="1:98" ht="31.35" customHeight="1" x14ac:dyDescent="0.3">
      <c r="A56" s="1"/>
      <c r="B56" s="44" t="s">
        <v>929</v>
      </c>
      <c r="C56" s="45">
        <v>0</v>
      </c>
      <c r="D56" s="45">
        <v>0</v>
      </c>
      <c r="E56" s="45">
        <v>804.16558999999995</v>
      </c>
      <c r="F56" s="45">
        <v>289.77974999999998</v>
      </c>
      <c r="G56" s="45">
        <v>0</v>
      </c>
      <c r="H56" s="45">
        <v>0</v>
      </c>
      <c r="I56" s="45">
        <v>0</v>
      </c>
      <c r="J56" s="45">
        <v>0</v>
      </c>
      <c r="K56" s="45">
        <v>0</v>
      </c>
      <c r="L56" s="45">
        <v>657.59505000000001</v>
      </c>
      <c r="M56" s="45">
        <v>308.94484999999997</v>
      </c>
      <c r="N56" s="45">
        <v>136.11000000000001</v>
      </c>
      <c r="O56" s="45">
        <v>777.28300000000002</v>
      </c>
      <c r="P56" s="45">
        <v>0</v>
      </c>
      <c r="Q56" s="45">
        <v>0</v>
      </c>
      <c r="R56" s="45">
        <v>1156.23</v>
      </c>
      <c r="S56" s="45">
        <v>0</v>
      </c>
      <c r="T56" s="45">
        <v>778.88954999999999</v>
      </c>
      <c r="U56" s="45">
        <v>0</v>
      </c>
      <c r="V56" s="45">
        <v>22.7</v>
      </c>
      <c r="W56" s="45">
        <v>0</v>
      </c>
      <c r="X56" s="45">
        <v>2535.7746849999999</v>
      </c>
      <c r="Y56" s="45">
        <v>0</v>
      </c>
      <c r="Z56" s="45">
        <v>204.85221999999999</v>
      </c>
      <c r="AA56" s="45">
        <v>0</v>
      </c>
      <c r="AB56" s="45">
        <v>0</v>
      </c>
      <c r="AC56" s="45">
        <v>376.07499999999999</v>
      </c>
      <c r="AD56" s="45">
        <v>0</v>
      </c>
      <c r="AE56" s="45">
        <v>0</v>
      </c>
      <c r="AF56" s="45">
        <v>71.75</v>
      </c>
      <c r="AG56" s="45">
        <v>0</v>
      </c>
      <c r="AH56" s="45">
        <v>76.708100000000002</v>
      </c>
      <c r="AI56" s="45">
        <v>0</v>
      </c>
      <c r="AJ56" s="45">
        <v>118.96792499999999</v>
      </c>
      <c r="AK56" s="45">
        <v>0</v>
      </c>
      <c r="AL56" s="45">
        <v>0</v>
      </c>
      <c r="AM56" s="45">
        <v>1096.8991450000001</v>
      </c>
      <c r="AN56" s="45">
        <v>2916.4991949999999</v>
      </c>
      <c r="AO56" s="45">
        <v>664.05970000000002</v>
      </c>
      <c r="AP56" s="45">
        <v>18.010000000000002</v>
      </c>
      <c r="AQ56" s="45">
        <v>3764.931345</v>
      </c>
      <c r="AR56" s="45">
        <v>397.85728</v>
      </c>
      <c r="AS56" s="45">
        <v>894.97282499999994</v>
      </c>
      <c r="AT56" s="45">
        <v>769.35500000000002</v>
      </c>
      <c r="AU56" s="45">
        <v>0</v>
      </c>
      <c r="AV56" s="45">
        <v>3573.7458499999998</v>
      </c>
      <c r="AW56" s="45">
        <v>840.42989999999998</v>
      </c>
      <c r="AX56" s="45">
        <v>0</v>
      </c>
      <c r="AY56" s="45">
        <v>0</v>
      </c>
      <c r="AZ56" s="45">
        <v>0</v>
      </c>
      <c r="BA56" s="45">
        <v>64</v>
      </c>
      <c r="BB56" s="45">
        <v>0</v>
      </c>
      <c r="BC56" s="45">
        <v>1591.9239700000001</v>
      </c>
      <c r="BD56" s="45">
        <v>0</v>
      </c>
      <c r="BE56" s="45">
        <v>300</v>
      </c>
      <c r="BF56" s="45">
        <v>0</v>
      </c>
      <c r="BG56" s="45">
        <v>0</v>
      </c>
      <c r="BH56" s="45">
        <v>340.64366000000001</v>
      </c>
      <c r="BI56" s="45">
        <v>381.14451000000003</v>
      </c>
      <c r="BJ56" s="45">
        <v>0</v>
      </c>
      <c r="BK56" s="45">
        <v>133.98862500000001</v>
      </c>
      <c r="BL56" s="45">
        <v>0</v>
      </c>
      <c r="BM56" s="45">
        <v>119.645</v>
      </c>
      <c r="BN56" s="45">
        <v>0</v>
      </c>
      <c r="BO56" s="45">
        <v>46.445</v>
      </c>
      <c r="BP56" s="45">
        <v>3218.2509</v>
      </c>
      <c r="BQ56" s="45">
        <v>0</v>
      </c>
      <c r="BR56" s="45">
        <v>70.645449999999997</v>
      </c>
      <c r="BS56" s="45">
        <v>3164.4862499999999</v>
      </c>
      <c r="BT56" s="45">
        <v>322.83240499999999</v>
      </c>
      <c r="BU56" s="45">
        <v>0</v>
      </c>
      <c r="BV56" s="45">
        <v>751.63115000000005</v>
      </c>
      <c r="BW56" s="45">
        <v>93.388144999999994</v>
      </c>
      <c r="BX56" s="45">
        <v>262.81</v>
      </c>
      <c r="BY56" s="45">
        <v>0</v>
      </c>
      <c r="BZ56" s="45">
        <v>2128.5194499999998</v>
      </c>
      <c r="CA56" s="45">
        <v>526.220055</v>
      </c>
      <c r="CB56" s="45">
        <v>0</v>
      </c>
      <c r="CC56" s="45">
        <v>14.395</v>
      </c>
      <c r="CD56" s="45">
        <v>582.783455</v>
      </c>
      <c r="CE56" s="45">
        <v>10855.179905000001</v>
      </c>
      <c r="CF56" s="45">
        <v>0</v>
      </c>
      <c r="CG56" s="45">
        <v>3755.4382000000001</v>
      </c>
      <c r="CH56" s="45">
        <v>440.946955</v>
      </c>
      <c r="CI56" s="45">
        <v>0</v>
      </c>
      <c r="CJ56" s="45">
        <v>0</v>
      </c>
      <c r="CK56" s="45">
        <v>374.28095000000002</v>
      </c>
      <c r="CL56" s="45">
        <v>111.32273499999999</v>
      </c>
      <c r="CM56" s="45">
        <v>0</v>
      </c>
      <c r="CN56" s="45">
        <v>0</v>
      </c>
      <c r="CO56" s="45">
        <v>371.677055</v>
      </c>
      <c r="CP56" s="45">
        <v>5043.8249999999998</v>
      </c>
      <c r="CQ56" s="45">
        <v>0</v>
      </c>
      <c r="CR56" s="45">
        <v>665.85500000000002</v>
      </c>
      <c r="CS56" s="45">
        <v>0</v>
      </c>
      <c r="CT56" s="45">
        <v>548.30399999999997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89" t="s">
        <v>0</v>
      </c>
      <c r="C3" s="190"/>
      <c r="D3" s="190"/>
      <c r="E3" s="190"/>
      <c r="F3" s="190"/>
      <c r="G3" s="190"/>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934</v>
      </c>
      <c r="C5" s="1"/>
      <c r="D5" s="1"/>
      <c r="E5" s="1"/>
      <c r="F5" s="1"/>
      <c r="G5" s="1"/>
      <c r="H5" s="1"/>
      <c r="I5" s="1"/>
      <c r="J5" s="1"/>
      <c r="K5" s="1"/>
      <c r="L5" s="1"/>
      <c r="M5" s="1"/>
      <c r="N5" s="1"/>
      <c r="O5" s="1"/>
      <c r="P5" s="1"/>
      <c r="Q5" s="1"/>
      <c r="R5" s="1"/>
      <c r="S5" s="1"/>
      <c r="T5" s="1"/>
      <c r="U5" s="1"/>
      <c r="V5" s="1"/>
      <c r="W5" s="1"/>
      <c r="X5" s="1"/>
    </row>
    <row r="6" spans="1:24" ht="48" x14ac:dyDescent="0.3">
      <c r="A6" s="1"/>
      <c r="B6" s="37" t="s">
        <v>560</v>
      </c>
      <c r="C6" s="48" t="s">
        <v>935</v>
      </c>
      <c r="D6" s="48" t="s">
        <v>936</v>
      </c>
      <c r="E6" s="48" t="s">
        <v>937</v>
      </c>
      <c r="F6" s="48" t="s">
        <v>938</v>
      </c>
      <c r="G6" s="48" t="s">
        <v>939</v>
      </c>
      <c r="H6" s="48" t="s">
        <v>940</v>
      </c>
      <c r="I6" s="48" t="s">
        <v>3531</v>
      </c>
      <c r="J6" s="48" t="s">
        <v>3532</v>
      </c>
      <c r="K6" s="48" t="s">
        <v>3533</v>
      </c>
      <c r="L6" s="48" t="s">
        <v>941</v>
      </c>
      <c r="M6" s="48" t="s">
        <v>942</v>
      </c>
      <c r="N6" s="48" t="s">
        <v>943</v>
      </c>
      <c r="O6" s="48" t="s">
        <v>944</v>
      </c>
      <c r="P6" s="37" t="s">
        <v>945</v>
      </c>
      <c r="Q6" s="1"/>
      <c r="R6" s="1"/>
      <c r="S6" s="1"/>
      <c r="T6" s="1"/>
      <c r="U6" s="49" t="s">
        <v>3</v>
      </c>
      <c r="V6" s="49" t="s">
        <v>49</v>
      </c>
      <c r="W6" s="49" t="s">
        <v>946</v>
      </c>
      <c r="X6" s="49" t="s">
        <v>947</v>
      </c>
    </row>
    <row r="7" spans="1:24" x14ac:dyDescent="0.3">
      <c r="A7" s="1"/>
      <c r="B7" s="50" t="s">
        <v>792</v>
      </c>
      <c r="C7" s="51">
        <v>1086.58</v>
      </c>
      <c r="D7" s="51">
        <v>2520.1</v>
      </c>
      <c r="E7" s="51">
        <v>2002.4</v>
      </c>
      <c r="F7" s="51">
        <v>0</v>
      </c>
      <c r="G7" s="51">
        <v>25.9</v>
      </c>
      <c r="H7" s="51">
        <v>0</v>
      </c>
      <c r="I7" s="51"/>
      <c r="J7" s="51">
        <f>DESPACHO_EJECUTADO!FC11+DESPACHO_EJECUTADO!FD11</f>
        <v>56.400000000000006</v>
      </c>
      <c r="K7" s="51"/>
      <c r="L7" s="51">
        <v>33.6</v>
      </c>
      <c r="M7" s="51">
        <v>10.199999999999999</v>
      </c>
      <c r="N7" s="51">
        <v>0</v>
      </c>
      <c r="O7" s="51">
        <v>699.4</v>
      </c>
      <c r="P7" s="51">
        <f>SUM(C7:O7)</f>
        <v>6434.579999999999</v>
      </c>
      <c r="Q7" s="1"/>
      <c r="R7" s="1"/>
      <c r="S7" s="1"/>
      <c r="T7" s="1"/>
      <c r="U7" s="204" t="s">
        <v>606</v>
      </c>
      <c r="V7" s="52" t="s">
        <v>948</v>
      </c>
      <c r="W7" s="53">
        <v>278.55</v>
      </c>
      <c r="X7" s="53" t="s">
        <v>949</v>
      </c>
    </row>
    <row r="8" spans="1:24" x14ac:dyDescent="0.3">
      <c r="A8" s="1"/>
      <c r="B8" s="54" t="s">
        <v>793</v>
      </c>
      <c r="C8" s="55">
        <v>1087.3900000000001</v>
      </c>
      <c r="D8" s="55">
        <v>2547.7800000000002</v>
      </c>
      <c r="E8" s="55">
        <v>1828.6</v>
      </c>
      <c r="F8" s="55">
        <v>0</v>
      </c>
      <c r="G8" s="55">
        <v>25.7</v>
      </c>
      <c r="H8" s="55">
        <v>0</v>
      </c>
      <c r="I8" s="55"/>
      <c r="J8" s="55">
        <f>DESPACHO_EJECUTADO!FC12+DESPACHO_EJECUTADO!FD12</f>
        <v>57.5</v>
      </c>
      <c r="K8" s="55"/>
      <c r="L8" s="55">
        <v>33.799999999999997</v>
      </c>
      <c r="M8" s="55">
        <v>10.199999999999999</v>
      </c>
      <c r="N8" s="55">
        <v>0</v>
      </c>
      <c r="O8" s="55">
        <v>702.4</v>
      </c>
      <c r="P8" s="55">
        <f t="shared" ref="P8:P54" si="0">SUM(C8:O8)</f>
        <v>6293.37</v>
      </c>
      <c r="Q8" s="1"/>
      <c r="R8" s="1"/>
      <c r="S8" s="1"/>
      <c r="T8" s="1"/>
      <c r="U8" s="204" t="s">
        <v>607</v>
      </c>
      <c r="V8" s="52" t="s">
        <v>950</v>
      </c>
      <c r="W8" s="53">
        <v>49.1</v>
      </c>
      <c r="X8" s="53" t="s">
        <v>949</v>
      </c>
    </row>
    <row r="9" spans="1:24" x14ac:dyDescent="0.3">
      <c r="A9" s="1"/>
      <c r="B9" s="54" t="s">
        <v>794</v>
      </c>
      <c r="C9" s="55">
        <v>1084.0999999999999</v>
      </c>
      <c r="D9" s="55">
        <v>2475.64</v>
      </c>
      <c r="E9" s="55">
        <v>1717.7</v>
      </c>
      <c r="F9" s="55">
        <v>0</v>
      </c>
      <c r="G9" s="55">
        <v>25.9</v>
      </c>
      <c r="H9" s="55">
        <v>0</v>
      </c>
      <c r="I9" s="55"/>
      <c r="J9" s="55">
        <f>DESPACHO_EJECUTADO!FC13+DESPACHO_EJECUTADO!FD13</f>
        <v>57.4</v>
      </c>
      <c r="K9" s="55"/>
      <c r="L9" s="55">
        <v>34.6</v>
      </c>
      <c r="M9" s="55">
        <v>10.199999999999999</v>
      </c>
      <c r="N9" s="55">
        <v>0</v>
      </c>
      <c r="O9" s="55">
        <v>729.5</v>
      </c>
      <c r="P9" s="55">
        <f t="shared" si="0"/>
        <v>6135.0399999999991</v>
      </c>
      <c r="Q9" s="1"/>
      <c r="R9" s="1"/>
      <c r="S9" s="1"/>
      <c r="T9" s="1"/>
      <c r="U9" s="204" t="s">
        <v>574</v>
      </c>
      <c r="V9" s="52" t="s">
        <v>951</v>
      </c>
      <c r="W9" s="53" t="s">
        <v>949</v>
      </c>
      <c r="X9" s="53">
        <v>3009.85</v>
      </c>
    </row>
    <row r="10" spans="1:24" x14ac:dyDescent="0.3">
      <c r="A10" s="1"/>
      <c r="B10" s="54" t="s">
        <v>795</v>
      </c>
      <c r="C10" s="55">
        <v>1094</v>
      </c>
      <c r="D10" s="55">
        <v>2503.23</v>
      </c>
      <c r="E10" s="55">
        <v>1747.1</v>
      </c>
      <c r="F10" s="55">
        <v>0</v>
      </c>
      <c r="G10" s="55">
        <v>26.2</v>
      </c>
      <c r="H10" s="55">
        <v>0</v>
      </c>
      <c r="I10" s="55"/>
      <c r="J10" s="55">
        <f>DESPACHO_EJECUTADO!FC14+DESPACHO_EJECUTADO!FD14</f>
        <v>57.3</v>
      </c>
      <c r="K10" s="55"/>
      <c r="L10" s="55">
        <v>34.200000000000003</v>
      </c>
      <c r="M10" s="55">
        <v>10.199999999999999</v>
      </c>
      <c r="N10" s="55">
        <v>0</v>
      </c>
      <c r="O10" s="55">
        <v>703.5</v>
      </c>
      <c r="P10" s="55">
        <f t="shared" si="0"/>
        <v>6175.73</v>
      </c>
      <c r="Q10" s="1"/>
      <c r="R10" s="1"/>
      <c r="S10" s="1"/>
      <c r="T10" s="1"/>
      <c r="U10" s="204" t="s">
        <v>580</v>
      </c>
      <c r="V10" s="52" t="s">
        <v>952</v>
      </c>
      <c r="W10" s="53">
        <v>475.2</v>
      </c>
      <c r="X10" s="53" t="s">
        <v>949</v>
      </c>
    </row>
    <row r="11" spans="1:24" x14ac:dyDescent="0.3">
      <c r="A11" s="1"/>
      <c r="B11" s="54" t="s">
        <v>796</v>
      </c>
      <c r="C11" s="55">
        <v>1093.79</v>
      </c>
      <c r="D11" s="55">
        <v>2445.8000000000002</v>
      </c>
      <c r="E11" s="55">
        <v>1671.4</v>
      </c>
      <c r="F11" s="55">
        <v>0</v>
      </c>
      <c r="G11" s="55">
        <v>25.9</v>
      </c>
      <c r="H11" s="55">
        <v>0</v>
      </c>
      <c r="I11" s="55"/>
      <c r="J11" s="55">
        <f>DESPACHO_EJECUTADO!FC15+DESPACHO_EJECUTADO!FD15</f>
        <v>57.6</v>
      </c>
      <c r="K11" s="55"/>
      <c r="L11" s="55">
        <v>33.4</v>
      </c>
      <c r="M11" s="55">
        <v>10.199999999999999</v>
      </c>
      <c r="N11" s="55">
        <v>0</v>
      </c>
      <c r="O11" s="55">
        <v>707.9</v>
      </c>
      <c r="P11" s="55">
        <f t="shared" si="0"/>
        <v>6045.9899999999989</v>
      </c>
      <c r="Q11" s="1"/>
      <c r="R11" s="1"/>
      <c r="S11" s="1"/>
      <c r="T11" s="1"/>
      <c r="U11" s="204" t="s">
        <v>578</v>
      </c>
      <c r="V11" s="52" t="s">
        <v>953</v>
      </c>
      <c r="W11" s="53" t="s">
        <v>949</v>
      </c>
      <c r="X11" s="53">
        <v>2969.55</v>
      </c>
    </row>
    <row r="12" spans="1:24" x14ac:dyDescent="0.3">
      <c r="A12" s="1"/>
      <c r="B12" s="54" t="s">
        <v>797</v>
      </c>
      <c r="C12" s="55">
        <v>1076.49</v>
      </c>
      <c r="D12" s="55">
        <v>2373.91</v>
      </c>
      <c r="E12" s="55">
        <v>1784.7</v>
      </c>
      <c r="F12" s="55">
        <v>0</v>
      </c>
      <c r="G12" s="55">
        <v>26.2</v>
      </c>
      <c r="H12" s="55">
        <v>0</v>
      </c>
      <c r="I12" s="55"/>
      <c r="J12" s="55">
        <f>DESPACHO_EJECUTADO!FC16+DESPACHO_EJECUTADO!FD16</f>
        <v>57.5</v>
      </c>
      <c r="K12" s="55"/>
      <c r="L12" s="55">
        <v>35</v>
      </c>
      <c r="M12" s="55">
        <v>10.199999999999999</v>
      </c>
      <c r="N12" s="55">
        <v>0</v>
      </c>
      <c r="O12" s="55">
        <v>684.7</v>
      </c>
      <c r="P12" s="55">
        <f t="shared" si="0"/>
        <v>6048.6999999999989</v>
      </c>
      <c r="Q12" s="1"/>
      <c r="R12" s="1"/>
      <c r="S12" s="1"/>
      <c r="T12" s="1"/>
      <c r="U12" s="204"/>
      <c r="V12" s="52" t="s">
        <v>954</v>
      </c>
      <c r="W12" s="53">
        <v>976.7</v>
      </c>
      <c r="X12" s="53" t="s">
        <v>949</v>
      </c>
    </row>
    <row r="13" spans="1:24" x14ac:dyDescent="0.3">
      <c r="A13" s="1"/>
      <c r="B13" s="54" t="s">
        <v>798</v>
      </c>
      <c r="C13" s="55">
        <v>1096.69</v>
      </c>
      <c r="D13" s="55">
        <v>2493.92</v>
      </c>
      <c r="E13" s="55">
        <v>1705</v>
      </c>
      <c r="F13" s="55">
        <v>0</v>
      </c>
      <c r="G13" s="55">
        <v>26.5</v>
      </c>
      <c r="H13" s="55">
        <v>0</v>
      </c>
      <c r="I13" s="55"/>
      <c r="J13" s="55">
        <f>DESPACHO_EJECUTADO!FC17+DESPACHO_EJECUTADO!FD17</f>
        <v>57.7</v>
      </c>
      <c r="K13" s="55"/>
      <c r="L13" s="55">
        <v>34.799999999999997</v>
      </c>
      <c r="M13" s="55">
        <v>10.199999999999999</v>
      </c>
      <c r="N13" s="55">
        <v>0</v>
      </c>
      <c r="O13" s="55">
        <v>734.9</v>
      </c>
      <c r="P13" s="55">
        <f t="shared" si="0"/>
        <v>6159.71</v>
      </c>
      <c r="Q13" s="1"/>
      <c r="R13" s="1"/>
      <c r="S13" s="1"/>
      <c r="T13" s="1"/>
      <c r="U13" s="204" t="s">
        <v>37</v>
      </c>
      <c r="V13" s="52" t="s">
        <v>955</v>
      </c>
      <c r="W13" s="53">
        <v>154.29</v>
      </c>
      <c r="X13" s="53" t="s">
        <v>949</v>
      </c>
    </row>
    <row r="14" spans="1:24" x14ac:dyDescent="0.3">
      <c r="A14" s="1"/>
      <c r="B14" s="56" t="s">
        <v>799</v>
      </c>
      <c r="C14" s="57">
        <v>1092</v>
      </c>
      <c r="D14" s="57">
        <v>2472.59</v>
      </c>
      <c r="E14" s="57">
        <v>1656.6</v>
      </c>
      <c r="F14" s="57">
        <v>0</v>
      </c>
      <c r="G14" s="57">
        <v>26.6</v>
      </c>
      <c r="H14" s="57">
        <v>0</v>
      </c>
      <c r="I14" s="57"/>
      <c r="J14" s="57">
        <f>DESPACHO_EJECUTADO!FC18+DESPACHO_EJECUTADO!FD18</f>
        <v>57.6</v>
      </c>
      <c r="K14" s="57"/>
      <c r="L14" s="57">
        <v>35.200000000000003</v>
      </c>
      <c r="M14" s="57">
        <v>10.199999999999999</v>
      </c>
      <c r="N14" s="57">
        <v>0</v>
      </c>
      <c r="O14" s="57">
        <v>766</v>
      </c>
      <c r="P14" s="57">
        <f t="shared" si="0"/>
        <v>6116.7900000000009</v>
      </c>
      <c r="Q14" s="1"/>
      <c r="R14" s="1"/>
      <c r="S14" s="1"/>
      <c r="T14" s="1"/>
      <c r="U14" s="204"/>
      <c r="V14" s="52" t="s">
        <v>956</v>
      </c>
      <c r="W14" s="53" t="s">
        <v>949</v>
      </c>
      <c r="X14" s="53">
        <v>255.51</v>
      </c>
    </row>
    <row r="15" spans="1:24" x14ac:dyDescent="0.3">
      <c r="A15" s="1"/>
      <c r="B15" s="50" t="s">
        <v>800</v>
      </c>
      <c r="C15" s="51">
        <v>1090.3800000000001</v>
      </c>
      <c r="D15" s="51">
        <v>2561.44</v>
      </c>
      <c r="E15" s="51">
        <v>1658.7</v>
      </c>
      <c r="F15" s="51">
        <v>0</v>
      </c>
      <c r="G15" s="51">
        <v>24.7</v>
      </c>
      <c r="H15" s="51">
        <v>0</v>
      </c>
      <c r="I15" s="51"/>
      <c r="J15" s="51">
        <f>DESPACHO_EJECUTADO!FC19+DESPACHO_EJECUTADO!FD19</f>
        <v>58</v>
      </c>
      <c r="K15" s="51"/>
      <c r="L15" s="51">
        <v>35.299999999999997</v>
      </c>
      <c r="M15" s="51">
        <v>10.199999999999999</v>
      </c>
      <c r="N15" s="51">
        <v>0</v>
      </c>
      <c r="O15" s="51">
        <v>706.4</v>
      </c>
      <c r="P15" s="51">
        <f t="shared" si="0"/>
        <v>6145.12</v>
      </c>
      <c r="Q15" s="1"/>
      <c r="R15" s="1"/>
      <c r="S15" s="1"/>
      <c r="T15" s="1"/>
      <c r="U15" s="204"/>
      <c r="V15" s="52" t="s">
        <v>957</v>
      </c>
      <c r="W15" s="53" t="s">
        <v>949</v>
      </c>
      <c r="X15" s="53">
        <v>1666.04</v>
      </c>
    </row>
    <row r="16" spans="1:24" x14ac:dyDescent="0.3">
      <c r="A16" s="1"/>
      <c r="B16" s="54" t="s">
        <v>801</v>
      </c>
      <c r="C16" s="55">
        <v>1084.93</v>
      </c>
      <c r="D16" s="55">
        <v>2536.2399999999998</v>
      </c>
      <c r="E16" s="55">
        <v>1660</v>
      </c>
      <c r="F16" s="55">
        <v>0</v>
      </c>
      <c r="G16" s="55">
        <v>25.9</v>
      </c>
      <c r="H16" s="55">
        <v>0</v>
      </c>
      <c r="I16" s="55"/>
      <c r="J16" s="55">
        <f>DESPACHO_EJECUTADO!FC20+DESPACHO_EJECUTADO!FD20</f>
        <v>57.7</v>
      </c>
      <c r="K16" s="55"/>
      <c r="L16" s="55">
        <v>35.799999999999997</v>
      </c>
      <c r="M16" s="55">
        <v>10.199999999999999</v>
      </c>
      <c r="N16" s="55">
        <v>0</v>
      </c>
      <c r="O16" s="55">
        <v>739.4</v>
      </c>
      <c r="P16" s="55">
        <f t="shared" si="0"/>
        <v>6150.1699999999992</v>
      </c>
      <c r="Q16" s="1"/>
      <c r="R16" s="1"/>
      <c r="S16" s="1"/>
      <c r="T16" s="1"/>
      <c r="U16" s="204" t="s">
        <v>609</v>
      </c>
      <c r="V16" s="52" t="s">
        <v>958</v>
      </c>
      <c r="W16" s="53">
        <v>454.95</v>
      </c>
      <c r="X16" s="53" t="s">
        <v>949</v>
      </c>
    </row>
    <row r="17" spans="1:24" x14ac:dyDescent="0.3">
      <c r="A17" s="1"/>
      <c r="B17" s="54" t="s">
        <v>802</v>
      </c>
      <c r="C17" s="55">
        <v>1090.45</v>
      </c>
      <c r="D17" s="55">
        <v>2615.21</v>
      </c>
      <c r="E17" s="55">
        <v>1681.7</v>
      </c>
      <c r="F17" s="55">
        <v>0</v>
      </c>
      <c r="G17" s="55">
        <v>26</v>
      </c>
      <c r="H17" s="55">
        <v>0</v>
      </c>
      <c r="I17" s="55"/>
      <c r="J17" s="55">
        <f>DESPACHO_EJECUTADO!FC21+DESPACHO_EJECUTADO!FD21</f>
        <v>57.5</v>
      </c>
      <c r="K17" s="55"/>
      <c r="L17" s="55">
        <v>34.4</v>
      </c>
      <c r="M17" s="55">
        <v>10.199999999999999</v>
      </c>
      <c r="N17" s="55">
        <v>0</v>
      </c>
      <c r="O17" s="55">
        <v>703.7</v>
      </c>
      <c r="P17" s="55">
        <f t="shared" si="0"/>
        <v>6219.1599999999989</v>
      </c>
      <c r="Q17" s="1"/>
      <c r="R17" s="1"/>
      <c r="S17" s="1"/>
      <c r="T17" s="1"/>
      <c r="U17" s="204"/>
      <c r="V17" s="52" t="s">
        <v>959</v>
      </c>
      <c r="W17" s="53">
        <v>220.9</v>
      </c>
      <c r="X17" s="53" t="s">
        <v>949</v>
      </c>
    </row>
    <row r="18" spans="1:24" x14ac:dyDescent="0.3">
      <c r="A18" s="1"/>
      <c r="B18" s="54" t="s">
        <v>803</v>
      </c>
      <c r="C18" s="55">
        <v>1087.43</v>
      </c>
      <c r="D18" s="55">
        <v>2726.75</v>
      </c>
      <c r="E18" s="55">
        <v>1861.1</v>
      </c>
      <c r="F18" s="55">
        <v>0</v>
      </c>
      <c r="G18" s="55">
        <v>25.4</v>
      </c>
      <c r="H18" s="55">
        <v>0</v>
      </c>
      <c r="I18" s="55"/>
      <c r="J18" s="55">
        <f>DESPACHO_EJECUTADO!FC22+DESPACHO_EJECUTADO!FD22</f>
        <v>58.7</v>
      </c>
      <c r="K18" s="55"/>
      <c r="L18" s="55">
        <v>35.6</v>
      </c>
      <c r="M18" s="55">
        <v>10.199999999999999</v>
      </c>
      <c r="N18" s="55">
        <v>0.1</v>
      </c>
      <c r="O18" s="55">
        <v>649</v>
      </c>
      <c r="P18" s="55">
        <f t="shared" si="0"/>
        <v>6454.2800000000007</v>
      </c>
      <c r="Q18" s="1"/>
      <c r="R18" s="1"/>
      <c r="S18" s="1"/>
      <c r="T18" s="1"/>
      <c r="U18" s="204"/>
      <c r="V18" s="52" t="s">
        <v>960</v>
      </c>
      <c r="W18" s="53">
        <v>316.2</v>
      </c>
      <c r="X18" s="53" t="s">
        <v>949</v>
      </c>
    </row>
    <row r="19" spans="1:24" x14ac:dyDescent="0.3">
      <c r="A19" s="1"/>
      <c r="B19" s="54" t="s">
        <v>804</v>
      </c>
      <c r="C19" s="55">
        <v>1081.1500000000001</v>
      </c>
      <c r="D19" s="55">
        <v>2962.65</v>
      </c>
      <c r="E19" s="55">
        <v>1878.4</v>
      </c>
      <c r="F19" s="55">
        <v>0</v>
      </c>
      <c r="G19" s="55">
        <v>25.9</v>
      </c>
      <c r="H19" s="55">
        <v>0</v>
      </c>
      <c r="I19" s="55"/>
      <c r="J19" s="55">
        <f>DESPACHO_EJECUTADO!FC23+DESPACHO_EJECUTADO!FD23</f>
        <v>58.2</v>
      </c>
      <c r="K19" s="55"/>
      <c r="L19" s="55">
        <v>32.9</v>
      </c>
      <c r="M19" s="55">
        <v>10.199999999999999</v>
      </c>
      <c r="N19" s="55">
        <v>12.1</v>
      </c>
      <c r="O19" s="55">
        <v>643</v>
      </c>
      <c r="P19" s="55">
        <f t="shared" si="0"/>
        <v>6704.5</v>
      </c>
      <c r="Q19" s="1"/>
      <c r="R19" s="1"/>
      <c r="S19" s="1"/>
      <c r="T19" s="1"/>
      <c r="U19" s="204"/>
      <c r="V19" s="52" t="s">
        <v>961</v>
      </c>
      <c r="W19" s="53">
        <v>113.9</v>
      </c>
      <c r="X19" s="53" t="s">
        <v>949</v>
      </c>
    </row>
    <row r="20" spans="1:24" x14ac:dyDescent="0.3">
      <c r="A20" s="1"/>
      <c r="B20" s="54" t="s">
        <v>805</v>
      </c>
      <c r="C20" s="55">
        <v>1080.43</v>
      </c>
      <c r="D20" s="55">
        <v>2896.6</v>
      </c>
      <c r="E20" s="55">
        <v>1810.3</v>
      </c>
      <c r="F20" s="55">
        <v>0</v>
      </c>
      <c r="G20" s="55">
        <v>26.4</v>
      </c>
      <c r="H20" s="55">
        <v>0</v>
      </c>
      <c r="I20" s="55"/>
      <c r="J20" s="55">
        <f>DESPACHO_EJECUTADO!FC24+DESPACHO_EJECUTADO!FD24</f>
        <v>58.199999999999996</v>
      </c>
      <c r="K20" s="55"/>
      <c r="L20" s="55">
        <v>34.1</v>
      </c>
      <c r="M20" s="55">
        <v>10.199999999999999</v>
      </c>
      <c r="N20" s="55">
        <v>139.9</v>
      </c>
      <c r="O20" s="55">
        <v>641</v>
      </c>
      <c r="P20" s="55">
        <f t="shared" si="0"/>
        <v>6697.1299999999992</v>
      </c>
      <c r="Q20" s="1"/>
      <c r="R20" s="1"/>
      <c r="S20" s="1"/>
      <c r="T20" s="1"/>
      <c r="U20" s="204" t="s">
        <v>572</v>
      </c>
      <c r="V20" s="52" t="s">
        <v>962</v>
      </c>
      <c r="W20" s="53">
        <v>3908.05</v>
      </c>
      <c r="X20" s="53" t="s">
        <v>949</v>
      </c>
    </row>
    <row r="21" spans="1:24" x14ac:dyDescent="0.3">
      <c r="A21" s="1"/>
      <c r="B21" s="54" t="s">
        <v>806</v>
      </c>
      <c r="C21" s="55">
        <v>1083.75</v>
      </c>
      <c r="D21" s="55">
        <v>2797.31</v>
      </c>
      <c r="E21" s="55">
        <v>1818.5</v>
      </c>
      <c r="F21" s="55">
        <v>0</v>
      </c>
      <c r="G21" s="55">
        <v>25.4</v>
      </c>
      <c r="H21" s="55">
        <v>0</v>
      </c>
      <c r="I21" s="55"/>
      <c r="J21" s="55">
        <f>DESPACHO_EJECUTADO!FC25+DESPACHO_EJECUTADO!FD25</f>
        <v>57.8</v>
      </c>
      <c r="K21" s="55"/>
      <c r="L21" s="55">
        <v>34.200000000000003</v>
      </c>
      <c r="M21" s="55">
        <v>10.199999999999999</v>
      </c>
      <c r="N21" s="55">
        <v>343.5</v>
      </c>
      <c r="O21" s="55">
        <v>632.6</v>
      </c>
      <c r="P21" s="55">
        <f t="shared" si="0"/>
        <v>6803.2599999999993</v>
      </c>
      <c r="Q21" s="1"/>
      <c r="R21" s="1"/>
      <c r="S21" s="1"/>
      <c r="T21" s="1"/>
      <c r="U21" s="204" t="s">
        <v>246</v>
      </c>
      <c r="V21" s="52" t="s">
        <v>963</v>
      </c>
      <c r="W21" s="53" t="s">
        <v>949</v>
      </c>
      <c r="X21" s="53">
        <v>173.9</v>
      </c>
    </row>
    <row r="22" spans="1:24" x14ac:dyDescent="0.3">
      <c r="A22" s="1"/>
      <c r="B22" s="56" t="s">
        <v>807</v>
      </c>
      <c r="C22" s="57">
        <v>1074.33</v>
      </c>
      <c r="D22" s="57">
        <v>2641.15</v>
      </c>
      <c r="E22" s="57">
        <v>1884.2</v>
      </c>
      <c r="F22" s="57">
        <v>36.4</v>
      </c>
      <c r="G22" s="57">
        <v>25.9</v>
      </c>
      <c r="H22" s="57">
        <v>10.9</v>
      </c>
      <c r="I22" s="57"/>
      <c r="J22" s="57">
        <f>DESPACHO_EJECUTADO!FC26+DESPACHO_EJECUTADO!FD26</f>
        <v>58.199999999999996</v>
      </c>
      <c r="K22" s="57"/>
      <c r="L22" s="57">
        <v>32.4</v>
      </c>
      <c r="M22" s="57">
        <v>10.199999999999999</v>
      </c>
      <c r="N22" s="57">
        <v>496.9</v>
      </c>
      <c r="O22" s="57">
        <v>560.29999999999995</v>
      </c>
      <c r="P22" s="57">
        <f t="shared" si="0"/>
        <v>6830.8799999999983</v>
      </c>
      <c r="Q22" s="1"/>
      <c r="R22" s="1"/>
      <c r="S22" s="1"/>
      <c r="T22" s="1"/>
      <c r="U22" s="204"/>
      <c r="V22" s="52" t="s">
        <v>964</v>
      </c>
      <c r="W22" s="53" t="s">
        <v>949</v>
      </c>
      <c r="X22" s="53">
        <v>127.7</v>
      </c>
    </row>
    <row r="23" spans="1:24" x14ac:dyDescent="0.3">
      <c r="A23" s="1"/>
      <c r="B23" s="50" t="s">
        <v>808</v>
      </c>
      <c r="C23" s="51">
        <v>1080.44</v>
      </c>
      <c r="D23" s="51">
        <v>2810.93</v>
      </c>
      <c r="E23" s="51">
        <v>1906.7</v>
      </c>
      <c r="F23" s="51">
        <v>46.7</v>
      </c>
      <c r="G23" s="51">
        <v>26.2</v>
      </c>
      <c r="H23" s="51">
        <v>10.9</v>
      </c>
      <c r="I23" s="51"/>
      <c r="J23" s="51">
        <f>DESPACHO_EJECUTADO!FC27+DESPACHO_EJECUTADO!FD27</f>
        <v>58.3</v>
      </c>
      <c r="K23" s="51"/>
      <c r="L23" s="51">
        <v>35.5</v>
      </c>
      <c r="M23" s="51">
        <v>7.8</v>
      </c>
      <c r="N23" s="51">
        <v>529.5</v>
      </c>
      <c r="O23" s="51">
        <v>572.5</v>
      </c>
      <c r="P23" s="51">
        <f t="shared" si="0"/>
        <v>7085.4699999999993</v>
      </c>
      <c r="Q23" s="1"/>
      <c r="R23" s="1"/>
      <c r="S23" s="1"/>
      <c r="T23" s="1"/>
      <c r="U23" s="204" t="s">
        <v>605</v>
      </c>
      <c r="V23" s="52" t="s">
        <v>965</v>
      </c>
      <c r="W23" s="53">
        <v>73.900000000000006</v>
      </c>
      <c r="X23" s="53" t="s">
        <v>949</v>
      </c>
    </row>
    <row r="24" spans="1:24" x14ac:dyDescent="0.3">
      <c r="A24" s="1"/>
      <c r="B24" s="54" t="s">
        <v>809</v>
      </c>
      <c r="C24" s="55">
        <v>1079.8499999999999</v>
      </c>
      <c r="D24" s="55">
        <v>2916.82</v>
      </c>
      <c r="E24" s="55">
        <v>1922.4</v>
      </c>
      <c r="F24" s="55">
        <v>46.4</v>
      </c>
      <c r="G24" s="55">
        <v>26.4</v>
      </c>
      <c r="H24" s="55">
        <v>17.579999999999998</v>
      </c>
      <c r="I24" s="55"/>
      <c r="J24" s="55">
        <f>DESPACHO_EJECUTADO!FC28+DESPACHO_EJECUTADO!FD28</f>
        <v>58.199999999999996</v>
      </c>
      <c r="K24" s="55"/>
      <c r="L24" s="55">
        <v>35.200000000000003</v>
      </c>
      <c r="M24" s="55">
        <v>7.8</v>
      </c>
      <c r="N24" s="55">
        <v>542.79999999999995</v>
      </c>
      <c r="O24" s="55">
        <v>591.4</v>
      </c>
      <c r="P24" s="55">
        <f t="shared" si="0"/>
        <v>7244.8499999999985</v>
      </c>
      <c r="Q24" s="1"/>
      <c r="R24" s="1"/>
      <c r="S24" s="1"/>
      <c r="T24" s="1"/>
      <c r="U24" s="204" t="s">
        <v>264</v>
      </c>
      <c r="V24" s="52" t="s">
        <v>966</v>
      </c>
      <c r="W24" s="53" t="s">
        <v>949</v>
      </c>
      <c r="X24" s="53">
        <v>14475.6</v>
      </c>
    </row>
    <row r="25" spans="1:24" x14ac:dyDescent="0.3">
      <c r="A25" s="1"/>
      <c r="B25" s="54" t="s">
        <v>810</v>
      </c>
      <c r="C25" s="55">
        <v>1068.44</v>
      </c>
      <c r="D25" s="55">
        <v>2860.91</v>
      </c>
      <c r="E25" s="55">
        <v>2012.9</v>
      </c>
      <c r="F25" s="55">
        <v>46.7</v>
      </c>
      <c r="G25" s="55">
        <v>26.7</v>
      </c>
      <c r="H25" s="55">
        <v>25.37</v>
      </c>
      <c r="I25" s="55"/>
      <c r="J25" s="55">
        <f>DESPACHO_EJECUTADO!FC29+DESPACHO_EJECUTADO!FD29</f>
        <v>58</v>
      </c>
      <c r="K25" s="55"/>
      <c r="L25" s="55">
        <v>33.4</v>
      </c>
      <c r="M25" s="55">
        <v>7.8</v>
      </c>
      <c r="N25" s="55">
        <v>549</v>
      </c>
      <c r="O25" s="55">
        <v>539.6</v>
      </c>
      <c r="P25" s="55">
        <f t="shared" si="0"/>
        <v>7228.82</v>
      </c>
      <c r="Q25" s="1"/>
      <c r="R25" s="1"/>
      <c r="S25" s="1"/>
      <c r="T25" s="1"/>
      <c r="U25" s="204"/>
      <c r="V25" s="52" t="s">
        <v>967</v>
      </c>
      <c r="W25" s="53">
        <v>4850</v>
      </c>
      <c r="X25" s="53" t="s">
        <v>949</v>
      </c>
    </row>
    <row r="26" spans="1:24" x14ac:dyDescent="0.3">
      <c r="A26" s="1"/>
      <c r="B26" s="54" t="s">
        <v>811</v>
      </c>
      <c r="C26" s="55">
        <v>1091.4000000000001</v>
      </c>
      <c r="D26" s="55">
        <v>3012.38</v>
      </c>
      <c r="E26" s="55">
        <v>1912.8</v>
      </c>
      <c r="F26" s="55">
        <v>46</v>
      </c>
      <c r="G26" s="55">
        <v>25.8</v>
      </c>
      <c r="H26" s="55">
        <v>20.3</v>
      </c>
      <c r="I26" s="55"/>
      <c r="J26" s="55">
        <f>DESPACHO_EJECUTADO!FC30+DESPACHO_EJECUTADO!FD30</f>
        <v>58.4</v>
      </c>
      <c r="K26" s="55"/>
      <c r="L26" s="55">
        <v>32.200000000000003</v>
      </c>
      <c r="M26" s="55">
        <v>7.8</v>
      </c>
      <c r="N26" s="55">
        <v>554.4</v>
      </c>
      <c r="O26" s="55">
        <v>553.4</v>
      </c>
      <c r="P26" s="55">
        <f t="shared" si="0"/>
        <v>7314.88</v>
      </c>
      <c r="Q26" s="1"/>
      <c r="R26" s="1"/>
      <c r="S26" s="1"/>
      <c r="T26" s="1"/>
      <c r="U26" s="204" t="s">
        <v>593</v>
      </c>
      <c r="V26" s="52" t="s">
        <v>968</v>
      </c>
      <c r="W26" s="53">
        <v>62.4</v>
      </c>
      <c r="X26" s="53" t="s">
        <v>949</v>
      </c>
    </row>
    <row r="27" spans="1:24" x14ac:dyDescent="0.3">
      <c r="A27" s="1"/>
      <c r="B27" s="54" t="s">
        <v>812</v>
      </c>
      <c r="C27" s="55">
        <v>1087.08</v>
      </c>
      <c r="D27" s="55">
        <v>2946.12</v>
      </c>
      <c r="E27" s="55">
        <v>1944.2</v>
      </c>
      <c r="F27" s="55">
        <v>46.5</v>
      </c>
      <c r="G27" s="55">
        <v>25.7</v>
      </c>
      <c r="H27" s="55">
        <v>25.2</v>
      </c>
      <c r="I27" s="55"/>
      <c r="J27" s="55">
        <f>DESPACHO_EJECUTADO!FC31+DESPACHO_EJECUTADO!FD31</f>
        <v>58.199999999999996</v>
      </c>
      <c r="K27" s="55"/>
      <c r="L27" s="55">
        <v>35.1</v>
      </c>
      <c r="M27" s="55">
        <v>7.8</v>
      </c>
      <c r="N27" s="55">
        <v>553.20000000000005</v>
      </c>
      <c r="O27" s="55">
        <v>552.79999999999995</v>
      </c>
      <c r="P27" s="55">
        <f t="shared" si="0"/>
        <v>7281.9</v>
      </c>
      <c r="Q27" s="1"/>
      <c r="R27" s="1"/>
      <c r="S27" s="1"/>
      <c r="T27" s="1"/>
      <c r="U27" s="204" t="s">
        <v>610</v>
      </c>
      <c r="V27" s="52" t="s">
        <v>969</v>
      </c>
      <c r="W27" s="53">
        <v>425.9</v>
      </c>
      <c r="X27" s="53" t="s">
        <v>949</v>
      </c>
    </row>
    <row r="28" spans="1:24" x14ac:dyDescent="0.3">
      <c r="A28" s="1"/>
      <c r="B28" s="54" t="s">
        <v>813</v>
      </c>
      <c r="C28" s="55">
        <v>1084.55</v>
      </c>
      <c r="D28" s="55">
        <v>3015.01</v>
      </c>
      <c r="E28" s="55">
        <v>2069.9</v>
      </c>
      <c r="F28" s="55">
        <v>46.2</v>
      </c>
      <c r="G28" s="55">
        <v>26.1</v>
      </c>
      <c r="H28" s="55">
        <v>28.3</v>
      </c>
      <c r="I28" s="55"/>
      <c r="J28" s="55">
        <f>DESPACHO_EJECUTADO!FC32+DESPACHO_EJECUTADO!FD32</f>
        <v>58.5</v>
      </c>
      <c r="K28" s="55"/>
      <c r="L28" s="55">
        <v>33.799999999999997</v>
      </c>
      <c r="M28" s="55">
        <v>7.8</v>
      </c>
      <c r="N28" s="55">
        <v>553.70000000000005</v>
      </c>
      <c r="O28" s="55">
        <v>539</v>
      </c>
      <c r="P28" s="55">
        <f t="shared" si="0"/>
        <v>7462.8600000000015</v>
      </c>
      <c r="Q28" s="1"/>
      <c r="R28" s="1"/>
      <c r="S28" s="1"/>
      <c r="T28" s="1"/>
      <c r="U28" s="204" t="s">
        <v>594</v>
      </c>
      <c r="V28" s="52" t="s">
        <v>970</v>
      </c>
      <c r="W28" s="53">
        <v>485.85</v>
      </c>
      <c r="X28" s="53" t="s">
        <v>949</v>
      </c>
    </row>
    <row r="29" spans="1:24" x14ac:dyDescent="0.3">
      <c r="A29" s="1"/>
      <c r="B29" s="54" t="s">
        <v>814</v>
      </c>
      <c r="C29" s="55">
        <v>1085.43</v>
      </c>
      <c r="D29" s="55">
        <v>3000.59</v>
      </c>
      <c r="E29" s="55">
        <v>2111.1999999999998</v>
      </c>
      <c r="F29" s="55">
        <v>46.2</v>
      </c>
      <c r="G29" s="55">
        <v>26.2</v>
      </c>
      <c r="H29" s="55">
        <v>30.3</v>
      </c>
      <c r="I29" s="55"/>
      <c r="J29" s="55">
        <f>DESPACHO_EJECUTADO!FC33+DESPACHO_EJECUTADO!FD33</f>
        <v>59</v>
      </c>
      <c r="K29" s="55"/>
      <c r="L29" s="55">
        <v>34.1</v>
      </c>
      <c r="M29" s="55">
        <v>7.7</v>
      </c>
      <c r="N29" s="55">
        <v>561.6</v>
      </c>
      <c r="O29" s="55">
        <v>515.6</v>
      </c>
      <c r="P29" s="55">
        <f t="shared" si="0"/>
        <v>7477.920000000001</v>
      </c>
      <c r="Q29" s="1"/>
      <c r="R29" s="1"/>
      <c r="S29" s="1"/>
      <c r="T29" s="1"/>
      <c r="U29" s="204" t="s">
        <v>576</v>
      </c>
      <c r="V29" s="52" t="s">
        <v>971</v>
      </c>
      <c r="W29" s="53" t="s">
        <v>949</v>
      </c>
      <c r="X29" s="53">
        <v>8995.2000000000007</v>
      </c>
    </row>
    <row r="30" spans="1:24" x14ac:dyDescent="0.3">
      <c r="A30" s="1"/>
      <c r="B30" s="56" t="s">
        <v>815</v>
      </c>
      <c r="C30" s="57">
        <v>1077.54</v>
      </c>
      <c r="D30" s="57">
        <v>2680.15</v>
      </c>
      <c r="E30" s="57">
        <v>2403.5</v>
      </c>
      <c r="F30" s="57">
        <v>45.9</v>
      </c>
      <c r="G30" s="57">
        <v>26.3</v>
      </c>
      <c r="H30" s="57">
        <v>30.3</v>
      </c>
      <c r="I30" s="57"/>
      <c r="J30" s="57">
        <f>DESPACHO_EJECUTADO!FC34+DESPACHO_EJECUTADO!FD34</f>
        <v>59</v>
      </c>
      <c r="K30" s="57"/>
      <c r="L30" s="57">
        <v>34.6</v>
      </c>
      <c r="M30" s="57">
        <v>8</v>
      </c>
      <c r="N30" s="57">
        <v>565.79999999999995</v>
      </c>
      <c r="O30" s="57">
        <v>555.70000000000005</v>
      </c>
      <c r="P30" s="57">
        <f t="shared" si="0"/>
        <v>7486.7900000000009</v>
      </c>
      <c r="Q30" s="1"/>
      <c r="R30" s="1"/>
      <c r="S30" s="1"/>
      <c r="T30" s="1"/>
      <c r="U30" s="204"/>
      <c r="V30" s="52" t="s">
        <v>972</v>
      </c>
      <c r="W30" s="53">
        <v>156</v>
      </c>
      <c r="X30" s="53" t="s">
        <v>949</v>
      </c>
    </row>
    <row r="31" spans="1:24" x14ac:dyDescent="0.3">
      <c r="A31" s="1"/>
      <c r="B31" s="50" t="s">
        <v>816</v>
      </c>
      <c r="C31" s="51">
        <v>1067.24</v>
      </c>
      <c r="D31" s="51">
        <v>2534.85</v>
      </c>
      <c r="E31" s="51">
        <v>2395</v>
      </c>
      <c r="F31" s="51">
        <v>45.7</v>
      </c>
      <c r="G31" s="51">
        <v>26.4</v>
      </c>
      <c r="H31" s="51">
        <v>30.1</v>
      </c>
      <c r="I31" s="51"/>
      <c r="J31" s="51">
        <f>DESPACHO_EJECUTADO!FC35+DESPACHO_EJECUTADO!FD35</f>
        <v>54.5</v>
      </c>
      <c r="K31" s="51"/>
      <c r="L31" s="51">
        <v>35.6</v>
      </c>
      <c r="M31" s="51">
        <v>8</v>
      </c>
      <c r="N31" s="51">
        <v>575</v>
      </c>
      <c r="O31" s="51">
        <v>513.6</v>
      </c>
      <c r="P31" s="51">
        <f t="shared" si="0"/>
        <v>7285.9900000000007</v>
      </c>
      <c r="Q31" s="1"/>
      <c r="R31" s="1"/>
      <c r="S31" s="1"/>
      <c r="T31" s="1"/>
      <c r="U31" s="204" t="s">
        <v>268</v>
      </c>
      <c r="V31" s="52" t="s">
        <v>973</v>
      </c>
      <c r="W31" s="53" t="s">
        <v>949</v>
      </c>
      <c r="X31" s="53">
        <v>970</v>
      </c>
    </row>
    <row r="32" spans="1:24" x14ac:dyDescent="0.3">
      <c r="A32" s="1"/>
      <c r="B32" s="54" t="s">
        <v>817</v>
      </c>
      <c r="C32" s="55">
        <v>1086.8599999999999</v>
      </c>
      <c r="D32" s="55">
        <v>2619.5300000000002</v>
      </c>
      <c r="E32" s="55">
        <v>2256.1</v>
      </c>
      <c r="F32" s="55">
        <v>45.6</v>
      </c>
      <c r="G32" s="55">
        <v>25.8</v>
      </c>
      <c r="H32" s="55">
        <v>25.3</v>
      </c>
      <c r="I32" s="55"/>
      <c r="J32" s="55">
        <f>DESPACHO_EJECUTADO!FC36+DESPACHO_EJECUTADO!FD36</f>
        <v>57.2</v>
      </c>
      <c r="K32" s="55"/>
      <c r="L32" s="55">
        <v>32.6</v>
      </c>
      <c r="M32" s="55">
        <v>8</v>
      </c>
      <c r="N32" s="55">
        <v>580.20000000000005</v>
      </c>
      <c r="O32" s="55">
        <v>531.4</v>
      </c>
      <c r="P32" s="55">
        <f t="shared" si="0"/>
        <v>7268.59</v>
      </c>
      <c r="Q32" s="1"/>
      <c r="R32" s="1"/>
      <c r="S32" s="1"/>
      <c r="T32" s="1"/>
      <c r="U32" s="204" t="s">
        <v>595</v>
      </c>
      <c r="V32" s="52" t="s">
        <v>974</v>
      </c>
      <c r="W32" s="53">
        <v>480</v>
      </c>
      <c r="X32" s="53" t="s">
        <v>949</v>
      </c>
    </row>
    <row r="33" spans="1:24" x14ac:dyDescent="0.3">
      <c r="A33" s="1"/>
      <c r="B33" s="54" t="s">
        <v>818</v>
      </c>
      <c r="C33" s="55">
        <v>1058.42</v>
      </c>
      <c r="D33" s="55">
        <v>2501.71</v>
      </c>
      <c r="E33" s="55">
        <v>2318.9</v>
      </c>
      <c r="F33" s="55">
        <v>45.3</v>
      </c>
      <c r="G33" s="55">
        <v>25.8</v>
      </c>
      <c r="H33" s="55">
        <v>25.3</v>
      </c>
      <c r="I33" s="55"/>
      <c r="J33" s="55">
        <f>DESPACHO_EJECUTADO!FC37+DESPACHO_EJECUTADO!FD37</f>
        <v>58.199999999999996</v>
      </c>
      <c r="K33" s="55"/>
      <c r="L33" s="55">
        <v>35.1</v>
      </c>
      <c r="M33" s="55">
        <v>8</v>
      </c>
      <c r="N33" s="55">
        <v>581.29999999999995</v>
      </c>
      <c r="O33" s="55">
        <v>546.6</v>
      </c>
      <c r="P33" s="55">
        <f t="shared" si="0"/>
        <v>7204.6300000000019</v>
      </c>
      <c r="Q33" s="1"/>
      <c r="R33" s="1"/>
      <c r="S33" s="1"/>
      <c r="T33" s="1"/>
      <c r="U33" s="204" t="s">
        <v>596</v>
      </c>
      <c r="V33" s="52" t="s">
        <v>975</v>
      </c>
      <c r="W33" s="53">
        <v>338.3</v>
      </c>
      <c r="X33" s="53" t="s">
        <v>949</v>
      </c>
    </row>
    <row r="34" spans="1:24" x14ac:dyDescent="0.3">
      <c r="A34" s="1"/>
      <c r="B34" s="54" t="s">
        <v>819</v>
      </c>
      <c r="C34" s="55">
        <v>1086.44</v>
      </c>
      <c r="D34" s="55">
        <v>2529.1999999999998</v>
      </c>
      <c r="E34" s="55">
        <v>2286</v>
      </c>
      <c r="F34" s="55">
        <v>45.1</v>
      </c>
      <c r="G34" s="55">
        <v>25.6</v>
      </c>
      <c r="H34" s="55">
        <v>28.5</v>
      </c>
      <c r="I34" s="55"/>
      <c r="J34" s="55">
        <f>DESPACHO_EJECUTADO!FC38+DESPACHO_EJECUTADO!FD38</f>
        <v>59.900000000000006</v>
      </c>
      <c r="K34" s="55"/>
      <c r="L34" s="55">
        <v>35.6</v>
      </c>
      <c r="M34" s="55">
        <v>8</v>
      </c>
      <c r="N34" s="55">
        <v>580.79999999999995</v>
      </c>
      <c r="O34" s="55">
        <v>615.29999999999995</v>
      </c>
      <c r="P34" s="55">
        <f t="shared" si="0"/>
        <v>7300.4400000000005</v>
      </c>
      <c r="Q34" s="1"/>
      <c r="R34" s="1"/>
      <c r="S34" s="1"/>
      <c r="T34" s="1"/>
      <c r="U34" s="204" t="s">
        <v>54</v>
      </c>
      <c r="V34" s="52" t="s">
        <v>976</v>
      </c>
      <c r="W34" s="53" t="s">
        <v>949</v>
      </c>
      <c r="X34" s="53">
        <v>2080.8000000000002</v>
      </c>
    </row>
    <row r="35" spans="1:24" x14ac:dyDescent="0.3">
      <c r="A35" s="1"/>
      <c r="B35" s="54" t="s">
        <v>820</v>
      </c>
      <c r="C35" s="55">
        <v>1073.99</v>
      </c>
      <c r="D35" s="55">
        <v>2673.07</v>
      </c>
      <c r="E35" s="55">
        <v>2271.9</v>
      </c>
      <c r="F35" s="55">
        <v>45.2</v>
      </c>
      <c r="G35" s="55">
        <v>26.5</v>
      </c>
      <c r="H35" s="55">
        <v>31.1</v>
      </c>
      <c r="I35" s="55"/>
      <c r="J35" s="55">
        <f>DESPACHO_EJECUTADO!FC39+DESPACHO_EJECUTADO!FD39</f>
        <v>60</v>
      </c>
      <c r="K35" s="55"/>
      <c r="L35" s="55">
        <v>35.299999999999997</v>
      </c>
      <c r="M35" s="55">
        <v>8</v>
      </c>
      <c r="N35" s="55">
        <v>575.6</v>
      </c>
      <c r="O35" s="55">
        <v>640.29999999999995</v>
      </c>
      <c r="P35" s="55">
        <f t="shared" si="0"/>
        <v>7440.9600000000019</v>
      </c>
      <c r="Q35" s="1"/>
      <c r="R35" s="1"/>
      <c r="S35" s="1"/>
      <c r="T35" s="1"/>
      <c r="U35" s="204" t="s">
        <v>612</v>
      </c>
      <c r="V35" s="52" t="s">
        <v>977</v>
      </c>
      <c r="W35" s="53">
        <v>395.8</v>
      </c>
      <c r="X35" s="53" t="s">
        <v>949</v>
      </c>
    </row>
    <row r="36" spans="1:24" x14ac:dyDescent="0.3">
      <c r="A36" s="1"/>
      <c r="B36" s="54" t="s">
        <v>821</v>
      </c>
      <c r="C36" s="55">
        <v>1064.18</v>
      </c>
      <c r="D36" s="55">
        <v>2683.65</v>
      </c>
      <c r="E36" s="55">
        <v>2181.1999999999998</v>
      </c>
      <c r="F36" s="55">
        <v>46</v>
      </c>
      <c r="G36" s="55">
        <v>26.2</v>
      </c>
      <c r="H36" s="55">
        <v>33.200000000000003</v>
      </c>
      <c r="I36" s="55"/>
      <c r="J36" s="55">
        <f>DESPACHO_EJECUTADO!FC40+DESPACHO_EJECUTADO!FD40</f>
        <v>60</v>
      </c>
      <c r="K36" s="55"/>
      <c r="L36" s="55">
        <v>33.5</v>
      </c>
      <c r="M36" s="55">
        <v>8</v>
      </c>
      <c r="N36" s="55">
        <v>559.29999999999995</v>
      </c>
      <c r="O36" s="55">
        <v>638.6</v>
      </c>
      <c r="P36" s="55">
        <f t="shared" si="0"/>
        <v>7333.83</v>
      </c>
      <c r="Q36" s="1"/>
      <c r="R36" s="1"/>
      <c r="S36" s="1"/>
      <c r="T36" s="1"/>
      <c r="U36" s="204"/>
      <c r="V36" s="52" t="s">
        <v>978</v>
      </c>
      <c r="W36" s="53">
        <v>124.35</v>
      </c>
      <c r="X36" s="53" t="s">
        <v>949</v>
      </c>
    </row>
    <row r="37" spans="1:24" x14ac:dyDescent="0.3">
      <c r="A37" s="1"/>
      <c r="B37" s="54" t="s">
        <v>822</v>
      </c>
      <c r="C37" s="55">
        <v>1073.57</v>
      </c>
      <c r="D37" s="55">
        <v>2613.6999999999998</v>
      </c>
      <c r="E37" s="55">
        <v>2319.5</v>
      </c>
      <c r="F37" s="55">
        <v>45.5</v>
      </c>
      <c r="G37" s="55">
        <v>27.5</v>
      </c>
      <c r="H37" s="55">
        <v>33.200000000000003</v>
      </c>
      <c r="I37" s="55"/>
      <c r="J37" s="55">
        <f>DESPACHO_EJECUTADO!FC41+DESPACHO_EJECUTADO!FD41</f>
        <v>60.800000000000004</v>
      </c>
      <c r="K37" s="55"/>
      <c r="L37" s="55">
        <v>33.5</v>
      </c>
      <c r="M37" s="55">
        <v>8</v>
      </c>
      <c r="N37" s="55">
        <v>524.79999999999995</v>
      </c>
      <c r="O37" s="55">
        <v>599</v>
      </c>
      <c r="P37" s="55">
        <f t="shared" si="0"/>
        <v>7339.07</v>
      </c>
      <c r="Q37" s="1"/>
      <c r="R37" s="1"/>
      <c r="S37" s="1"/>
      <c r="T37" s="1"/>
      <c r="U37" s="204" t="s">
        <v>613</v>
      </c>
      <c r="V37" s="52" t="s">
        <v>979</v>
      </c>
      <c r="W37" s="53">
        <v>186.5</v>
      </c>
      <c r="X37" s="53" t="s">
        <v>949</v>
      </c>
    </row>
    <row r="38" spans="1:24" x14ac:dyDescent="0.3">
      <c r="A38" s="1"/>
      <c r="B38" s="56" t="s">
        <v>823</v>
      </c>
      <c r="C38" s="57">
        <v>1078.47</v>
      </c>
      <c r="D38" s="57">
        <v>2744.23</v>
      </c>
      <c r="E38" s="57">
        <v>2422.6</v>
      </c>
      <c r="F38" s="57">
        <v>45.5</v>
      </c>
      <c r="G38" s="57">
        <v>0</v>
      </c>
      <c r="H38" s="57">
        <v>0</v>
      </c>
      <c r="I38" s="57"/>
      <c r="J38" s="57">
        <f>DESPACHO_EJECUTADO!FC42+DESPACHO_EJECUTADO!FD42</f>
        <v>60.699999999999996</v>
      </c>
      <c r="K38" s="57"/>
      <c r="L38" s="57">
        <v>34.1</v>
      </c>
      <c r="M38" s="57">
        <v>8.1</v>
      </c>
      <c r="N38" s="57">
        <v>412.3</v>
      </c>
      <c r="O38" s="57">
        <v>605.79999999999995</v>
      </c>
      <c r="P38" s="57">
        <f t="shared" si="0"/>
        <v>7411.8</v>
      </c>
      <c r="Q38" s="1"/>
      <c r="R38" s="1"/>
      <c r="S38" s="1"/>
      <c r="T38" s="1"/>
      <c r="U38" s="204"/>
      <c r="V38" s="52" t="s">
        <v>980</v>
      </c>
      <c r="W38" s="53">
        <v>202</v>
      </c>
      <c r="X38" s="53" t="s">
        <v>949</v>
      </c>
    </row>
    <row r="39" spans="1:24" x14ac:dyDescent="0.3">
      <c r="A39" s="1"/>
      <c r="B39" s="50" t="s">
        <v>824</v>
      </c>
      <c r="C39" s="51">
        <v>1070.1600000000001</v>
      </c>
      <c r="D39" s="51">
        <v>2921.16</v>
      </c>
      <c r="E39" s="51">
        <v>2418.1999999999998</v>
      </c>
      <c r="F39" s="51">
        <v>45.8</v>
      </c>
      <c r="G39" s="51">
        <v>0</v>
      </c>
      <c r="H39" s="51">
        <v>0</v>
      </c>
      <c r="I39" s="51"/>
      <c r="J39" s="51">
        <f>DESPACHO_EJECUTADO!FC43+DESPACHO_EJECUTADO!FD43</f>
        <v>61.599999999999994</v>
      </c>
      <c r="K39" s="51"/>
      <c r="L39" s="51">
        <v>34.6</v>
      </c>
      <c r="M39" s="51">
        <v>8.1</v>
      </c>
      <c r="N39" s="51">
        <v>209.5</v>
      </c>
      <c r="O39" s="51">
        <v>573.9</v>
      </c>
      <c r="P39" s="51">
        <f t="shared" si="0"/>
        <v>7343.02</v>
      </c>
      <c r="Q39" s="1"/>
      <c r="R39" s="1"/>
      <c r="S39" s="1"/>
      <c r="T39" s="1"/>
      <c r="U39" s="204"/>
      <c r="V39" s="52" t="s">
        <v>981</v>
      </c>
      <c r="W39" s="53">
        <v>207.2</v>
      </c>
      <c r="X39" s="53" t="s">
        <v>949</v>
      </c>
    </row>
    <row r="40" spans="1:24" x14ac:dyDescent="0.3">
      <c r="A40" s="1"/>
      <c r="B40" s="54" t="s">
        <v>825</v>
      </c>
      <c r="C40" s="55">
        <v>1068.06</v>
      </c>
      <c r="D40" s="55">
        <v>3057.4</v>
      </c>
      <c r="E40" s="55">
        <v>2423.6999999999998</v>
      </c>
      <c r="F40" s="55">
        <v>46.1</v>
      </c>
      <c r="G40" s="55">
        <v>0</v>
      </c>
      <c r="H40" s="55">
        <v>0</v>
      </c>
      <c r="I40" s="55"/>
      <c r="J40" s="55">
        <f>DESPACHO_EJECUTADO!FC44+DESPACHO_EJECUTADO!FD44</f>
        <v>61.3</v>
      </c>
      <c r="K40" s="55"/>
      <c r="L40" s="55">
        <v>34.700000000000003</v>
      </c>
      <c r="M40" s="55">
        <v>8.6999999999999993</v>
      </c>
      <c r="N40" s="55">
        <v>41.9</v>
      </c>
      <c r="O40" s="55">
        <v>615.9</v>
      </c>
      <c r="P40" s="55">
        <f t="shared" si="0"/>
        <v>7357.7599999999993</v>
      </c>
      <c r="Q40" s="1"/>
      <c r="R40" s="1"/>
      <c r="S40" s="1"/>
      <c r="T40" s="1"/>
      <c r="U40" s="204" t="s">
        <v>597</v>
      </c>
      <c r="V40" s="52" t="s">
        <v>982</v>
      </c>
      <c r="W40" s="53">
        <v>82.3</v>
      </c>
      <c r="X40" s="53" t="s">
        <v>949</v>
      </c>
    </row>
    <row r="41" spans="1:24" x14ac:dyDescent="0.3">
      <c r="A41" s="1"/>
      <c r="B41" s="54" t="s">
        <v>826</v>
      </c>
      <c r="C41" s="55">
        <v>1068.6400000000001</v>
      </c>
      <c r="D41" s="55">
        <v>3102.98</v>
      </c>
      <c r="E41" s="55">
        <v>2422.9</v>
      </c>
      <c r="F41" s="55">
        <v>46.2</v>
      </c>
      <c r="G41" s="55">
        <v>0</v>
      </c>
      <c r="H41" s="55">
        <v>68.099999999999994</v>
      </c>
      <c r="I41" s="55"/>
      <c r="J41" s="55">
        <f>DESPACHO_EJECUTADO!FC45+DESPACHO_EJECUTADO!FD45</f>
        <v>61.3</v>
      </c>
      <c r="K41" s="55"/>
      <c r="L41" s="55">
        <v>34.5</v>
      </c>
      <c r="M41" s="55">
        <v>9.1999999999999993</v>
      </c>
      <c r="N41" s="55">
        <v>0</v>
      </c>
      <c r="O41" s="55">
        <v>572.6</v>
      </c>
      <c r="P41" s="55">
        <f t="shared" si="0"/>
        <v>7386.420000000001</v>
      </c>
      <c r="Q41" s="1"/>
      <c r="R41" s="1"/>
      <c r="S41" s="1"/>
      <c r="T41" s="1"/>
      <c r="U41" s="204" t="s">
        <v>579</v>
      </c>
      <c r="V41" s="52" t="s">
        <v>983</v>
      </c>
      <c r="W41" s="53">
        <v>450.15</v>
      </c>
      <c r="X41" s="53" t="s">
        <v>949</v>
      </c>
    </row>
    <row r="42" spans="1:24" x14ac:dyDescent="0.3">
      <c r="A42" s="1"/>
      <c r="B42" s="54" t="s">
        <v>827</v>
      </c>
      <c r="C42" s="55">
        <v>1073.6400000000001</v>
      </c>
      <c r="D42" s="55">
        <v>3039.01</v>
      </c>
      <c r="E42" s="55">
        <v>2309.9</v>
      </c>
      <c r="F42" s="55">
        <v>46.5</v>
      </c>
      <c r="G42" s="55">
        <v>0</v>
      </c>
      <c r="H42" s="55">
        <v>196.4</v>
      </c>
      <c r="I42" s="55"/>
      <c r="J42" s="55">
        <f>DESPACHO_EJECUTADO!FC46+DESPACHO_EJECUTADO!FD46</f>
        <v>61.4</v>
      </c>
      <c r="K42" s="55"/>
      <c r="L42" s="55">
        <v>34.799999999999997</v>
      </c>
      <c r="M42" s="55">
        <v>9.1999999999999993</v>
      </c>
      <c r="N42" s="55">
        <v>0</v>
      </c>
      <c r="O42" s="55">
        <v>592.29999999999995</v>
      </c>
      <c r="P42" s="55">
        <f t="shared" si="0"/>
        <v>7363.1500000000005</v>
      </c>
      <c r="Q42" s="1"/>
      <c r="R42" s="1"/>
      <c r="S42" s="1"/>
      <c r="T42" s="1"/>
      <c r="U42" s="204" t="s">
        <v>598</v>
      </c>
      <c r="V42" s="52" t="s">
        <v>984</v>
      </c>
      <c r="W42" s="53">
        <v>441.6</v>
      </c>
      <c r="X42" s="53" t="s">
        <v>949</v>
      </c>
    </row>
    <row r="43" spans="1:24" x14ac:dyDescent="0.3">
      <c r="A43" s="1"/>
      <c r="B43" s="54" t="s">
        <v>828</v>
      </c>
      <c r="C43" s="55">
        <v>1072.3800000000001</v>
      </c>
      <c r="D43" s="55">
        <v>3027.32</v>
      </c>
      <c r="E43" s="55">
        <v>2432.8000000000002</v>
      </c>
      <c r="F43" s="55">
        <v>46.7</v>
      </c>
      <c r="G43" s="55">
        <v>0</v>
      </c>
      <c r="H43" s="55">
        <v>197</v>
      </c>
      <c r="I43" s="55"/>
      <c r="J43" s="55">
        <f>DESPACHO_EJECUTADO!FC47+DESPACHO_EJECUTADO!FD47</f>
        <v>61.3</v>
      </c>
      <c r="K43" s="55"/>
      <c r="L43" s="55">
        <v>35.5</v>
      </c>
      <c r="M43" s="55">
        <v>9.1999999999999993</v>
      </c>
      <c r="N43" s="55">
        <v>0</v>
      </c>
      <c r="O43" s="55">
        <v>546.20000000000005</v>
      </c>
      <c r="P43" s="55">
        <f t="shared" si="0"/>
        <v>7428.4000000000005</v>
      </c>
      <c r="Q43" s="1"/>
      <c r="R43" s="1"/>
      <c r="S43" s="1"/>
      <c r="T43" s="1"/>
      <c r="U43" s="204" t="s">
        <v>570</v>
      </c>
      <c r="V43" s="52" t="s">
        <v>985</v>
      </c>
      <c r="W43" s="53" t="s">
        <v>949</v>
      </c>
      <c r="X43" s="53">
        <v>2695.5</v>
      </c>
    </row>
    <row r="44" spans="1:24" x14ac:dyDescent="0.3">
      <c r="A44" s="1"/>
      <c r="B44" s="54" t="s">
        <v>829</v>
      </c>
      <c r="C44" s="55">
        <v>1069.97</v>
      </c>
      <c r="D44" s="55">
        <v>3096.95</v>
      </c>
      <c r="E44" s="55">
        <v>2357.6</v>
      </c>
      <c r="F44" s="55">
        <v>46.9</v>
      </c>
      <c r="G44" s="55">
        <v>0</v>
      </c>
      <c r="H44" s="55">
        <v>196.8</v>
      </c>
      <c r="I44" s="55"/>
      <c r="J44" s="55">
        <f>DESPACHO_EJECUTADO!FC48+DESPACHO_EJECUTADO!FD48</f>
        <v>61.3</v>
      </c>
      <c r="K44" s="55"/>
      <c r="L44" s="55">
        <v>33.5</v>
      </c>
      <c r="M44" s="55">
        <v>9.1999999999999993</v>
      </c>
      <c r="N44" s="55">
        <v>0</v>
      </c>
      <c r="O44" s="55">
        <v>518</v>
      </c>
      <c r="P44" s="55">
        <f t="shared" si="0"/>
        <v>7390.22</v>
      </c>
      <c r="Q44" s="1"/>
      <c r="R44" s="1"/>
      <c r="S44" s="1"/>
      <c r="T44" s="1"/>
      <c r="U44" s="204" t="s">
        <v>581</v>
      </c>
      <c r="V44" s="52" t="s">
        <v>986</v>
      </c>
      <c r="W44" s="53">
        <v>2142.25</v>
      </c>
      <c r="X44" s="53" t="s">
        <v>949</v>
      </c>
    </row>
    <row r="45" spans="1:24" x14ac:dyDescent="0.3">
      <c r="A45" s="1"/>
      <c r="B45" s="54" t="s">
        <v>830</v>
      </c>
      <c r="C45" s="55">
        <v>1076.06</v>
      </c>
      <c r="D45" s="55">
        <v>3104.95</v>
      </c>
      <c r="E45" s="55">
        <v>2355.6999999999998</v>
      </c>
      <c r="F45" s="55">
        <v>46.7</v>
      </c>
      <c r="G45" s="55">
        <v>0</v>
      </c>
      <c r="H45" s="55">
        <v>196.3</v>
      </c>
      <c r="I45" s="55"/>
      <c r="J45" s="55">
        <f>DESPACHO_EJECUTADO!FC49+DESPACHO_EJECUTADO!FD49</f>
        <v>61.6</v>
      </c>
      <c r="K45" s="55"/>
      <c r="L45" s="55">
        <v>33.9</v>
      </c>
      <c r="M45" s="55">
        <v>9.5</v>
      </c>
      <c r="N45" s="55">
        <v>0</v>
      </c>
      <c r="O45" s="55">
        <v>472.9</v>
      </c>
      <c r="P45" s="55">
        <f t="shared" si="0"/>
        <v>7357.61</v>
      </c>
      <c r="Q45" s="1"/>
      <c r="R45" s="1"/>
      <c r="S45" s="1"/>
      <c r="T45" s="1"/>
      <c r="U45" s="204" t="s">
        <v>585</v>
      </c>
      <c r="V45" s="52" t="s">
        <v>987</v>
      </c>
      <c r="W45" s="53">
        <v>42.15</v>
      </c>
      <c r="X45" s="53" t="s">
        <v>949</v>
      </c>
    </row>
    <row r="46" spans="1:24" x14ac:dyDescent="0.3">
      <c r="A46" s="1"/>
      <c r="B46" s="56" t="s">
        <v>831</v>
      </c>
      <c r="C46" s="57">
        <v>1071.73</v>
      </c>
      <c r="D46" s="57">
        <v>3294.3</v>
      </c>
      <c r="E46" s="57">
        <v>2351.8000000000002</v>
      </c>
      <c r="F46" s="57">
        <v>46.9</v>
      </c>
      <c r="G46" s="57">
        <v>0</v>
      </c>
      <c r="H46" s="57">
        <v>56.6</v>
      </c>
      <c r="I46" s="57"/>
      <c r="J46" s="57">
        <f>DESPACHO_EJECUTADO!FC50+DESPACHO_EJECUTADO!FD50</f>
        <v>61.5</v>
      </c>
      <c r="K46" s="57"/>
      <c r="L46" s="57">
        <v>34</v>
      </c>
      <c r="M46" s="57">
        <v>10.4</v>
      </c>
      <c r="N46" s="57">
        <v>0</v>
      </c>
      <c r="O46" s="57">
        <v>431.9</v>
      </c>
      <c r="P46" s="57">
        <f t="shared" si="0"/>
        <v>7359.13</v>
      </c>
      <c r="Q46" s="1"/>
      <c r="R46" s="1"/>
      <c r="S46" s="1"/>
      <c r="T46" s="1"/>
      <c r="U46" s="204" t="s">
        <v>70</v>
      </c>
      <c r="V46" s="52" t="s">
        <v>988</v>
      </c>
      <c r="W46" s="53" t="s">
        <v>949</v>
      </c>
      <c r="X46" s="53">
        <v>10716.25</v>
      </c>
    </row>
    <row r="47" spans="1:24" x14ac:dyDescent="0.3">
      <c r="A47" s="1"/>
      <c r="B47" s="50" t="s">
        <v>832</v>
      </c>
      <c r="C47" s="51">
        <v>1066.75</v>
      </c>
      <c r="D47" s="51">
        <v>3381.26</v>
      </c>
      <c r="E47" s="51">
        <v>2359.1999999999998</v>
      </c>
      <c r="F47" s="51">
        <v>46.9</v>
      </c>
      <c r="G47" s="51">
        <v>0</v>
      </c>
      <c r="H47" s="51">
        <v>0</v>
      </c>
      <c r="I47" s="51"/>
      <c r="J47" s="51">
        <f>DESPACHO_EJECUTADO!FC51+DESPACHO_EJECUTADO!FD51</f>
        <v>61.699999999999996</v>
      </c>
      <c r="K47" s="51"/>
      <c r="L47" s="51">
        <v>32.700000000000003</v>
      </c>
      <c r="M47" s="51">
        <v>10.7</v>
      </c>
      <c r="N47" s="51">
        <v>0</v>
      </c>
      <c r="O47" s="51">
        <v>397.8</v>
      </c>
      <c r="P47" s="51">
        <f t="shared" si="0"/>
        <v>7357.0099999999993</v>
      </c>
      <c r="Q47" s="1"/>
      <c r="R47" s="1"/>
      <c r="S47" s="1"/>
      <c r="T47" s="1"/>
      <c r="U47" s="204"/>
      <c r="V47" s="52" t="s">
        <v>989</v>
      </c>
      <c r="W47" s="53">
        <v>119.25</v>
      </c>
      <c r="X47" s="53" t="s">
        <v>949</v>
      </c>
    </row>
    <row r="48" spans="1:24" x14ac:dyDescent="0.3">
      <c r="A48" s="1"/>
      <c r="B48" s="54" t="s">
        <v>833</v>
      </c>
      <c r="C48" s="55">
        <v>1069.94</v>
      </c>
      <c r="D48" s="55">
        <v>3399.6</v>
      </c>
      <c r="E48" s="55">
        <v>2353.3000000000002</v>
      </c>
      <c r="F48" s="55">
        <v>46.9</v>
      </c>
      <c r="G48" s="55">
        <v>0</v>
      </c>
      <c r="H48" s="55">
        <v>0</v>
      </c>
      <c r="I48" s="55"/>
      <c r="J48" s="55">
        <f>DESPACHO_EJECUTADO!FC52+DESPACHO_EJECUTADO!FD52</f>
        <v>60.9</v>
      </c>
      <c r="K48" s="55"/>
      <c r="L48" s="55">
        <v>33.4</v>
      </c>
      <c r="M48" s="55">
        <v>10.7</v>
      </c>
      <c r="N48" s="55">
        <v>0</v>
      </c>
      <c r="O48" s="55">
        <v>352.4</v>
      </c>
      <c r="P48" s="55">
        <f t="shared" si="0"/>
        <v>7327.1399999999985</v>
      </c>
      <c r="Q48" s="1"/>
      <c r="R48" s="1"/>
      <c r="S48" s="1"/>
      <c r="T48" s="1"/>
      <c r="U48" s="204" t="s">
        <v>577</v>
      </c>
      <c r="V48" s="52" t="s">
        <v>990</v>
      </c>
      <c r="W48" s="53" t="s">
        <v>949</v>
      </c>
      <c r="X48" s="53">
        <v>1619.7</v>
      </c>
    </row>
    <row r="49" spans="1:24" x14ac:dyDescent="0.3">
      <c r="A49" s="1"/>
      <c r="B49" s="54" t="s">
        <v>834</v>
      </c>
      <c r="C49" s="55">
        <v>1069.44</v>
      </c>
      <c r="D49" s="55">
        <v>3405.25</v>
      </c>
      <c r="E49" s="55">
        <v>2357.6</v>
      </c>
      <c r="F49" s="55">
        <v>46.7</v>
      </c>
      <c r="G49" s="55">
        <v>0</v>
      </c>
      <c r="H49" s="55">
        <v>0</v>
      </c>
      <c r="I49" s="55"/>
      <c r="J49" s="55">
        <f>DESPACHO_EJECUTADO!FC53+DESPACHO_EJECUTADO!FD53</f>
        <v>62.1</v>
      </c>
      <c r="K49" s="55"/>
      <c r="L49" s="55">
        <v>33.700000000000003</v>
      </c>
      <c r="M49" s="55">
        <v>10.8</v>
      </c>
      <c r="N49" s="55">
        <v>0</v>
      </c>
      <c r="O49" s="55">
        <v>272.89999999999998</v>
      </c>
      <c r="P49" s="55">
        <f t="shared" si="0"/>
        <v>7258.4900000000007</v>
      </c>
      <c r="Q49" s="1"/>
      <c r="R49" s="1"/>
      <c r="S49" s="1"/>
      <c r="T49" s="1"/>
      <c r="U49" s="204" t="s">
        <v>592</v>
      </c>
      <c r="V49" s="52" t="s">
        <v>991</v>
      </c>
      <c r="W49" s="53">
        <v>36.35</v>
      </c>
      <c r="X49" s="53" t="s">
        <v>949</v>
      </c>
    </row>
    <row r="50" spans="1:24" x14ac:dyDescent="0.3">
      <c r="A50" s="1"/>
      <c r="B50" s="54" t="s">
        <v>835</v>
      </c>
      <c r="C50" s="55">
        <v>1063.83</v>
      </c>
      <c r="D50" s="55">
        <v>3232.02</v>
      </c>
      <c r="E50" s="55">
        <v>2529.5</v>
      </c>
      <c r="F50" s="55">
        <v>46.8</v>
      </c>
      <c r="G50" s="55">
        <v>0</v>
      </c>
      <c r="H50" s="55">
        <v>0</v>
      </c>
      <c r="I50" s="55"/>
      <c r="J50" s="55">
        <f>DESPACHO_EJECUTADO!FC54+DESPACHO_EJECUTADO!FD54</f>
        <v>60.8</v>
      </c>
      <c r="K50" s="55"/>
      <c r="L50" s="55">
        <v>34.1</v>
      </c>
      <c r="M50" s="55">
        <v>10.8</v>
      </c>
      <c r="N50" s="55">
        <v>0</v>
      </c>
      <c r="O50" s="55">
        <v>251.2</v>
      </c>
      <c r="P50" s="55">
        <f t="shared" si="0"/>
        <v>7229.0500000000011</v>
      </c>
      <c r="Q50" s="1"/>
      <c r="R50" s="1"/>
      <c r="S50" s="1"/>
      <c r="T50" s="1"/>
      <c r="U50" s="204" t="s">
        <v>82</v>
      </c>
      <c r="V50" s="52" t="s">
        <v>992</v>
      </c>
      <c r="W50" s="53">
        <v>132.30000000000001</v>
      </c>
      <c r="X50" s="53" t="s">
        <v>949</v>
      </c>
    </row>
    <row r="51" spans="1:24" x14ac:dyDescent="0.3">
      <c r="A51" s="1"/>
      <c r="B51" s="54" t="s">
        <v>836</v>
      </c>
      <c r="C51" s="55">
        <v>1062.24</v>
      </c>
      <c r="D51" s="55">
        <v>3054.15</v>
      </c>
      <c r="E51" s="55">
        <v>2554</v>
      </c>
      <c r="F51" s="55">
        <v>47</v>
      </c>
      <c r="G51" s="55">
        <v>0</v>
      </c>
      <c r="H51" s="55">
        <v>0</v>
      </c>
      <c r="I51" s="55"/>
      <c r="J51" s="55">
        <f>DESPACHO_EJECUTADO!FC55+DESPACHO_EJECUTADO!FD55</f>
        <v>61.2</v>
      </c>
      <c r="K51" s="55"/>
      <c r="L51" s="55">
        <v>35.1</v>
      </c>
      <c r="M51" s="55">
        <v>10.8</v>
      </c>
      <c r="N51" s="55">
        <v>0</v>
      </c>
      <c r="O51" s="55">
        <v>229.1</v>
      </c>
      <c r="P51" s="55">
        <f t="shared" si="0"/>
        <v>7053.5900000000011</v>
      </c>
      <c r="Q51" s="1"/>
      <c r="R51" s="1"/>
      <c r="S51" s="1"/>
      <c r="T51" s="1"/>
      <c r="U51" s="204"/>
      <c r="V51" s="52" t="s">
        <v>993</v>
      </c>
      <c r="W51" s="53" t="s">
        <v>949</v>
      </c>
      <c r="X51" s="53">
        <v>3560.75</v>
      </c>
    </row>
    <row r="52" spans="1:24" x14ac:dyDescent="0.3">
      <c r="A52" s="1"/>
      <c r="B52" s="54" t="s">
        <v>837</v>
      </c>
      <c r="C52" s="55">
        <v>1064.07</v>
      </c>
      <c r="D52" s="55">
        <v>2885.45</v>
      </c>
      <c r="E52" s="55">
        <v>2561.1999999999998</v>
      </c>
      <c r="F52" s="55">
        <v>47.1</v>
      </c>
      <c r="G52" s="55">
        <v>0</v>
      </c>
      <c r="H52" s="55">
        <v>0</v>
      </c>
      <c r="I52" s="55"/>
      <c r="J52" s="55">
        <f>DESPACHO_EJECUTADO!FC56+DESPACHO_EJECUTADO!FD56</f>
        <v>61.199999999999996</v>
      </c>
      <c r="K52" s="55"/>
      <c r="L52" s="55">
        <v>33.799999999999997</v>
      </c>
      <c r="M52" s="55">
        <v>10.8</v>
      </c>
      <c r="N52" s="55">
        <v>0</v>
      </c>
      <c r="O52" s="55">
        <v>225.4</v>
      </c>
      <c r="P52" s="55">
        <f t="shared" si="0"/>
        <v>6889.0199999999995</v>
      </c>
      <c r="Q52" s="1"/>
      <c r="R52" s="1"/>
      <c r="S52" s="1"/>
      <c r="T52" s="1"/>
      <c r="U52" s="204"/>
      <c r="V52" s="52" t="s">
        <v>86</v>
      </c>
      <c r="W52" s="53" t="s">
        <v>949</v>
      </c>
      <c r="X52" s="53">
        <v>2162.65</v>
      </c>
    </row>
    <row r="53" spans="1:24" x14ac:dyDescent="0.3">
      <c r="A53" s="1"/>
      <c r="B53" s="54" t="s">
        <v>838</v>
      </c>
      <c r="C53" s="55">
        <v>1068.99</v>
      </c>
      <c r="D53" s="55">
        <v>2621.42</v>
      </c>
      <c r="E53" s="55">
        <v>2546</v>
      </c>
      <c r="F53" s="55">
        <v>46.9</v>
      </c>
      <c r="G53" s="55">
        <v>0</v>
      </c>
      <c r="H53" s="55">
        <v>0</v>
      </c>
      <c r="I53" s="55"/>
      <c r="J53" s="55">
        <f>DESPACHO_EJECUTADO!FC57+DESPACHO_EJECUTADO!FD57</f>
        <v>60.099999999999994</v>
      </c>
      <c r="K53" s="55"/>
      <c r="L53" s="55">
        <v>34.4</v>
      </c>
      <c r="M53" s="55">
        <v>10.8</v>
      </c>
      <c r="N53" s="55">
        <v>0</v>
      </c>
      <c r="O53" s="55">
        <v>214.6</v>
      </c>
      <c r="P53" s="55">
        <f t="shared" si="0"/>
        <v>6603.21</v>
      </c>
      <c r="Q53" s="1"/>
      <c r="R53" s="1"/>
      <c r="S53" s="1"/>
      <c r="T53" s="1"/>
      <c r="U53" s="204"/>
      <c r="V53" s="52" t="s">
        <v>994</v>
      </c>
      <c r="W53" s="53">
        <v>238.35</v>
      </c>
      <c r="X53" s="53" t="s">
        <v>949</v>
      </c>
    </row>
    <row r="54" spans="1:24" x14ac:dyDescent="0.3">
      <c r="A54" s="1"/>
      <c r="B54" s="56" t="s">
        <v>35</v>
      </c>
      <c r="C54" s="57">
        <v>1077.99</v>
      </c>
      <c r="D54" s="57">
        <v>2461.41</v>
      </c>
      <c r="E54" s="57">
        <v>2632.3</v>
      </c>
      <c r="F54" s="57">
        <v>47.2</v>
      </c>
      <c r="G54" s="57">
        <v>0</v>
      </c>
      <c r="H54" s="57">
        <v>0</v>
      </c>
      <c r="I54" s="57"/>
      <c r="J54" s="57">
        <f>DESPACHO_EJECUTADO!FC58+DESPACHO_EJECUTADO!FD58</f>
        <v>60.800000000000004</v>
      </c>
      <c r="K54" s="57"/>
      <c r="L54" s="57">
        <v>35.1</v>
      </c>
      <c r="M54" s="57">
        <v>10.8</v>
      </c>
      <c r="N54" s="57">
        <v>0</v>
      </c>
      <c r="O54" s="57">
        <v>205.7</v>
      </c>
      <c r="P54" s="57">
        <f t="shared" si="0"/>
        <v>6531.3</v>
      </c>
      <c r="Q54" s="1"/>
      <c r="R54" s="1"/>
      <c r="S54" s="1"/>
      <c r="T54" s="1"/>
      <c r="U54" s="204" t="s">
        <v>88</v>
      </c>
      <c r="V54" s="52" t="s">
        <v>995</v>
      </c>
      <c r="W54" s="53" t="s">
        <v>949</v>
      </c>
      <c r="X54" s="53">
        <v>1767.55</v>
      </c>
    </row>
    <row r="55" spans="1:24" x14ac:dyDescent="0.3">
      <c r="A55" s="1"/>
      <c r="B55" s="58" t="s">
        <v>996</v>
      </c>
      <c r="C55" s="59">
        <f t="shared" ref="C55:O55" si="1">SUM(C7:C54)/2</f>
        <v>25870.84</v>
      </c>
      <c r="D55" s="59">
        <f t="shared" si="1"/>
        <v>67398.899999999994</v>
      </c>
      <c r="E55" s="59">
        <f t="shared" si="1"/>
        <v>51033.45</v>
      </c>
      <c r="F55" s="59">
        <f t="shared" si="1"/>
        <v>759.10000000000025</v>
      </c>
      <c r="G55" s="59">
        <f t="shared" si="1"/>
        <v>403.84999999999991</v>
      </c>
      <c r="H55" s="59">
        <f t="shared" si="1"/>
        <v>658.52499999999998</v>
      </c>
      <c r="I55" s="59">
        <f t="shared" si="1"/>
        <v>0</v>
      </c>
      <c r="J55" s="59">
        <f t="shared" si="1"/>
        <v>1421.15</v>
      </c>
      <c r="K55" s="59">
        <f t="shared" si="1"/>
        <v>0</v>
      </c>
      <c r="L55" s="59">
        <f t="shared" si="1"/>
        <v>823.15</v>
      </c>
      <c r="M55" s="59">
        <f t="shared" si="1"/>
        <v>224.75000000000003</v>
      </c>
      <c r="N55" s="59">
        <f t="shared" si="1"/>
        <v>5021.5999999999995</v>
      </c>
      <c r="O55" s="59">
        <f t="shared" si="1"/>
        <v>13293.550000000001</v>
      </c>
      <c r="P55" s="59">
        <f>SUM(P7:P54)/2</f>
        <v>166908.86500000002</v>
      </c>
      <c r="Q55" s="1"/>
      <c r="R55" s="1"/>
      <c r="S55" s="1"/>
      <c r="T55" s="1"/>
      <c r="U55" s="204"/>
      <c r="V55" s="52" t="s">
        <v>997</v>
      </c>
      <c r="W55" s="53">
        <v>14.4</v>
      </c>
      <c r="X55" s="53" t="s">
        <v>949</v>
      </c>
    </row>
    <row r="56" spans="1:24" x14ac:dyDescent="0.3">
      <c r="A56" s="1"/>
      <c r="B56" s="58" t="s">
        <v>998</v>
      </c>
      <c r="C56" s="234">
        <f>C55/$P$55</f>
        <v>0.15499979584667356</v>
      </c>
      <c r="D56" s="234">
        <f t="shared" ref="D56:P56" si="2">D55/$P$55</f>
        <v>0.4038065922981382</v>
      </c>
      <c r="E56" s="234">
        <f t="shared" si="2"/>
        <v>0.30575637788921511</v>
      </c>
      <c r="F56" s="234">
        <f t="shared" si="2"/>
        <v>4.5479909050966235E-3</v>
      </c>
      <c r="G56" s="234">
        <f t="shared" si="2"/>
        <v>2.4195838848943096E-3</v>
      </c>
      <c r="H56" s="234">
        <f t="shared" si="2"/>
        <v>3.9454165601090149E-3</v>
      </c>
      <c r="I56" s="234">
        <f t="shared" si="2"/>
        <v>0</v>
      </c>
      <c r="J56" s="234">
        <f t="shared" si="2"/>
        <v>8.5145267748360752E-3</v>
      </c>
      <c r="K56" s="234">
        <f t="shared" si="2"/>
        <v>0</v>
      </c>
      <c r="L56" s="234">
        <f t="shared" si="2"/>
        <v>4.9317332545518169E-3</v>
      </c>
      <c r="M56" s="234">
        <f t="shared" si="2"/>
        <v>1.3465432168626873E-3</v>
      </c>
      <c r="N56" s="234">
        <f t="shared" si="2"/>
        <v>3.008587950076827E-2</v>
      </c>
      <c r="O56" s="234">
        <f t="shared" si="2"/>
        <v>7.9645559868854174E-2</v>
      </c>
      <c r="P56" s="234">
        <f t="shared" si="2"/>
        <v>1</v>
      </c>
      <c r="Q56" s="1"/>
      <c r="R56" s="1"/>
      <c r="S56" s="1"/>
      <c r="T56" s="1"/>
      <c r="U56" s="204"/>
      <c r="V56" s="52" t="s">
        <v>999</v>
      </c>
      <c r="W56" s="53">
        <v>720.15</v>
      </c>
      <c r="X56" s="53" t="s">
        <v>949</v>
      </c>
    </row>
    <row r="57" spans="1:24" x14ac:dyDescent="0.3">
      <c r="A57" s="1"/>
      <c r="B57" s="1"/>
      <c r="C57" s="1"/>
      <c r="D57" s="1"/>
      <c r="E57" s="1"/>
      <c r="F57" s="1"/>
      <c r="G57" s="1"/>
      <c r="H57" s="1"/>
      <c r="I57" s="1"/>
      <c r="J57" s="1"/>
      <c r="K57" s="1"/>
      <c r="L57" s="1"/>
      <c r="M57" s="1"/>
      <c r="N57" s="1"/>
      <c r="O57" s="1"/>
      <c r="P57" s="1"/>
      <c r="Q57" s="1"/>
      <c r="R57" s="1"/>
      <c r="S57" s="1"/>
      <c r="T57" s="1"/>
      <c r="U57" s="204"/>
      <c r="V57" s="52" t="s">
        <v>1000</v>
      </c>
      <c r="W57" s="53" t="s">
        <v>949</v>
      </c>
      <c r="X57" s="53">
        <v>2670.65</v>
      </c>
    </row>
    <row r="58" spans="1:24" x14ac:dyDescent="0.3">
      <c r="A58" s="1"/>
      <c r="B58" s="1"/>
      <c r="C58" s="1"/>
      <c r="D58" s="1"/>
      <c r="E58" s="1"/>
      <c r="F58" s="1"/>
      <c r="G58" s="1"/>
      <c r="H58" s="1"/>
      <c r="I58" s="1"/>
      <c r="J58" s="1"/>
      <c r="K58" s="1"/>
      <c r="L58" s="1"/>
      <c r="M58" s="1"/>
      <c r="N58" s="1"/>
      <c r="O58" s="1"/>
      <c r="P58" s="1"/>
      <c r="Q58" s="1"/>
      <c r="R58" s="1"/>
      <c r="S58" s="1"/>
      <c r="T58" s="1"/>
      <c r="U58" s="204"/>
      <c r="V58" s="52" t="s">
        <v>1001</v>
      </c>
      <c r="W58" s="53" t="s">
        <v>949</v>
      </c>
      <c r="X58" s="53">
        <v>2385.6</v>
      </c>
    </row>
    <row r="59" spans="1:24" x14ac:dyDescent="0.3">
      <c r="A59" s="1"/>
      <c r="B59" s="1"/>
      <c r="C59" s="1"/>
      <c r="D59" s="1"/>
      <c r="E59" s="1"/>
      <c r="F59" s="1"/>
      <c r="G59" s="1"/>
      <c r="H59" s="1"/>
      <c r="I59" s="1"/>
      <c r="J59" s="1"/>
      <c r="K59" s="1"/>
      <c r="L59" s="1"/>
      <c r="M59" s="1"/>
      <c r="N59" s="1"/>
      <c r="O59" s="1"/>
      <c r="P59" s="1"/>
      <c r="Q59" s="1"/>
      <c r="R59" s="1"/>
      <c r="S59" s="1"/>
      <c r="T59" s="1"/>
      <c r="U59" s="204"/>
      <c r="V59" s="52" t="s">
        <v>1002</v>
      </c>
      <c r="W59" s="53">
        <v>1528.25</v>
      </c>
      <c r="X59" s="53" t="s">
        <v>949</v>
      </c>
    </row>
    <row r="60" spans="1:24" x14ac:dyDescent="0.3">
      <c r="A60" s="1"/>
      <c r="B60" s="1"/>
      <c r="C60" s="1"/>
      <c r="D60" s="1"/>
      <c r="E60" s="1"/>
      <c r="F60" s="1"/>
      <c r="G60" s="1"/>
      <c r="H60" s="1"/>
      <c r="I60" s="1"/>
      <c r="J60" s="1"/>
      <c r="K60" s="1"/>
      <c r="L60" s="1"/>
      <c r="M60" s="1"/>
      <c r="N60" s="1"/>
      <c r="O60" s="1"/>
      <c r="P60" s="1"/>
      <c r="Q60" s="1"/>
      <c r="R60" s="1"/>
      <c r="S60" s="1"/>
      <c r="T60" s="1"/>
      <c r="U60" s="204" t="s">
        <v>591</v>
      </c>
      <c r="V60" s="52" t="s">
        <v>1003</v>
      </c>
      <c r="W60" s="53">
        <v>400.95</v>
      </c>
      <c r="X60" s="53" t="s">
        <v>949</v>
      </c>
    </row>
    <row r="61" spans="1:24" x14ac:dyDescent="0.3">
      <c r="A61" s="1"/>
      <c r="B61" s="1"/>
      <c r="C61" s="1"/>
      <c r="D61" s="1"/>
      <c r="E61" s="1"/>
      <c r="F61" s="1"/>
      <c r="G61" s="1"/>
      <c r="H61" s="1"/>
      <c r="I61" s="1"/>
      <c r="J61" s="1"/>
      <c r="K61" s="1"/>
      <c r="L61" s="1"/>
      <c r="M61" s="1"/>
      <c r="N61" s="1"/>
      <c r="O61" s="1"/>
      <c r="P61" s="1"/>
      <c r="Q61" s="1"/>
      <c r="R61" s="1"/>
      <c r="S61" s="1"/>
      <c r="T61" s="1"/>
      <c r="U61" s="204" t="s">
        <v>573</v>
      </c>
      <c r="V61" s="52" t="s">
        <v>1004</v>
      </c>
      <c r="W61" s="53" t="s">
        <v>949</v>
      </c>
      <c r="X61" s="53">
        <v>1893</v>
      </c>
    </row>
    <row r="62" spans="1:24" x14ac:dyDescent="0.3">
      <c r="A62" s="1"/>
      <c r="B62" s="1"/>
      <c r="C62" s="1"/>
      <c r="D62" s="1"/>
      <c r="E62" s="1"/>
      <c r="F62" s="1"/>
      <c r="G62" s="1"/>
      <c r="H62" s="1"/>
      <c r="I62" s="1"/>
      <c r="J62" s="1"/>
      <c r="K62" s="1"/>
      <c r="L62" s="1"/>
      <c r="M62" s="1"/>
      <c r="N62" s="1"/>
      <c r="O62" s="1"/>
      <c r="P62" s="1"/>
      <c r="Q62" s="1"/>
      <c r="R62" s="1"/>
      <c r="S62" s="1"/>
      <c r="T62" s="1"/>
      <c r="U62" s="204"/>
      <c r="V62" s="52" t="s">
        <v>1005</v>
      </c>
      <c r="W62" s="53">
        <v>15.2</v>
      </c>
      <c r="X62" s="53" t="s">
        <v>949</v>
      </c>
    </row>
    <row r="63" spans="1:24" x14ac:dyDescent="0.3">
      <c r="A63" s="1"/>
      <c r="B63" s="1"/>
      <c r="C63" s="1"/>
      <c r="D63" s="1"/>
      <c r="E63" s="1"/>
      <c r="F63" s="1"/>
      <c r="G63" s="1"/>
      <c r="H63" s="1"/>
      <c r="I63" s="1"/>
      <c r="J63" s="1"/>
      <c r="K63" s="1"/>
      <c r="L63" s="1"/>
      <c r="M63" s="1"/>
      <c r="N63" s="1"/>
      <c r="O63" s="1"/>
      <c r="P63" s="1"/>
      <c r="Q63" s="1"/>
      <c r="R63" s="1"/>
      <c r="S63" s="1"/>
      <c r="T63" s="1"/>
      <c r="U63" s="204" t="s">
        <v>1006</v>
      </c>
      <c r="V63" s="52" t="s">
        <v>1007</v>
      </c>
      <c r="W63" s="53">
        <v>459.45</v>
      </c>
      <c r="X63" s="53" t="s">
        <v>949</v>
      </c>
    </row>
    <row r="64" spans="1:24" x14ac:dyDescent="0.3">
      <c r="A64" s="1"/>
      <c r="B64" s="1"/>
      <c r="C64" s="1"/>
      <c r="D64" s="1"/>
      <c r="E64" s="1"/>
      <c r="F64" s="1"/>
      <c r="G64" s="1"/>
      <c r="H64" s="1"/>
      <c r="I64" s="1"/>
      <c r="J64" s="1"/>
      <c r="K64" s="1"/>
      <c r="L64" s="1"/>
      <c r="M64" s="1"/>
      <c r="N64" s="1"/>
      <c r="O64" s="1"/>
      <c r="P64" s="1"/>
      <c r="Q64" s="1"/>
      <c r="R64" s="1"/>
      <c r="S64" s="1"/>
      <c r="T64" s="1"/>
      <c r="U64" s="204"/>
      <c r="V64" s="52" t="s">
        <v>1008</v>
      </c>
      <c r="W64" s="53">
        <v>132.35</v>
      </c>
      <c r="X64" s="53" t="s">
        <v>949</v>
      </c>
    </row>
    <row r="65" spans="1:24" x14ac:dyDescent="0.3">
      <c r="A65" s="1"/>
      <c r="B65" s="1"/>
      <c r="C65" s="1"/>
      <c r="D65" s="1"/>
      <c r="E65" s="1"/>
      <c r="F65" s="1"/>
      <c r="G65" s="1"/>
      <c r="H65" s="1"/>
      <c r="I65" s="1"/>
      <c r="J65" s="1"/>
      <c r="K65" s="1"/>
      <c r="L65" s="1"/>
      <c r="M65" s="1"/>
      <c r="N65" s="1"/>
      <c r="O65" s="1"/>
      <c r="P65" s="1"/>
      <c r="Q65" s="1"/>
      <c r="R65" s="1"/>
      <c r="S65" s="1"/>
      <c r="T65" s="1"/>
      <c r="U65" s="204" t="s">
        <v>102</v>
      </c>
      <c r="V65" s="52" t="s">
        <v>1009</v>
      </c>
      <c r="W65" s="53">
        <v>96</v>
      </c>
      <c r="X65" s="53" t="s">
        <v>949</v>
      </c>
    </row>
    <row r="66" spans="1:24" x14ac:dyDescent="0.3">
      <c r="A66" s="1"/>
      <c r="B66" s="1"/>
      <c r="C66" s="1"/>
      <c r="D66" s="1"/>
      <c r="E66" s="1"/>
      <c r="F66" s="1"/>
      <c r="G66" s="1"/>
      <c r="H66" s="1"/>
      <c r="I66" s="1"/>
      <c r="J66" s="1"/>
      <c r="K66" s="1"/>
      <c r="L66" s="1"/>
      <c r="M66" s="1"/>
      <c r="N66" s="1"/>
      <c r="O66" s="1"/>
      <c r="P66" s="1"/>
      <c r="Q66" s="1"/>
      <c r="R66" s="1"/>
      <c r="S66" s="1"/>
      <c r="T66" s="1"/>
      <c r="U66" s="204"/>
      <c r="V66" s="52" t="s">
        <v>1010</v>
      </c>
      <c r="W66" s="53">
        <v>1008.15</v>
      </c>
      <c r="X66" s="53" t="s">
        <v>949</v>
      </c>
    </row>
    <row r="67" spans="1:24" x14ac:dyDescent="0.3">
      <c r="A67" s="1"/>
      <c r="B67" s="1"/>
      <c r="C67" s="1"/>
      <c r="D67" s="1"/>
      <c r="E67" s="1"/>
      <c r="F67" s="1"/>
      <c r="G67" s="1"/>
      <c r="H67" s="1"/>
      <c r="I67" s="1"/>
      <c r="J67" s="1"/>
      <c r="K67" s="1"/>
      <c r="L67" s="1"/>
      <c r="M67" s="1"/>
      <c r="N67" s="1"/>
      <c r="O67" s="1"/>
      <c r="P67" s="1"/>
      <c r="Q67" s="1"/>
      <c r="R67" s="1"/>
      <c r="S67" s="1"/>
      <c r="T67" s="1"/>
      <c r="U67" s="204"/>
      <c r="V67" s="52" t="s">
        <v>103</v>
      </c>
      <c r="W67" s="53" t="s">
        <v>949</v>
      </c>
      <c r="X67" s="53">
        <v>2271.0500000000002</v>
      </c>
    </row>
    <row r="68" spans="1:24" x14ac:dyDescent="0.3">
      <c r="A68" s="1"/>
      <c r="B68" s="1"/>
      <c r="C68" s="1"/>
      <c r="D68" s="1"/>
      <c r="E68" s="1"/>
      <c r="F68" s="1"/>
      <c r="G68" s="1"/>
      <c r="H68" s="1"/>
      <c r="I68" s="1"/>
      <c r="J68" s="1"/>
      <c r="K68" s="1"/>
      <c r="L68" s="1"/>
      <c r="M68" s="1"/>
      <c r="N68" s="1"/>
      <c r="O68" s="1"/>
      <c r="P68" s="1"/>
      <c r="Q68" s="1"/>
      <c r="R68" s="1"/>
      <c r="S68" s="1"/>
      <c r="T68" s="1"/>
      <c r="U68" s="204"/>
      <c r="V68" s="52" t="s">
        <v>1011</v>
      </c>
      <c r="W68" s="53" t="s">
        <v>949</v>
      </c>
      <c r="X68" s="53">
        <v>193.85</v>
      </c>
    </row>
    <row r="69" spans="1:24" x14ac:dyDescent="0.3">
      <c r="A69" s="1"/>
      <c r="B69" s="1"/>
      <c r="C69" s="1"/>
      <c r="D69" s="1"/>
      <c r="E69" s="1"/>
      <c r="F69" s="1"/>
      <c r="G69" s="1"/>
      <c r="H69" s="1"/>
      <c r="I69" s="1"/>
      <c r="J69" s="1"/>
      <c r="K69" s="1"/>
      <c r="L69" s="1"/>
      <c r="M69" s="1"/>
      <c r="N69" s="1"/>
      <c r="O69" s="1"/>
      <c r="P69" s="1"/>
      <c r="Q69" s="1"/>
      <c r="R69" s="1"/>
      <c r="S69" s="1"/>
      <c r="T69" s="1"/>
      <c r="U69" s="204"/>
      <c r="V69" s="52" t="s">
        <v>1012</v>
      </c>
      <c r="W69" s="53" t="s">
        <v>949</v>
      </c>
      <c r="X69" s="53">
        <v>738.2</v>
      </c>
    </row>
    <row r="70" spans="1:24" x14ac:dyDescent="0.3">
      <c r="A70" s="1"/>
      <c r="B70" s="1"/>
      <c r="C70" s="1"/>
      <c r="D70" s="1"/>
      <c r="E70" s="1"/>
      <c r="F70" s="1"/>
      <c r="G70" s="1"/>
      <c r="H70" s="1"/>
      <c r="I70" s="1"/>
      <c r="J70" s="1"/>
      <c r="K70" s="1"/>
      <c r="L70" s="1"/>
      <c r="M70" s="1"/>
      <c r="N70" s="1"/>
      <c r="O70" s="1"/>
      <c r="P70" s="1"/>
      <c r="Q70" s="1"/>
      <c r="R70" s="1"/>
      <c r="S70" s="1"/>
      <c r="T70" s="1"/>
      <c r="U70" s="204"/>
      <c r="V70" s="52" t="s">
        <v>1013</v>
      </c>
      <c r="W70" s="53">
        <v>194.5</v>
      </c>
      <c r="X70" s="53" t="s">
        <v>949</v>
      </c>
    </row>
    <row r="71" spans="1:24" x14ac:dyDescent="0.3">
      <c r="A71" s="1"/>
      <c r="B71" s="1"/>
      <c r="C71" s="1"/>
      <c r="D71" s="1"/>
      <c r="E71" s="1"/>
      <c r="F71" s="1"/>
      <c r="G71" s="1"/>
      <c r="H71" s="1"/>
      <c r="I71" s="1"/>
      <c r="J71" s="1"/>
      <c r="K71" s="1"/>
      <c r="L71" s="1"/>
      <c r="M71" s="1"/>
      <c r="N71" s="1"/>
      <c r="O71" s="1"/>
      <c r="P71" s="1"/>
      <c r="Q71" s="1"/>
      <c r="R71" s="1"/>
      <c r="S71" s="1"/>
      <c r="T71" s="1"/>
      <c r="U71" s="204"/>
      <c r="V71" s="52" t="s">
        <v>1014</v>
      </c>
      <c r="W71" s="53">
        <v>59.9</v>
      </c>
      <c r="X71" s="53" t="s">
        <v>949</v>
      </c>
    </row>
    <row r="72" spans="1:24" x14ac:dyDescent="0.3">
      <c r="A72" s="1"/>
      <c r="B72" s="1"/>
      <c r="C72" s="1"/>
      <c r="D72" s="1"/>
      <c r="E72" s="1"/>
      <c r="F72" s="1"/>
      <c r="G72" s="1"/>
      <c r="H72" s="1"/>
      <c r="I72" s="1"/>
      <c r="J72" s="1"/>
      <c r="K72" s="1"/>
      <c r="L72" s="1"/>
      <c r="M72" s="1"/>
      <c r="N72" s="1"/>
      <c r="O72" s="1"/>
      <c r="P72" s="1"/>
      <c r="Q72" s="1"/>
      <c r="R72" s="1"/>
      <c r="S72" s="1"/>
      <c r="T72" s="1"/>
      <c r="U72" s="204"/>
      <c r="V72" s="52" t="s">
        <v>1015</v>
      </c>
      <c r="W72" s="53">
        <v>2620.8000000000002</v>
      </c>
      <c r="X72" s="53" t="s">
        <v>949</v>
      </c>
    </row>
    <row r="73" spans="1:24" x14ac:dyDescent="0.3">
      <c r="A73" s="1"/>
      <c r="B73" s="1"/>
      <c r="C73" s="1"/>
      <c r="D73" s="1"/>
      <c r="E73" s="1"/>
      <c r="F73" s="1"/>
      <c r="G73" s="1"/>
      <c r="H73" s="1"/>
      <c r="I73" s="1"/>
      <c r="J73" s="1"/>
      <c r="K73" s="1"/>
      <c r="L73" s="1"/>
      <c r="M73" s="1"/>
      <c r="N73" s="1"/>
      <c r="O73" s="1"/>
      <c r="P73" s="1"/>
      <c r="Q73" s="1"/>
      <c r="R73" s="1"/>
      <c r="S73" s="1"/>
      <c r="T73" s="1"/>
      <c r="U73" s="60" t="s">
        <v>996</v>
      </c>
      <c r="V73" s="61"/>
      <c r="W73" s="62">
        <v>25870.84</v>
      </c>
      <c r="X73" s="62">
        <v>67398.899999999994</v>
      </c>
    </row>
  </sheetData>
  <mergeCells count="37">
    <mergeCell ref="B3:G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39"/>
    <mergeCell ref="U40"/>
    <mergeCell ref="U41"/>
    <mergeCell ref="U42"/>
    <mergeCell ref="U43"/>
    <mergeCell ref="U44"/>
    <mergeCell ref="U45"/>
    <mergeCell ref="U46:U47"/>
    <mergeCell ref="U48"/>
    <mergeCell ref="U63:U64"/>
    <mergeCell ref="U65:U72"/>
    <mergeCell ref="U49"/>
    <mergeCell ref="U50:U53"/>
    <mergeCell ref="U54:U59"/>
    <mergeCell ref="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6" t="s">
        <v>1016</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row>
    <row r="6" spans="1:68" ht="43.95" customHeight="1" x14ac:dyDescent="0.3">
      <c r="A6" s="1"/>
      <c r="B6" s="205" t="s">
        <v>560</v>
      </c>
      <c r="C6" s="205" t="s">
        <v>621</v>
      </c>
      <c r="D6" s="205" t="s">
        <v>129</v>
      </c>
      <c r="E6" s="205" t="s">
        <v>622</v>
      </c>
      <c r="F6" s="205" t="s">
        <v>606</v>
      </c>
      <c r="G6" s="205" t="s">
        <v>607</v>
      </c>
      <c r="H6" s="205" t="s">
        <v>608</v>
      </c>
      <c r="I6" s="205" t="s">
        <v>619</v>
      </c>
      <c r="J6" s="205" t="s">
        <v>586</v>
      </c>
      <c r="K6" s="205" t="s">
        <v>609</v>
      </c>
      <c r="L6" s="205"/>
      <c r="M6" s="205"/>
      <c r="N6" s="205"/>
      <c r="O6" s="205"/>
      <c r="P6" s="205" t="s">
        <v>605</v>
      </c>
      <c r="Q6" s="205" t="s">
        <v>593</v>
      </c>
      <c r="R6" s="205" t="s">
        <v>610</v>
      </c>
      <c r="S6" s="205" t="s">
        <v>594</v>
      </c>
      <c r="T6" s="205" t="s">
        <v>595</v>
      </c>
      <c r="U6" s="205" t="s">
        <v>596</v>
      </c>
      <c r="V6" s="205" t="s">
        <v>611</v>
      </c>
      <c r="W6" s="205"/>
      <c r="X6" s="205" t="s">
        <v>587</v>
      </c>
      <c r="Y6" s="205" t="s">
        <v>54</v>
      </c>
      <c r="Z6" s="205"/>
      <c r="AA6" s="205"/>
      <c r="AB6" s="205"/>
      <c r="AC6" s="205"/>
      <c r="AD6" s="205" t="s">
        <v>612</v>
      </c>
      <c r="AE6" s="205"/>
      <c r="AF6" s="205" t="s">
        <v>613</v>
      </c>
      <c r="AG6" s="205"/>
      <c r="AH6" s="205"/>
      <c r="AI6" s="205"/>
      <c r="AJ6" s="205" t="s">
        <v>588</v>
      </c>
      <c r="AK6" s="205" t="s">
        <v>614</v>
      </c>
      <c r="AL6" s="205" t="s">
        <v>589</v>
      </c>
      <c r="AM6" s="205" t="s">
        <v>597</v>
      </c>
      <c r="AN6" s="205" t="s">
        <v>598</v>
      </c>
      <c r="AO6" s="205" t="s">
        <v>1017</v>
      </c>
      <c r="AP6" s="205" t="s">
        <v>615</v>
      </c>
      <c r="AQ6" s="205" t="s">
        <v>590</v>
      </c>
      <c r="AR6" s="205" t="s">
        <v>592</v>
      </c>
      <c r="AS6" s="205" t="s">
        <v>616</v>
      </c>
      <c r="AT6" s="205" t="s">
        <v>599</v>
      </c>
      <c r="AU6" s="205" t="s">
        <v>82</v>
      </c>
      <c r="AV6" s="205"/>
      <c r="AW6" s="205" t="s">
        <v>88</v>
      </c>
      <c r="AX6" s="205"/>
      <c r="AY6" s="205"/>
      <c r="AZ6" s="205"/>
      <c r="BA6" s="205"/>
      <c r="BB6" s="205" t="s">
        <v>600</v>
      </c>
      <c r="BC6" s="205" t="s">
        <v>601</v>
      </c>
      <c r="BD6" s="205" t="s">
        <v>602</v>
      </c>
      <c r="BE6" s="205" t="s">
        <v>591</v>
      </c>
      <c r="BF6" s="205" t="s">
        <v>603</v>
      </c>
      <c r="BG6" s="205"/>
      <c r="BH6" s="205"/>
      <c r="BI6" s="205"/>
      <c r="BJ6" s="205" t="s">
        <v>617</v>
      </c>
      <c r="BK6" s="205" t="s">
        <v>573</v>
      </c>
      <c r="BL6" s="205" t="s">
        <v>623</v>
      </c>
      <c r="BM6" s="205" t="s">
        <v>618</v>
      </c>
      <c r="BN6" s="205"/>
      <c r="BO6" s="205" t="s">
        <v>604</v>
      </c>
      <c r="BP6" s="63" t="s">
        <v>1018</v>
      </c>
    </row>
    <row r="7" spans="1:68" x14ac:dyDescent="0.3">
      <c r="A7" s="1"/>
      <c r="B7" s="205"/>
      <c r="C7" s="63" t="s">
        <v>1019</v>
      </c>
      <c r="D7" s="63" t="s">
        <v>1020</v>
      </c>
      <c r="E7" s="63" t="s">
        <v>1021</v>
      </c>
      <c r="F7" s="63" t="s">
        <v>1022</v>
      </c>
      <c r="G7" s="63" t="s">
        <v>950</v>
      </c>
      <c r="H7" s="63" t="s">
        <v>1023</v>
      </c>
      <c r="I7" s="63" t="s">
        <v>1024</v>
      </c>
      <c r="J7" s="63" t="s">
        <v>949</v>
      </c>
      <c r="K7" s="63" t="s">
        <v>958</v>
      </c>
      <c r="L7" s="63" t="s">
        <v>1025</v>
      </c>
      <c r="M7" s="63" t="s">
        <v>959</v>
      </c>
      <c r="N7" s="63" t="s">
        <v>960</v>
      </c>
      <c r="O7" s="63" t="s">
        <v>1026</v>
      </c>
      <c r="P7" s="63" t="s">
        <v>965</v>
      </c>
      <c r="Q7" s="63" t="s">
        <v>968</v>
      </c>
      <c r="R7" s="63" t="s">
        <v>969</v>
      </c>
      <c r="S7" s="63" t="s">
        <v>970</v>
      </c>
      <c r="T7" s="63" t="s">
        <v>974</v>
      </c>
      <c r="U7" s="63" t="s">
        <v>975</v>
      </c>
      <c r="V7" s="63" t="s">
        <v>949</v>
      </c>
      <c r="W7" s="63" t="s">
        <v>949</v>
      </c>
      <c r="X7" s="63" t="s">
        <v>949</v>
      </c>
      <c r="Y7" s="63" t="s">
        <v>949</v>
      </c>
      <c r="Z7" s="63" t="s">
        <v>949</v>
      </c>
      <c r="AA7" s="63" t="s">
        <v>949</v>
      </c>
      <c r="AB7" s="63" t="s">
        <v>949</v>
      </c>
      <c r="AC7" s="63" t="s">
        <v>949</v>
      </c>
      <c r="AD7" s="63" t="s">
        <v>977</v>
      </c>
      <c r="AE7" s="63" t="s">
        <v>978</v>
      </c>
      <c r="AF7" s="63" t="s">
        <v>1027</v>
      </c>
      <c r="AG7" s="63" t="s">
        <v>1028</v>
      </c>
      <c r="AH7" s="63" t="s">
        <v>1029</v>
      </c>
      <c r="AI7" s="63" t="s">
        <v>1030</v>
      </c>
      <c r="AJ7" s="63" t="s">
        <v>949</v>
      </c>
      <c r="AK7" s="63" t="s">
        <v>949</v>
      </c>
      <c r="AL7" s="63" t="s">
        <v>949</v>
      </c>
      <c r="AM7" s="63" t="s">
        <v>1031</v>
      </c>
      <c r="AN7" s="63" t="s">
        <v>984</v>
      </c>
      <c r="AO7" s="63" t="s">
        <v>1032</v>
      </c>
      <c r="AP7" s="63" t="s">
        <v>949</v>
      </c>
      <c r="AQ7" s="63" t="s">
        <v>949</v>
      </c>
      <c r="AR7" s="63" t="s">
        <v>991</v>
      </c>
      <c r="AS7" s="63" t="s">
        <v>949</v>
      </c>
      <c r="AT7" s="63" t="s">
        <v>949</v>
      </c>
      <c r="AU7" s="63" t="s">
        <v>1033</v>
      </c>
      <c r="AV7" s="63" t="s">
        <v>1034</v>
      </c>
      <c r="AW7" s="63" t="s">
        <v>949</v>
      </c>
      <c r="AX7" s="63" t="s">
        <v>949</v>
      </c>
      <c r="AY7" s="63" t="s">
        <v>949</v>
      </c>
      <c r="AZ7" s="63" t="s">
        <v>949</v>
      </c>
      <c r="BA7" s="63" t="s">
        <v>997</v>
      </c>
      <c r="BB7" s="63" t="s">
        <v>949</v>
      </c>
      <c r="BC7" s="63" t="s">
        <v>949</v>
      </c>
      <c r="BD7" s="63" t="s">
        <v>949</v>
      </c>
      <c r="BE7" s="63" t="s">
        <v>1035</v>
      </c>
      <c r="BF7" s="63" t="s">
        <v>1036</v>
      </c>
      <c r="BG7" s="63" t="s">
        <v>1037</v>
      </c>
      <c r="BH7" s="63" t="s">
        <v>363</v>
      </c>
      <c r="BI7" s="63" t="s">
        <v>1038</v>
      </c>
      <c r="BJ7" s="63" t="s">
        <v>949</v>
      </c>
      <c r="BK7" s="63" t="s">
        <v>1039</v>
      </c>
      <c r="BL7" s="63" t="s">
        <v>1040</v>
      </c>
      <c r="BM7" s="63" t="s">
        <v>1007</v>
      </c>
      <c r="BN7" s="63" t="s">
        <v>1041</v>
      </c>
      <c r="BO7" s="63" t="s">
        <v>949</v>
      </c>
      <c r="BP7" s="63" t="s">
        <v>783</v>
      </c>
    </row>
    <row r="8" spans="1:68" x14ac:dyDescent="0.3">
      <c r="A8" s="1"/>
      <c r="B8" s="50" t="s">
        <v>1042</v>
      </c>
      <c r="C8" s="64">
        <v>17.100000000000001</v>
      </c>
      <c r="D8" s="64"/>
      <c r="E8" s="64">
        <v>7.5</v>
      </c>
      <c r="F8" s="64">
        <v>13.1</v>
      </c>
      <c r="G8" s="64">
        <v>2.2999999999999998</v>
      </c>
      <c r="H8" s="64"/>
      <c r="I8" s="64">
        <v>9</v>
      </c>
      <c r="J8" s="64"/>
      <c r="K8" s="64">
        <v>19.7</v>
      </c>
      <c r="L8" s="64"/>
      <c r="M8" s="64">
        <v>10.3</v>
      </c>
      <c r="N8" s="64">
        <v>15.9</v>
      </c>
      <c r="O8" s="64">
        <v>5.4</v>
      </c>
      <c r="P8" s="64">
        <v>2.9</v>
      </c>
      <c r="Q8" s="64">
        <v>2.6</v>
      </c>
      <c r="R8" s="64">
        <v>18.2</v>
      </c>
      <c r="S8" s="64">
        <v>20</v>
      </c>
      <c r="T8" s="64">
        <v>20</v>
      </c>
      <c r="U8" s="64">
        <v>15.6</v>
      </c>
      <c r="V8" s="64">
        <v>15.6</v>
      </c>
      <c r="W8" s="64">
        <v>23.2</v>
      </c>
      <c r="X8" s="64">
        <v>113.1</v>
      </c>
      <c r="Y8" s="64">
        <v>96.2</v>
      </c>
      <c r="Z8" s="64">
        <v>84.6</v>
      </c>
      <c r="AA8" s="64"/>
      <c r="AB8" s="64">
        <v>16.8</v>
      </c>
      <c r="AC8" s="64">
        <v>8.1999999999999993</v>
      </c>
      <c r="AD8" s="64">
        <v>16.399999999999999</v>
      </c>
      <c r="AE8" s="64">
        <v>6.6</v>
      </c>
      <c r="AF8" s="64">
        <v>9.1999999999999993</v>
      </c>
      <c r="AG8" s="64">
        <v>9.8000000000000007</v>
      </c>
      <c r="AH8" s="64">
        <v>10</v>
      </c>
      <c r="AI8" s="64"/>
      <c r="AJ8" s="64"/>
      <c r="AK8" s="64">
        <v>13.2</v>
      </c>
      <c r="AL8" s="64">
        <v>15.6</v>
      </c>
      <c r="AM8" s="64">
        <v>3.5</v>
      </c>
      <c r="AN8" s="64">
        <v>18.399999999999999</v>
      </c>
      <c r="AO8" s="64"/>
      <c r="AP8" s="64"/>
      <c r="AQ8" s="64"/>
      <c r="AR8" s="64">
        <v>1.5</v>
      </c>
      <c r="AS8" s="64"/>
      <c r="AT8" s="64"/>
      <c r="AU8" s="64">
        <v>5.6</v>
      </c>
      <c r="AV8" s="64">
        <v>9.9</v>
      </c>
      <c r="AW8" s="64">
        <v>103.9</v>
      </c>
      <c r="AX8" s="64"/>
      <c r="AY8" s="64">
        <v>91.6</v>
      </c>
      <c r="AZ8" s="64"/>
      <c r="BA8" s="64">
        <v>0.6</v>
      </c>
      <c r="BB8" s="64"/>
      <c r="BC8" s="64">
        <v>32</v>
      </c>
      <c r="BD8" s="64">
        <v>85.4</v>
      </c>
      <c r="BE8" s="64">
        <v>17.7</v>
      </c>
      <c r="BF8" s="64">
        <v>4.5</v>
      </c>
      <c r="BG8" s="64">
        <v>1.4</v>
      </c>
      <c r="BH8" s="64">
        <v>2.2000000000000002</v>
      </c>
      <c r="BI8" s="64">
        <v>2.1</v>
      </c>
      <c r="BJ8" s="64"/>
      <c r="BK8" s="64">
        <v>0.8</v>
      </c>
      <c r="BL8" s="64"/>
      <c r="BM8" s="64">
        <v>19.3</v>
      </c>
      <c r="BN8" s="64">
        <v>5.5</v>
      </c>
      <c r="BO8" s="64"/>
      <c r="BP8" s="65">
        <v>1024</v>
      </c>
    </row>
    <row r="9" spans="1:68" x14ac:dyDescent="0.3">
      <c r="A9" s="1"/>
      <c r="B9" s="54" t="s">
        <v>1043</v>
      </c>
      <c r="C9" s="66">
        <v>17.600000000000001</v>
      </c>
      <c r="D9" s="66"/>
      <c r="E9" s="66">
        <v>7.3</v>
      </c>
      <c r="F9" s="66">
        <v>13</v>
      </c>
      <c r="G9" s="66">
        <v>2.2000000000000002</v>
      </c>
      <c r="H9" s="66"/>
      <c r="I9" s="66">
        <v>8.9</v>
      </c>
      <c r="J9" s="66"/>
      <c r="K9" s="66">
        <v>19.7</v>
      </c>
      <c r="L9" s="66"/>
      <c r="M9" s="66">
        <v>10.4</v>
      </c>
      <c r="N9" s="66">
        <v>16.100000000000001</v>
      </c>
      <c r="O9" s="66">
        <v>5.4</v>
      </c>
      <c r="P9" s="66">
        <v>3</v>
      </c>
      <c r="Q9" s="66">
        <v>2.6</v>
      </c>
      <c r="R9" s="66">
        <v>18</v>
      </c>
      <c r="S9" s="66">
        <v>20.3</v>
      </c>
      <c r="T9" s="66">
        <v>20</v>
      </c>
      <c r="U9" s="66">
        <v>15.6</v>
      </c>
      <c r="V9" s="66">
        <v>16.600000000000001</v>
      </c>
      <c r="W9" s="66">
        <v>28</v>
      </c>
      <c r="X9" s="66">
        <v>109.7</v>
      </c>
      <c r="Y9" s="66">
        <v>99.6</v>
      </c>
      <c r="Z9" s="66">
        <v>91</v>
      </c>
      <c r="AA9" s="66"/>
      <c r="AB9" s="66">
        <v>17.100000000000001</v>
      </c>
      <c r="AC9" s="66">
        <v>8.6</v>
      </c>
      <c r="AD9" s="66">
        <v>16.399999999999999</v>
      </c>
      <c r="AE9" s="66">
        <v>6.5</v>
      </c>
      <c r="AF9" s="66">
        <v>9.1999999999999993</v>
      </c>
      <c r="AG9" s="66">
        <v>9.8000000000000007</v>
      </c>
      <c r="AH9" s="66">
        <v>10</v>
      </c>
      <c r="AI9" s="66"/>
      <c r="AJ9" s="66"/>
      <c r="AK9" s="66">
        <v>16.3</v>
      </c>
      <c r="AL9" s="66">
        <v>17.100000000000001</v>
      </c>
      <c r="AM9" s="66">
        <v>3.5</v>
      </c>
      <c r="AN9" s="66">
        <v>18.399999999999999</v>
      </c>
      <c r="AO9" s="66"/>
      <c r="AP9" s="66"/>
      <c r="AQ9" s="66"/>
      <c r="AR9" s="66">
        <v>1.5</v>
      </c>
      <c r="AS9" s="66"/>
      <c r="AT9" s="66"/>
      <c r="AU9" s="66">
        <v>5.6</v>
      </c>
      <c r="AV9" s="66">
        <v>10</v>
      </c>
      <c r="AW9" s="66">
        <v>97.3</v>
      </c>
      <c r="AX9" s="66"/>
      <c r="AY9" s="66">
        <v>83.9</v>
      </c>
      <c r="AZ9" s="66"/>
      <c r="BA9" s="66">
        <v>0.6</v>
      </c>
      <c r="BB9" s="66"/>
      <c r="BC9" s="66">
        <v>31.9</v>
      </c>
      <c r="BD9" s="66">
        <v>85.3</v>
      </c>
      <c r="BE9" s="66">
        <v>18</v>
      </c>
      <c r="BF9" s="66">
        <v>4.5</v>
      </c>
      <c r="BG9" s="66">
        <v>1.4</v>
      </c>
      <c r="BH9" s="66">
        <v>2.2000000000000002</v>
      </c>
      <c r="BI9" s="66">
        <v>2.1</v>
      </c>
      <c r="BJ9" s="66"/>
      <c r="BK9" s="66">
        <v>0.8</v>
      </c>
      <c r="BL9" s="66"/>
      <c r="BM9" s="66">
        <v>19.2</v>
      </c>
      <c r="BN9" s="66">
        <v>5.6</v>
      </c>
      <c r="BO9" s="66"/>
      <c r="BP9" s="67">
        <v>1027.8</v>
      </c>
    </row>
    <row r="10" spans="1:68" x14ac:dyDescent="0.3">
      <c r="A10" s="1"/>
      <c r="B10" s="54" t="s">
        <v>1044</v>
      </c>
      <c r="C10" s="66">
        <v>17.600000000000001</v>
      </c>
      <c r="D10" s="66"/>
      <c r="E10" s="66">
        <v>7.7</v>
      </c>
      <c r="F10" s="66">
        <v>13</v>
      </c>
      <c r="G10" s="66">
        <v>2.2000000000000002</v>
      </c>
      <c r="H10" s="66"/>
      <c r="I10" s="66">
        <v>9.3000000000000007</v>
      </c>
      <c r="J10" s="66"/>
      <c r="K10" s="66">
        <v>19.7</v>
      </c>
      <c r="L10" s="66"/>
      <c r="M10" s="66">
        <v>10.1</v>
      </c>
      <c r="N10" s="66">
        <v>15.9</v>
      </c>
      <c r="O10" s="66">
        <v>5.4</v>
      </c>
      <c r="P10" s="66">
        <v>2.9</v>
      </c>
      <c r="Q10" s="66">
        <v>2.6</v>
      </c>
      <c r="R10" s="66">
        <v>18</v>
      </c>
      <c r="S10" s="66">
        <v>20.100000000000001</v>
      </c>
      <c r="T10" s="66">
        <v>20</v>
      </c>
      <c r="U10" s="66">
        <v>15.6</v>
      </c>
      <c r="V10" s="66">
        <v>16.5</v>
      </c>
      <c r="W10" s="66">
        <v>31.6</v>
      </c>
      <c r="X10" s="66">
        <v>110.1</v>
      </c>
      <c r="Y10" s="66">
        <v>100.3</v>
      </c>
      <c r="Z10" s="66">
        <v>92</v>
      </c>
      <c r="AA10" s="66"/>
      <c r="AB10" s="66">
        <v>16.600000000000001</v>
      </c>
      <c r="AC10" s="66">
        <v>7.2</v>
      </c>
      <c r="AD10" s="66">
        <v>16.399999999999999</v>
      </c>
      <c r="AE10" s="66">
        <v>6.4</v>
      </c>
      <c r="AF10" s="66">
        <v>9.1999999999999993</v>
      </c>
      <c r="AG10" s="66">
        <v>9.8000000000000007</v>
      </c>
      <c r="AH10" s="66">
        <v>10</v>
      </c>
      <c r="AI10" s="66"/>
      <c r="AJ10" s="66"/>
      <c r="AK10" s="66">
        <v>12.7</v>
      </c>
      <c r="AL10" s="66">
        <v>14</v>
      </c>
      <c r="AM10" s="66">
        <v>3.5</v>
      </c>
      <c r="AN10" s="66">
        <v>18.399999999999999</v>
      </c>
      <c r="AO10" s="66"/>
      <c r="AP10" s="66"/>
      <c r="AQ10" s="66"/>
      <c r="AR10" s="66">
        <v>1.5</v>
      </c>
      <c r="AS10" s="66"/>
      <c r="AT10" s="66"/>
      <c r="AU10" s="66">
        <v>5.4</v>
      </c>
      <c r="AV10" s="66">
        <v>9.9</v>
      </c>
      <c r="AW10" s="66">
        <v>122.8</v>
      </c>
      <c r="AX10" s="66"/>
      <c r="AY10" s="66">
        <v>90</v>
      </c>
      <c r="AZ10" s="66"/>
      <c r="BA10" s="66">
        <v>0.6</v>
      </c>
      <c r="BB10" s="66"/>
      <c r="BC10" s="66">
        <v>31.8</v>
      </c>
      <c r="BD10" s="66">
        <v>83.9</v>
      </c>
      <c r="BE10" s="66">
        <v>18.100000000000001</v>
      </c>
      <c r="BF10" s="66">
        <v>4.5</v>
      </c>
      <c r="BG10" s="66">
        <v>1.4</v>
      </c>
      <c r="BH10" s="66">
        <v>2.2000000000000002</v>
      </c>
      <c r="BI10" s="66">
        <v>2.1</v>
      </c>
      <c r="BJ10" s="66"/>
      <c r="BK10" s="66">
        <v>0.7</v>
      </c>
      <c r="BL10" s="66"/>
      <c r="BM10" s="66">
        <v>19.2</v>
      </c>
      <c r="BN10" s="66">
        <v>5.6</v>
      </c>
      <c r="BO10" s="66"/>
      <c r="BP10" s="67">
        <v>1054.5</v>
      </c>
    </row>
    <row r="11" spans="1:68" x14ac:dyDescent="0.3">
      <c r="A11" s="1"/>
      <c r="B11" s="54" t="s">
        <v>1045</v>
      </c>
      <c r="C11" s="66">
        <v>16.8</v>
      </c>
      <c r="D11" s="66"/>
      <c r="E11" s="66">
        <v>7.8</v>
      </c>
      <c r="F11" s="66">
        <v>13</v>
      </c>
      <c r="G11" s="66">
        <v>2.2000000000000002</v>
      </c>
      <c r="H11" s="66"/>
      <c r="I11" s="66">
        <v>9.6</v>
      </c>
      <c r="J11" s="66"/>
      <c r="K11" s="66">
        <v>19.7</v>
      </c>
      <c r="L11" s="66"/>
      <c r="M11" s="66">
        <v>10.5</v>
      </c>
      <c r="N11" s="66">
        <v>16.100000000000001</v>
      </c>
      <c r="O11" s="66">
        <v>5.5</v>
      </c>
      <c r="P11" s="66">
        <v>2.9</v>
      </c>
      <c r="Q11" s="66">
        <v>2.6</v>
      </c>
      <c r="R11" s="66">
        <v>18</v>
      </c>
      <c r="S11" s="66">
        <v>20.3</v>
      </c>
      <c r="T11" s="66">
        <v>20</v>
      </c>
      <c r="U11" s="66">
        <v>15.5</v>
      </c>
      <c r="V11" s="66">
        <v>13.1</v>
      </c>
      <c r="W11" s="66">
        <v>23.6</v>
      </c>
      <c r="X11" s="66">
        <v>103.2</v>
      </c>
      <c r="Y11" s="66">
        <v>90</v>
      </c>
      <c r="Z11" s="66">
        <v>86.3</v>
      </c>
      <c r="AA11" s="66"/>
      <c r="AB11" s="66">
        <v>15.7</v>
      </c>
      <c r="AC11" s="66">
        <v>6.2</v>
      </c>
      <c r="AD11" s="66">
        <v>16.399999999999999</v>
      </c>
      <c r="AE11" s="66">
        <v>6.2</v>
      </c>
      <c r="AF11" s="66">
        <v>9</v>
      </c>
      <c r="AG11" s="66">
        <v>9.8000000000000007</v>
      </c>
      <c r="AH11" s="66">
        <v>10</v>
      </c>
      <c r="AI11" s="66"/>
      <c r="AJ11" s="66"/>
      <c r="AK11" s="66">
        <v>13.8</v>
      </c>
      <c r="AL11" s="66">
        <v>15</v>
      </c>
      <c r="AM11" s="66">
        <v>3.4</v>
      </c>
      <c r="AN11" s="66">
        <v>18.399999999999999</v>
      </c>
      <c r="AO11" s="66"/>
      <c r="AP11" s="66"/>
      <c r="AQ11" s="66"/>
      <c r="AR11" s="66">
        <v>1.5</v>
      </c>
      <c r="AS11" s="66"/>
      <c r="AT11" s="66"/>
      <c r="AU11" s="66">
        <v>5.6</v>
      </c>
      <c r="AV11" s="66">
        <v>10</v>
      </c>
      <c r="AW11" s="66">
        <v>123.4</v>
      </c>
      <c r="AX11" s="66"/>
      <c r="AY11" s="66">
        <v>96.5</v>
      </c>
      <c r="AZ11" s="66"/>
      <c r="BA11" s="66">
        <v>0.6</v>
      </c>
      <c r="BB11" s="66"/>
      <c r="BC11" s="66">
        <v>31.8</v>
      </c>
      <c r="BD11" s="66">
        <v>84.9</v>
      </c>
      <c r="BE11" s="66">
        <v>18</v>
      </c>
      <c r="BF11" s="66">
        <v>4.5</v>
      </c>
      <c r="BG11" s="66">
        <v>1.4</v>
      </c>
      <c r="BH11" s="66">
        <v>2.2000000000000002</v>
      </c>
      <c r="BI11" s="66">
        <v>2.1</v>
      </c>
      <c r="BJ11" s="66"/>
      <c r="BK11" s="66">
        <v>0.7</v>
      </c>
      <c r="BL11" s="66"/>
      <c r="BM11" s="66">
        <v>19.2</v>
      </c>
      <c r="BN11" s="66">
        <v>5.6</v>
      </c>
      <c r="BO11" s="66"/>
      <c r="BP11" s="67">
        <v>1028.5999999999999</v>
      </c>
    </row>
    <row r="12" spans="1:68" x14ac:dyDescent="0.3">
      <c r="A12" s="1"/>
      <c r="B12" s="54" t="s">
        <v>1046</v>
      </c>
      <c r="C12" s="66">
        <v>16.899999999999999</v>
      </c>
      <c r="D12" s="66"/>
      <c r="E12" s="66">
        <v>6.9</v>
      </c>
      <c r="F12" s="66">
        <v>13</v>
      </c>
      <c r="G12" s="66">
        <v>2.2000000000000002</v>
      </c>
      <c r="H12" s="66"/>
      <c r="I12" s="66">
        <v>9.6</v>
      </c>
      <c r="J12" s="66"/>
      <c r="K12" s="66">
        <v>19.7</v>
      </c>
      <c r="L12" s="66"/>
      <c r="M12" s="66">
        <v>10.5</v>
      </c>
      <c r="N12" s="66">
        <v>13.9</v>
      </c>
      <c r="O12" s="66">
        <v>5.8</v>
      </c>
      <c r="P12" s="66">
        <v>3</v>
      </c>
      <c r="Q12" s="66">
        <v>2.6</v>
      </c>
      <c r="R12" s="66">
        <v>17.899999999999999</v>
      </c>
      <c r="S12" s="66">
        <v>20.5</v>
      </c>
      <c r="T12" s="66">
        <v>20</v>
      </c>
      <c r="U12" s="66">
        <v>15.5</v>
      </c>
      <c r="V12" s="66">
        <v>11.4</v>
      </c>
      <c r="W12" s="66">
        <v>21.3</v>
      </c>
      <c r="X12" s="66">
        <v>110.3</v>
      </c>
      <c r="Y12" s="66">
        <v>84.3</v>
      </c>
      <c r="Z12" s="66">
        <v>78.8</v>
      </c>
      <c r="AA12" s="66"/>
      <c r="AB12" s="66">
        <v>11.6</v>
      </c>
      <c r="AC12" s="66">
        <v>6.4</v>
      </c>
      <c r="AD12" s="66">
        <v>16.5</v>
      </c>
      <c r="AE12" s="66">
        <v>6.2</v>
      </c>
      <c r="AF12" s="66">
        <v>8.1999999999999993</v>
      </c>
      <c r="AG12" s="66">
        <v>9.5</v>
      </c>
      <c r="AH12" s="66">
        <v>9.6999999999999993</v>
      </c>
      <c r="AI12" s="66"/>
      <c r="AJ12" s="66"/>
      <c r="AK12" s="66">
        <v>14.6</v>
      </c>
      <c r="AL12" s="66">
        <v>17.3</v>
      </c>
      <c r="AM12" s="66">
        <v>3.5</v>
      </c>
      <c r="AN12" s="66">
        <v>18.399999999999999</v>
      </c>
      <c r="AO12" s="66"/>
      <c r="AP12" s="66"/>
      <c r="AQ12" s="66"/>
      <c r="AR12" s="66">
        <v>1.5</v>
      </c>
      <c r="AS12" s="66"/>
      <c r="AT12" s="66"/>
      <c r="AU12" s="66">
        <v>5.4</v>
      </c>
      <c r="AV12" s="66">
        <v>9.9</v>
      </c>
      <c r="AW12" s="66">
        <v>128.6</v>
      </c>
      <c r="AX12" s="66"/>
      <c r="AY12" s="66">
        <v>108.7</v>
      </c>
      <c r="AZ12" s="66"/>
      <c r="BA12" s="66">
        <v>0.6</v>
      </c>
      <c r="BB12" s="66"/>
      <c r="BC12" s="66">
        <v>32</v>
      </c>
      <c r="BD12" s="66">
        <v>82.6</v>
      </c>
      <c r="BE12" s="66">
        <v>17.899999999999999</v>
      </c>
      <c r="BF12" s="66">
        <v>4.5</v>
      </c>
      <c r="BG12" s="66">
        <v>1.4</v>
      </c>
      <c r="BH12" s="66">
        <v>2.2000000000000002</v>
      </c>
      <c r="BI12" s="66">
        <v>2.1</v>
      </c>
      <c r="BJ12" s="66"/>
      <c r="BK12" s="66">
        <v>0.7</v>
      </c>
      <c r="BL12" s="66"/>
      <c r="BM12" s="66">
        <v>19.2</v>
      </c>
      <c r="BN12" s="66">
        <v>5.6</v>
      </c>
      <c r="BO12" s="66"/>
      <c r="BP12" s="67">
        <v>1028.9000000000001</v>
      </c>
    </row>
    <row r="13" spans="1:68" x14ac:dyDescent="0.3">
      <c r="A13" s="1"/>
      <c r="B13" s="54" t="s">
        <v>1047</v>
      </c>
      <c r="C13" s="66">
        <v>17.8</v>
      </c>
      <c r="D13" s="66"/>
      <c r="E13" s="66">
        <v>7.7</v>
      </c>
      <c r="F13" s="66">
        <v>13.2</v>
      </c>
      <c r="G13" s="66">
        <v>2.2000000000000002</v>
      </c>
      <c r="H13" s="66"/>
      <c r="I13" s="66">
        <v>9.5</v>
      </c>
      <c r="J13" s="66"/>
      <c r="K13" s="66">
        <v>19.7</v>
      </c>
      <c r="L13" s="66"/>
      <c r="M13" s="66">
        <v>9.8000000000000007</v>
      </c>
      <c r="N13" s="66">
        <v>12.9</v>
      </c>
      <c r="O13" s="66">
        <v>5.8</v>
      </c>
      <c r="P13" s="66">
        <v>3</v>
      </c>
      <c r="Q13" s="66">
        <v>2.6</v>
      </c>
      <c r="R13" s="66">
        <v>18</v>
      </c>
      <c r="S13" s="66">
        <v>19.7</v>
      </c>
      <c r="T13" s="66">
        <v>20</v>
      </c>
      <c r="U13" s="66">
        <v>15.5</v>
      </c>
      <c r="V13" s="66">
        <v>17.2</v>
      </c>
      <c r="W13" s="66">
        <v>17</v>
      </c>
      <c r="X13" s="66">
        <v>101.7</v>
      </c>
      <c r="Y13" s="66">
        <v>89.2</v>
      </c>
      <c r="Z13" s="66">
        <v>87.5</v>
      </c>
      <c r="AA13" s="66"/>
      <c r="AB13" s="66">
        <v>11.2</v>
      </c>
      <c r="AC13" s="66">
        <v>8.1</v>
      </c>
      <c r="AD13" s="66">
        <v>16.5</v>
      </c>
      <c r="AE13" s="66">
        <v>6</v>
      </c>
      <c r="AF13" s="66">
        <v>8.1999999999999993</v>
      </c>
      <c r="AG13" s="66">
        <v>9</v>
      </c>
      <c r="AH13" s="66">
        <v>9.5</v>
      </c>
      <c r="AI13" s="66"/>
      <c r="AJ13" s="66"/>
      <c r="AK13" s="66">
        <v>14.1</v>
      </c>
      <c r="AL13" s="66">
        <v>15</v>
      </c>
      <c r="AM13" s="66">
        <v>3.5</v>
      </c>
      <c r="AN13" s="66">
        <v>18.399999999999999</v>
      </c>
      <c r="AO13" s="66"/>
      <c r="AP13" s="66"/>
      <c r="AQ13" s="66"/>
      <c r="AR13" s="66">
        <v>1.5</v>
      </c>
      <c r="AS13" s="66"/>
      <c r="AT13" s="66"/>
      <c r="AU13" s="66">
        <v>5.6</v>
      </c>
      <c r="AV13" s="66">
        <v>10</v>
      </c>
      <c r="AW13" s="66">
        <v>108.9</v>
      </c>
      <c r="AX13" s="66"/>
      <c r="AY13" s="66">
        <v>99.7</v>
      </c>
      <c r="AZ13" s="66"/>
      <c r="BA13" s="66">
        <v>0.6</v>
      </c>
      <c r="BB13" s="66"/>
      <c r="BC13" s="66">
        <v>31.6</v>
      </c>
      <c r="BD13" s="66">
        <v>83.5</v>
      </c>
      <c r="BE13" s="66">
        <v>17.8</v>
      </c>
      <c r="BF13" s="66">
        <v>4.5</v>
      </c>
      <c r="BG13" s="66">
        <v>1.4</v>
      </c>
      <c r="BH13" s="66">
        <v>2.2000000000000002</v>
      </c>
      <c r="BI13" s="66">
        <v>2.1</v>
      </c>
      <c r="BJ13" s="66"/>
      <c r="BK13" s="66">
        <v>0.7</v>
      </c>
      <c r="BL13" s="66"/>
      <c r="BM13" s="66">
        <v>19.2</v>
      </c>
      <c r="BN13" s="66">
        <v>5.4</v>
      </c>
      <c r="BO13" s="66"/>
      <c r="BP13" s="67">
        <v>1004.2</v>
      </c>
    </row>
    <row r="14" spans="1:68" x14ac:dyDescent="0.3">
      <c r="A14" s="1"/>
      <c r="B14" s="54" t="s">
        <v>1048</v>
      </c>
      <c r="C14" s="66">
        <v>17.8</v>
      </c>
      <c r="D14" s="66"/>
      <c r="E14" s="66">
        <v>7.2</v>
      </c>
      <c r="F14" s="66">
        <v>13</v>
      </c>
      <c r="G14" s="66">
        <v>2.2000000000000002</v>
      </c>
      <c r="H14" s="66"/>
      <c r="I14" s="66">
        <v>9.8000000000000007</v>
      </c>
      <c r="J14" s="66"/>
      <c r="K14" s="66">
        <v>19.7</v>
      </c>
      <c r="L14" s="66"/>
      <c r="M14" s="66">
        <v>10</v>
      </c>
      <c r="N14" s="66">
        <v>13.7</v>
      </c>
      <c r="O14" s="66">
        <v>5.8</v>
      </c>
      <c r="P14" s="66">
        <v>3</v>
      </c>
      <c r="Q14" s="66">
        <v>2.6</v>
      </c>
      <c r="R14" s="66">
        <v>17.899999999999999</v>
      </c>
      <c r="S14" s="66">
        <v>20.399999999999999</v>
      </c>
      <c r="T14" s="66">
        <v>20</v>
      </c>
      <c r="U14" s="66">
        <v>15.5</v>
      </c>
      <c r="V14" s="66">
        <v>16.399999999999999</v>
      </c>
      <c r="W14" s="66">
        <v>15</v>
      </c>
      <c r="X14" s="66">
        <v>104.3</v>
      </c>
      <c r="Y14" s="66">
        <v>104</v>
      </c>
      <c r="Z14" s="66">
        <v>90.1</v>
      </c>
      <c r="AA14" s="66"/>
      <c r="AB14" s="66">
        <v>13.8</v>
      </c>
      <c r="AC14" s="66">
        <v>9.8000000000000007</v>
      </c>
      <c r="AD14" s="66">
        <v>16.5</v>
      </c>
      <c r="AE14" s="66">
        <v>6</v>
      </c>
      <c r="AF14" s="66">
        <v>8.1999999999999993</v>
      </c>
      <c r="AG14" s="66">
        <v>9</v>
      </c>
      <c r="AH14" s="66">
        <v>9.5</v>
      </c>
      <c r="AI14" s="66"/>
      <c r="AJ14" s="66"/>
      <c r="AK14" s="66">
        <v>13.5</v>
      </c>
      <c r="AL14" s="66">
        <v>13.2</v>
      </c>
      <c r="AM14" s="66">
        <v>3.5</v>
      </c>
      <c r="AN14" s="66">
        <v>18.399999999999999</v>
      </c>
      <c r="AO14" s="66"/>
      <c r="AP14" s="66"/>
      <c r="AQ14" s="66"/>
      <c r="AR14" s="66">
        <v>1.6</v>
      </c>
      <c r="AS14" s="66"/>
      <c r="AT14" s="66"/>
      <c r="AU14" s="66">
        <v>5.5</v>
      </c>
      <c r="AV14" s="66">
        <v>9.9</v>
      </c>
      <c r="AW14" s="66">
        <v>136.6</v>
      </c>
      <c r="AX14" s="66"/>
      <c r="AY14" s="66">
        <v>103.7</v>
      </c>
      <c r="AZ14" s="66"/>
      <c r="BA14" s="66">
        <v>0.6</v>
      </c>
      <c r="BB14" s="66"/>
      <c r="BC14" s="66">
        <v>31.7</v>
      </c>
      <c r="BD14" s="66">
        <v>82.8</v>
      </c>
      <c r="BE14" s="66">
        <v>17.8</v>
      </c>
      <c r="BF14" s="66">
        <v>4.5</v>
      </c>
      <c r="BG14" s="66">
        <v>1.4</v>
      </c>
      <c r="BH14" s="66">
        <v>2.2000000000000002</v>
      </c>
      <c r="BI14" s="66">
        <v>2.1</v>
      </c>
      <c r="BJ14" s="66"/>
      <c r="BK14" s="66">
        <v>0.7</v>
      </c>
      <c r="BL14" s="66"/>
      <c r="BM14" s="66">
        <v>19.2</v>
      </c>
      <c r="BN14" s="66">
        <v>5.4</v>
      </c>
      <c r="BO14" s="66"/>
      <c r="BP14" s="67">
        <v>1055.5</v>
      </c>
    </row>
    <row r="15" spans="1:68" x14ac:dyDescent="0.3">
      <c r="A15" s="1"/>
      <c r="B15" s="56" t="s">
        <v>1049</v>
      </c>
      <c r="C15" s="68">
        <v>17.399999999999999</v>
      </c>
      <c r="D15" s="68"/>
      <c r="E15" s="68">
        <v>8.1</v>
      </c>
      <c r="F15" s="68">
        <v>13</v>
      </c>
      <c r="G15" s="68">
        <v>2.1</v>
      </c>
      <c r="H15" s="68"/>
      <c r="I15" s="68">
        <v>9.6999999999999993</v>
      </c>
      <c r="J15" s="68"/>
      <c r="K15" s="68">
        <v>19.7</v>
      </c>
      <c r="L15" s="68"/>
      <c r="M15" s="68">
        <v>10.199999999999999</v>
      </c>
      <c r="N15" s="68">
        <v>13.7</v>
      </c>
      <c r="O15" s="68">
        <v>5.8</v>
      </c>
      <c r="P15" s="68">
        <v>3</v>
      </c>
      <c r="Q15" s="68">
        <v>2.6</v>
      </c>
      <c r="R15" s="68">
        <v>17.8</v>
      </c>
      <c r="S15" s="68">
        <v>20.3</v>
      </c>
      <c r="T15" s="68">
        <v>20</v>
      </c>
      <c r="U15" s="68">
        <v>13.4</v>
      </c>
      <c r="V15" s="68">
        <v>18.899999999999999</v>
      </c>
      <c r="W15" s="68">
        <v>9.9</v>
      </c>
      <c r="X15" s="68">
        <v>111.8</v>
      </c>
      <c r="Y15" s="68">
        <v>101.9</v>
      </c>
      <c r="Z15" s="68">
        <v>95.5</v>
      </c>
      <c r="AA15" s="68"/>
      <c r="AB15" s="68">
        <v>19</v>
      </c>
      <c r="AC15" s="68">
        <v>8.9</v>
      </c>
      <c r="AD15" s="68">
        <v>16.5</v>
      </c>
      <c r="AE15" s="68">
        <v>5.9</v>
      </c>
      <c r="AF15" s="68">
        <v>8</v>
      </c>
      <c r="AG15" s="68">
        <v>8.5</v>
      </c>
      <c r="AH15" s="68">
        <v>9</v>
      </c>
      <c r="AI15" s="68"/>
      <c r="AJ15" s="68"/>
      <c r="AK15" s="68">
        <v>14.5</v>
      </c>
      <c r="AL15" s="68">
        <v>16.899999999999999</v>
      </c>
      <c r="AM15" s="68">
        <v>3.5</v>
      </c>
      <c r="AN15" s="68">
        <v>18.399999999999999</v>
      </c>
      <c r="AO15" s="68"/>
      <c r="AP15" s="68"/>
      <c r="AQ15" s="68"/>
      <c r="AR15" s="68">
        <v>1.6</v>
      </c>
      <c r="AS15" s="68"/>
      <c r="AT15" s="68"/>
      <c r="AU15" s="68">
        <v>5.6</v>
      </c>
      <c r="AV15" s="68">
        <v>9.9</v>
      </c>
      <c r="AW15" s="68">
        <v>130.6</v>
      </c>
      <c r="AX15" s="68"/>
      <c r="AY15" s="68">
        <v>121.5</v>
      </c>
      <c r="AZ15" s="68"/>
      <c r="BA15" s="68">
        <v>0.6</v>
      </c>
      <c r="BB15" s="68"/>
      <c r="BC15" s="68">
        <v>31.7</v>
      </c>
      <c r="BD15" s="68">
        <v>84.9</v>
      </c>
      <c r="BE15" s="68">
        <v>17.8</v>
      </c>
      <c r="BF15" s="68">
        <v>4.5</v>
      </c>
      <c r="BG15" s="68">
        <v>1.4</v>
      </c>
      <c r="BH15" s="68">
        <v>2.2000000000000002</v>
      </c>
      <c r="BI15" s="68">
        <v>2.1</v>
      </c>
      <c r="BJ15" s="68"/>
      <c r="BK15" s="68">
        <v>0.7</v>
      </c>
      <c r="BL15" s="68"/>
      <c r="BM15" s="68">
        <v>19.2</v>
      </c>
      <c r="BN15" s="68">
        <v>5.5</v>
      </c>
      <c r="BO15" s="68"/>
      <c r="BP15" s="69">
        <v>1083.7</v>
      </c>
    </row>
    <row r="16" spans="1:68" x14ac:dyDescent="0.3">
      <c r="A16" s="1"/>
      <c r="B16" s="50" t="s">
        <v>1050</v>
      </c>
      <c r="C16" s="64">
        <v>17.7</v>
      </c>
      <c r="D16" s="64"/>
      <c r="E16" s="64">
        <v>7.9</v>
      </c>
      <c r="F16" s="64">
        <v>13</v>
      </c>
      <c r="G16" s="64">
        <v>2.1</v>
      </c>
      <c r="H16" s="64"/>
      <c r="I16" s="64">
        <v>9.6999999999999993</v>
      </c>
      <c r="J16" s="64"/>
      <c r="K16" s="64">
        <v>19.7</v>
      </c>
      <c r="L16" s="64"/>
      <c r="M16" s="64">
        <v>10.199999999999999</v>
      </c>
      <c r="N16" s="64">
        <v>13.8</v>
      </c>
      <c r="O16" s="64">
        <v>5.7</v>
      </c>
      <c r="P16" s="64">
        <v>3.2</v>
      </c>
      <c r="Q16" s="64">
        <v>2.6</v>
      </c>
      <c r="R16" s="64">
        <v>17.8</v>
      </c>
      <c r="S16" s="64">
        <v>20.3</v>
      </c>
      <c r="T16" s="64">
        <v>20</v>
      </c>
      <c r="U16" s="64">
        <v>13.5</v>
      </c>
      <c r="V16" s="64">
        <v>18.5</v>
      </c>
      <c r="W16" s="64">
        <v>5.4</v>
      </c>
      <c r="X16" s="64">
        <v>115.5</v>
      </c>
      <c r="Y16" s="64">
        <v>100</v>
      </c>
      <c r="Z16" s="64">
        <v>94.3</v>
      </c>
      <c r="AA16" s="64"/>
      <c r="AB16" s="64">
        <v>15.8</v>
      </c>
      <c r="AC16" s="64">
        <v>6.8</v>
      </c>
      <c r="AD16" s="64">
        <v>16.5</v>
      </c>
      <c r="AE16" s="64">
        <v>5.8</v>
      </c>
      <c r="AF16" s="64">
        <v>8</v>
      </c>
      <c r="AG16" s="64">
        <v>8.5</v>
      </c>
      <c r="AH16" s="64">
        <v>8.6999999999999993</v>
      </c>
      <c r="AI16" s="64"/>
      <c r="AJ16" s="64"/>
      <c r="AK16" s="64">
        <v>13.8</v>
      </c>
      <c r="AL16" s="64">
        <v>16.600000000000001</v>
      </c>
      <c r="AM16" s="64">
        <v>3.5</v>
      </c>
      <c r="AN16" s="64">
        <v>18.399999999999999</v>
      </c>
      <c r="AO16" s="64"/>
      <c r="AP16" s="64"/>
      <c r="AQ16" s="64"/>
      <c r="AR16" s="64">
        <v>1.6</v>
      </c>
      <c r="AS16" s="64"/>
      <c r="AT16" s="64"/>
      <c r="AU16" s="64">
        <v>5.4</v>
      </c>
      <c r="AV16" s="64">
        <v>9.9</v>
      </c>
      <c r="AW16" s="64">
        <v>104.6</v>
      </c>
      <c r="AX16" s="64"/>
      <c r="AY16" s="64">
        <v>97.7</v>
      </c>
      <c r="AZ16" s="64"/>
      <c r="BA16" s="64">
        <v>0.6</v>
      </c>
      <c r="BB16" s="64"/>
      <c r="BC16" s="64">
        <v>31.8</v>
      </c>
      <c r="BD16" s="64">
        <v>85.6</v>
      </c>
      <c r="BE16" s="64">
        <v>17.7</v>
      </c>
      <c r="BF16" s="64">
        <v>4.5</v>
      </c>
      <c r="BG16" s="64">
        <v>1.4</v>
      </c>
      <c r="BH16" s="64">
        <v>2.2000000000000002</v>
      </c>
      <c r="BI16" s="64">
        <v>2.1</v>
      </c>
      <c r="BJ16" s="64"/>
      <c r="BK16" s="64">
        <v>0.7</v>
      </c>
      <c r="BL16" s="64"/>
      <c r="BM16" s="64">
        <v>19.2</v>
      </c>
      <c r="BN16" s="64">
        <v>5.6</v>
      </c>
      <c r="BO16" s="64"/>
      <c r="BP16" s="65">
        <v>1023.9</v>
      </c>
    </row>
    <row r="17" spans="1:68" x14ac:dyDescent="0.3">
      <c r="A17" s="1"/>
      <c r="B17" s="54" t="s">
        <v>1051</v>
      </c>
      <c r="C17" s="66">
        <v>17.8</v>
      </c>
      <c r="D17" s="66"/>
      <c r="E17" s="66">
        <v>8.3000000000000007</v>
      </c>
      <c r="F17" s="66">
        <v>13</v>
      </c>
      <c r="G17" s="66">
        <v>2</v>
      </c>
      <c r="H17" s="66"/>
      <c r="I17" s="66">
        <v>9.6999999999999993</v>
      </c>
      <c r="J17" s="66"/>
      <c r="K17" s="66">
        <v>19.7</v>
      </c>
      <c r="L17" s="66"/>
      <c r="M17" s="66">
        <v>10</v>
      </c>
      <c r="N17" s="66">
        <v>13.9</v>
      </c>
      <c r="O17" s="66">
        <v>5.2</v>
      </c>
      <c r="P17" s="66">
        <v>3.2</v>
      </c>
      <c r="Q17" s="66">
        <v>2.6</v>
      </c>
      <c r="R17" s="66">
        <v>17.8</v>
      </c>
      <c r="S17" s="66">
        <v>20.100000000000001</v>
      </c>
      <c r="T17" s="66">
        <v>20</v>
      </c>
      <c r="U17" s="66">
        <v>13.5</v>
      </c>
      <c r="V17" s="66">
        <v>18.2</v>
      </c>
      <c r="W17" s="66">
        <v>5</v>
      </c>
      <c r="X17" s="66">
        <v>114.5</v>
      </c>
      <c r="Y17" s="66">
        <v>100.3</v>
      </c>
      <c r="Z17" s="66">
        <v>93.3</v>
      </c>
      <c r="AA17" s="66"/>
      <c r="AB17" s="66">
        <v>17.5</v>
      </c>
      <c r="AC17" s="66">
        <v>7.6</v>
      </c>
      <c r="AD17" s="66">
        <v>16.5</v>
      </c>
      <c r="AE17" s="66">
        <v>5.7</v>
      </c>
      <c r="AF17" s="66">
        <v>7.5</v>
      </c>
      <c r="AG17" s="66">
        <v>8.5</v>
      </c>
      <c r="AH17" s="66">
        <v>8.6999999999999993</v>
      </c>
      <c r="AI17" s="66"/>
      <c r="AJ17" s="66"/>
      <c r="AK17" s="66">
        <v>15.7</v>
      </c>
      <c r="AL17" s="66">
        <v>17.8</v>
      </c>
      <c r="AM17" s="66">
        <v>3.5</v>
      </c>
      <c r="AN17" s="66">
        <v>18.399999999999999</v>
      </c>
      <c r="AO17" s="66"/>
      <c r="AP17" s="66"/>
      <c r="AQ17" s="66"/>
      <c r="AR17" s="66">
        <v>1.6</v>
      </c>
      <c r="AS17" s="66"/>
      <c r="AT17" s="66"/>
      <c r="AU17" s="66">
        <v>5.5</v>
      </c>
      <c r="AV17" s="66">
        <v>9.9</v>
      </c>
      <c r="AW17" s="66">
        <v>128.4</v>
      </c>
      <c r="AX17" s="66"/>
      <c r="AY17" s="66">
        <v>103.5</v>
      </c>
      <c r="AZ17" s="66"/>
      <c r="BA17" s="66">
        <v>0.6</v>
      </c>
      <c r="BB17" s="66"/>
      <c r="BC17" s="66">
        <v>31.7</v>
      </c>
      <c r="BD17" s="66">
        <v>85.9</v>
      </c>
      <c r="BE17" s="66">
        <v>17.3</v>
      </c>
      <c r="BF17" s="66">
        <v>4.5</v>
      </c>
      <c r="BG17" s="66">
        <v>1.4</v>
      </c>
      <c r="BH17" s="66">
        <v>2.2000000000000002</v>
      </c>
      <c r="BI17" s="66">
        <v>2.1</v>
      </c>
      <c r="BJ17" s="66"/>
      <c r="BK17" s="66">
        <v>0.7</v>
      </c>
      <c r="BL17" s="66"/>
      <c r="BM17" s="66">
        <v>19.2</v>
      </c>
      <c r="BN17" s="66">
        <v>5.5</v>
      </c>
      <c r="BO17" s="66"/>
      <c r="BP17" s="67">
        <v>1055.5</v>
      </c>
    </row>
    <row r="18" spans="1:68" x14ac:dyDescent="0.3">
      <c r="A18" s="1"/>
      <c r="B18" s="54" t="s">
        <v>1052</v>
      </c>
      <c r="C18" s="66">
        <v>17</v>
      </c>
      <c r="D18" s="66"/>
      <c r="E18" s="66">
        <v>8.4</v>
      </c>
      <c r="F18" s="66">
        <v>13.1</v>
      </c>
      <c r="G18" s="66">
        <v>2</v>
      </c>
      <c r="H18" s="66"/>
      <c r="I18" s="66">
        <v>9</v>
      </c>
      <c r="J18" s="66"/>
      <c r="K18" s="66">
        <v>19.7</v>
      </c>
      <c r="L18" s="66"/>
      <c r="M18" s="66">
        <v>10</v>
      </c>
      <c r="N18" s="66">
        <v>13.7</v>
      </c>
      <c r="O18" s="66">
        <v>5</v>
      </c>
      <c r="P18" s="66">
        <v>3.2</v>
      </c>
      <c r="Q18" s="66">
        <v>2.6</v>
      </c>
      <c r="R18" s="66">
        <v>18</v>
      </c>
      <c r="S18" s="66">
        <v>20.2</v>
      </c>
      <c r="T18" s="66">
        <v>20</v>
      </c>
      <c r="U18" s="66">
        <v>13.5</v>
      </c>
      <c r="V18" s="66">
        <v>22.7</v>
      </c>
      <c r="W18" s="66">
        <v>5.6</v>
      </c>
      <c r="X18" s="66">
        <v>94.7</v>
      </c>
      <c r="Y18" s="66">
        <v>87.4</v>
      </c>
      <c r="Z18" s="66">
        <v>77.099999999999994</v>
      </c>
      <c r="AA18" s="66"/>
      <c r="AB18" s="66">
        <v>13.5</v>
      </c>
      <c r="AC18" s="66">
        <v>9</v>
      </c>
      <c r="AD18" s="66">
        <v>16.5</v>
      </c>
      <c r="AE18" s="66">
        <v>5.6</v>
      </c>
      <c r="AF18" s="66">
        <v>7.5</v>
      </c>
      <c r="AG18" s="66">
        <v>8.5</v>
      </c>
      <c r="AH18" s="66">
        <v>8.6999999999999993</v>
      </c>
      <c r="AI18" s="66"/>
      <c r="AJ18" s="66"/>
      <c r="AK18" s="66">
        <v>15.9</v>
      </c>
      <c r="AL18" s="66">
        <v>17.600000000000001</v>
      </c>
      <c r="AM18" s="66">
        <v>3.5</v>
      </c>
      <c r="AN18" s="66">
        <v>18.399999999999999</v>
      </c>
      <c r="AO18" s="66"/>
      <c r="AP18" s="66"/>
      <c r="AQ18" s="66"/>
      <c r="AR18" s="66">
        <v>1.5</v>
      </c>
      <c r="AS18" s="66"/>
      <c r="AT18" s="66"/>
      <c r="AU18" s="66">
        <v>5.5</v>
      </c>
      <c r="AV18" s="66">
        <v>9.9</v>
      </c>
      <c r="AW18" s="66">
        <v>133.19999999999999</v>
      </c>
      <c r="AX18" s="66"/>
      <c r="AY18" s="66">
        <v>109.9</v>
      </c>
      <c r="AZ18" s="66"/>
      <c r="BA18" s="66">
        <v>0.6</v>
      </c>
      <c r="BB18" s="66"/>
      <c r="BC18" s="66">
        <v>31.9</v>
      </c>
      <c r="BD18" s="66">
        <v>85.2</v>
      </c>
      <c r="BE18" s="66">
        <v>17</v>
      </c>
      <c r="BF18" s="66">
        <v>4.5</v>
      </c>
      <c r="BG18" s="66">
        <v>1.4</v>
      </c>
      <c r="BH18" s="66">
        <v>2.2000000000000002</v>
      </c>
      <c r="BI18" s="66">
        <v>2.1</v>
      </c>
      <c r="BJ18" s="66"/>
      <c r="BK18" s="66">
        <v>0.7</v>
      </c>
      <c r="BL18" s="66"/>
      <c r="BM18" s="66">
        <v>19.2</v>
      </c>
      <c r="BN18" s="66">
        <v>5.5</v>
      </c>
      <c r="BO18" s="66"/>
      <c r="BP18" s="67">
        <v>1017.9</v>
      </c>
    </row>
    <row r="19" spans="1:68" x14ac:dyDescent="0.3">
      <c r="A19" s="1"/>
      <c r="B19" s="54" t="s">
        <v>1053</v>
      </c>
      <c r="C19" s="66">
        <v>17.100000000000001</v>
      </c>
      <c r="D19" s="66"/>
      <c r="E19" s="66">
        <v>8.6999999999999993</v>
      </c>
      <c r="F19" s="66">
        <v>13.2</v>
      </c>
      <c r="G19" s="66">
        <v>2.1</v>
      </c>
      <c r="H19" s="66"/>
      <c r="I19" s="66">
        <v>9.8000000000000007</v>
      </c>
      <c r="J19" s="66"/>
      <c r="K19" s="66">
        <v>19.7</v>
      </c>
      <c r="L19" s="66"/>
      <c r="M19" s="66">
        <v>9.9</v>
      </c>
      <c r="N19" s="66">
        <v>14</v>
      </c>
      <c r="O19" s="66">
        <v>5</v>
      </c>
      <c r="P19" s="66">
        <v>3.2</v>
      </c>
      <c r="Q19" s="66">
        <v>2.6</v>
      </c>
      <c r="R19" s="66">
        <v>18</v>
      </c>
      <c r="S19" s="66">
        <v>20.100000000000001</v>
      </c>
      <c r="T19" s="66">
        <v>20</v>
      </c>
      <c r="U19" s="66">
        <v>13.6</v>
      </c>
      <c r="V19" s="66">
        <v>20</v>
      </c>
      <c r="W19" s="66">
        <v>11</v>
      </c>
      <c r="X19" s="66">
        <v>100.4</v>
      </c>
      <c r="Y19" s="66">
        <v>79.5</v>
      </c>
      <c r="Z19" s="66">
        <v>63.7</v>
      </c>
      <c r="AA19" s="66"/>
      <c r="AB19" s="66">
        <v>16.7</v>
      </c>
      <c r="AC19" s="66">
        <v>7.8</v>
      </c>
      <c r="AD19" s="66">
        <v>16.5</v>
      </c>
      <c r="AE19" s="66">
        <v>5.5</v>
      </c>
      <c r="AF19" s="66">
        <v>7.5</v>
      </c>
      <c r="AG19" s="66">
        <v>8.5</v>
      </c>
      <c r="AH19" s="66">
        <v>8.6999999999999993</v>
      </c>
      <c r="AI19" s="66"/>
      <c r="AJ19" s="66"/>
      <c r="AK19" s="66">
        <v>15.2</v>
      </c>
      <c r="AL19" s="66">
        <v>16.600000000000001</v>
      </c>
      <c r="AM19" s="66">
        <v>3.4</v>
      </c>
      <c r="AN19" s="66">
        <v>18.399999999999999</v>
      </c>
      <c r="AO19" s="66"/>
      <c r="AP19" s="66"/>
      <c r="AQ19" s="66"/>
      <c r="AR19" s="66">
        <v>1.5</v>
      </c>
      <c r="AS19" s="66"/>
      <c r="AT19" s="66">
        <v>0.1</v>
      </c>
      <c r="AU19" s="66">
        <v>5.6</v>
      </c>
      <c r="AV19" s="66">
        <v>9.9</v>
      </c>
      <c r="AW19" s="66">
        <v>107.3</v>
      </c>
      <c r="AX19" s="66"/>
      <c r="AY19" s="66">
        <v>99.7</v>
      </c>
      <c r="AZ19" s="66"/>
      <c r="BA19" s="66">
        <v>0.6</v>
      </c>
      <c r="BB19" s="66"/>
      <c r="BC19" s="66">
        <v>31.2</v>
      </c>
      <c r="BD19" s="66">
        <v>79.900000000000006</v>
      </c>
      <c r="BE19" s="66">
        <v>16.899999999999999</v>
      </c>
      <c r="BF19" s="66">
        <v>4.5</v>
      </c>
      <c r="BG19" s="66">
        <v>1.4</v>
      </c>
      <c r="BH19" s="66">
        <v>2.2000000000000002</v>
      </c>
      <c r="BI19" s="66">
        <v>2.1</v>
      </c>
      <c r="BJ19" s="66"/>
      <c r="BK19" s="66">
        <v>0.7</v>
      </c>
      <c r="BL19" s="66"/>
      <c r="BM19" s="66">
        <v>19.3</v>
      </c>
      <c r="BN19" s="66">
        <v>5.5</v>
      </c>
      <c r="BO19" s="66"/>
      <c r="BP19" s="67">
        <v>964.8</v>
      </c>
    </row>
    <row r="20" spans="1:68" x14ac:dyDescent="0.3">
      <c r="A20" s="1"/>
      <c r="B20" s="54" t="s">
        <v>1054</v>
      </c>
      <c r="C20" s="66">
        <v>16.5</v>
      </c>
      <c r="D20" s="66"/>
      <c r="E20" s="66">
        <v>7.7</v>
      </c>
      <c r="F20" s="66">
        <v>13.2</v>
      </c>
      <c r="G20" s="66">
        <v>2</v>
      </c>
      <c r="H20" s="66"/>
      <c r="I20" s="66">
        <v>8.6999999999999993</v>
      </c>
      <c r="J20" s="66"/>
      <c r="K20" s="66">
        <v>19.7</v>
      </c>
      <c r="L20" s="66"/>
      <c r="M20" s="66">
        <v>9.1999999999999993</v>
      </c>
      <c r="N20" s="66">
        <v>14.2</v>
      </c>
      <c r="O20" s="66">
        <v>4.9000000000000004</v>
      </c>
      <c r="P20" s="66">
        <v>3.2</v>
      </c>
      <c r="Q20" s="66">
        <v>2.6</v>
      </c>
      <c r="R20" s="66">
        <v>18</v>
      </c>
      <c r="S20" s="66">
        <v>20.2</v>
      </c>
      <c r="T20" s="66">
        <v>20</v>
      </c>
      <c r="U20" s="66">
        <v>13.6</v>
      </c>
      <c r="V20" s="66">
        <v>21.5</v>
      </c>
      <c r="W20" s="66">
        <v>12.8</v>
      </c>
      <c r="X20" s="66">
        <v>109.8</v>
      </c>
      <c r="Y20" s="66">
        <v>64.900000000000006</v>
      </c>
      <c r="Z20" s="66">
        <v>67.2</v>
      </c>
      <c r="AA20" s="66">
        <v>0.3</v>
      </c>
      <c r="AB20" s="66">
        <v>11.5</v>
      </c>
      <c r="AC20" s="66">
        <v>5</v>
      </c>
      <c r="AD20" s="66">
        <v>16.5</v>
      </c>
      <c r="AE20" s="66">
        <v>5.5</v>
      </c>
      <c r="AF20" s="66">
        <v>8</v>
      </c>
      <c r="AG20" s="66">
        <v>8.1999999999999993</v>
      </c>
      <c r="AH20" s="66">
        <v>8.4</v>
      </c>
      <c r="AI20" s="66"/>
      <c r="AJ20" s="66"/>
      <c r="AK20" s="66">
        <v>14.8</v>
      </c>
      <c r="AL20" s="66">
        <v>15.4</v>
      </c>
      <c r="AM20" s="66">
        <v>3.4</v>
      </c>
      <c r="AN20" s="66">
        <v>18.399999999999999</v>
      </c>
      <c r="AO20" s="66"/>
      <c r="AP20" s="66">
        <v>2.8</v>
      </c>
      <c r="AQ20" s="66"/>
      <c r="AR20" s="66">
        <v>1.6</v>
      </c>
      <c r="AS20" s="66"/>
      <c r="AT20" s="66">
        <v>2.4</v>
      </c>
      <c r="AU20" s="66">
        <v>5.5</v>
      </c>
      <c r="AV20" s="66">
        <v>10</v>
      </c>
      <c r="AW20" s="66">
        <v>111.1</v>
      </c>
      <c r="AX20" s="66">
        <v>2.1</v>
      </c>
      <c r="AY20" s="66">
        <v>93.5</v>
      </c>
      <c r="AZ20" s="66">
        <v>1.7</v>
      </c>
      <c r="BA20" s="66">
        <v>0.6</v>
      </c>
      <c r="BB20" s="66">
        <v>2.7</v>
      </c>
      <c r="BC20" s="66">
        <v>31.5</v>
      </c>
      <c r="BD20" s="66">
        <v>84</v>
      </c>
      <c r="BE20" s="66">
        <v>16.899999999999999</v>
      </c>
      <c r="BF20" s="66">
        <v>4.5</v>
      </c>
      <c r="BG20" s="66">
        <v>1.4</v>
      </c>
      <c r="BH20" s="66">
        <v>2.2000000000000002</v>
      </c>
      <c r="BI20" s="66">
        <v>2.1</v>
      </c>
      <c r="BJ20" s="66"/>
      <c r="BK20" s="66">
        <v>0.7</v>
      </c>
      <c r="BL20" s="66"/>
      <c r="BM20" s="66">
        <v>19.2</v>
      </c>
      <c r="BN20" s="66">
        <v>5.6</v>
      </c>
      <c r="BO20" s="66">
        <v>0.1</v>
      </c>
      <c r="BP20" s="67">
        <v>967.5</v>
      </c>
    </row>
    <row r="21" spans="1:68" x14ac:dyDescent="0.3">
      <c r="A21" s="1"/>
      <c r="B21" s="54" t="s">
        <v>1055</v>
      </c>
      <c r="C21" s="66">
        <v>16.600000000000001</v>
      </c>
      <c r="D21" s="66"/>
      <c r="E21" s="66">
        <v>8.1999999999999993</v>
      </c>
      <c r="F21" s="66">
        <v>13.3</v>
      </c>
      <c r="G21" s="66">
        <v>2</v>
      </c>
      <c r="H21" s="66"/>
      <c r="I21" s="66">
        <v>9.3000000000000007</v>
      </c>
      <c r="J21" s="66"/>
      <c r="K21" s="66">
        <v>19.7</v>
      </c>
      <c r="L21" s="66"/>
      <c r="M21" s="66">
        <v>9.1</v>
      </c>
      <c r="N21" s="66">
        <v>14</v>
      </c>
      <c r="O21" s="66">
        <v>4.9000000000000004</v>
      </c>
      <c r="P21" s="66">
        <v>3.2</v>
      </c>
      <c r="Q21" s="66">
        <v>2.6</v>
      </c>
      <c r="R21" s="66">
        <v>18</v>
      </c>
      <c r="S21" s="66">
        <v>20.100000000000001</v>
      </c>
      <c r="T21" s="66">
        <v>20</v>
      </c>
      <c r="U21" s="66">
        <v>13.6</v>
      </c>
      <c r="V21" s="66">
        <v>24.2</v>
      </c>
      <c r="W21" s="66">
        <v>15.1</v>
      </c>
      <c r="X21" s="66">
        <v>109.7</v>
      </c>
      <c r="Y21" s="66">
        <v>63.7</v>
      </c>
      <c r="Z21" s="66">
        <v>81.900000000000006</v>
      </c>
      <c r="AA21" s="66">
        <v>5.0999999999999996</v>
      </c>
      <c r="AB21" s="66">
        <v>9.6</v>
      </c>
      <c r="AC21" s="66">
        <v>6.7</v>
      </c>
      <c r="AD21" s="66">
        <v>16.5</v>
      </c>
      <c r="AE21" s="66">
        <v>5.4</v>
      </c>
      <c r="AF21" s="66">
        <v>8.1999999999999993</v>
      </c>
      <c r="AG21" s="66">
        <v>8.5</v>
      </c>
      <c r="AH21" s="66">
        <v>8.6999999999999993</v>
      </c>
      <c r="AI21" s="66"/>
      <c r="AJ21" s="66">
        <v>16</v>
      </c>
      <c r="AK21" s="66">
        <v>15.2</v>
      </c>
      <c r="AL21" s="66">
        <v>17.399999999999999</v>
      </c>
      <c r="AM21" s="66">
        <v>3.4</v>
      </c>
      <c r="AN21" s="66">
        <v>18.399999999999999</v>
      </c>
      <c r="AO21" s="66"/>
      <c r="AP21" s="66">
        <v>44.7</v>
      </c>
      <c r="AQ21" s="66"/>
      <c r="AR21" s="66">
        <v>1.6</v>
      </c>
      <c r="AS21" s="66">
        <v>1.9</v>
      </c>
      <c r="AT21" s="66">
        <v>8.5</v>
      </c>
      <c r="AU21" s="66">
        <v>5.4</v>
      </c>
      <c r="AV21" s="66">
        <v>10</v>
      </c>
      <c r="AW21" s="66">
        <v>96.8</v>
      </c>
      <c r="AX21" s="66">
        <v>28.8</v>
      </c>
      <c r="AY21" s="66">
        <v>84.3</v>
      </c>
      <c r="AZ21" s="66">
        <v>22.5</v>
      </c>
      <c r="BA21" s="66">
        <v>0.6</v>
      </c>
      <c r="BB21" s="66">
        <v>9.6</v>
      </c>
      <c r="BC21" s="66">
        <v>31.6</v>
      </c>
      <c r="BD21" s="66">
        <v>84.8</v>
      </c>
      <c r="BE21" s="66">
        <v>16.899999999999999</v>
      </c>
      <c r="BF21" s="66">
        <v>4.5</v>
      </c>
      <c r="BG21" s="66">
        <v>1.4</v>
      </c>
      <c r="BH21" s="66">
        <v>2.2000000000000002</v>
      </c>
      <c r="BI21" s="66">
        <v>2.1</v>
      </c>
      <c r="BJ21" s="66">
        <v>1.8</v>
      </c>
      <c r="BK21" s="66">
        <v>0.7</v>
      </c>
      <c r="BL21" s="66"/>
      <c r="BM21" s="66">
        <v>19.2</v>
      </c>
      <c r="BN21" s="66">
        <v>5.5</v>
      </c>
      <c r="BO21" s="66">
        <v>1</v>
      </c>
      <c r="BP21" s="67">
        <v>1094.7</v>
      </c>
    </row>
    <row r="22" spans="1:68" x14ac:dyDescent="0.3">
      <c r="A22" s="1"/>
      <c r="B22" s="54" t="s">
        <v>1056</v>
      </c>
      <c r="C22" s="66">
        <v>16.399999999999999</v>
      </c>
      <c r="D22" s="66"/>
      <c r="E22" s="66">
        <v>8</v>
      </c>
      <c r="F22" s="66">
        <v>13.3</v>
      </c>
      <c r="G22" s="66">
        <v>2</v>
      </c>
      <c r="H22" s="66"/>
      <c r="I22" s="66">
        <v>9.8000000000000007</v>
      </c>
      <c r="J22" s="66">
        <v>0.1</v>
      </c>
      <c r="K22" s="66">
        <v>19.7</v>
      </c>
      <c r="L22" s="66"/>
      <c r="M22" s="66">
        <v>9.3000000000000007</v>
      </c>
      <c r="N22" s="66">
        <v>14.1</v>
      </c>
      <c r="O22" s="66">
        <v>4.7</v>
      </c>
      <c r="P22" s="66">
        <v>3.2</v>
      </c>
      <c r="Q22" s="66">
        <v>2.6</v>
      </c>
      <c r="R22" s="66">
        <v>18</v>
      </c>
      <c r="S22" s="66">
        <v>20.2</v>
      </c>
      <c r="T22" s="66">
        <v>20</v>
      </c>
      <c r="U22" s="66">
        <v>13.6</v>
      </c>
      <c r="V22" s="66">
        <v>24</v>
      </c>
      <c r="W22" s="66">
        <v>10.4</v>
      </c>
      <c r="X22" s="66">
        <v>103.5</v>
      </c>
      <c r="Y22" s="66">
        <v>66.7</v>
      </c>
      <c r="Z22" s="66">
        <v>88.8</v>
      </c>
      <c r="AA22" s="66">
        <v>14.4</v>
      </c>
      <c r="AB22" s="66">
        <v>9.1999999999999993</v>
      </c>
      <c r="AC22" s="66">
        <v>4.8</v>
      </c>
      <c r="AD22" s="66">
        <v>16.5</v>
      </c>
      <c r="AE22" s="66">
        <v>5.3</v>
      </c>
      <c r="AF22" s="66">
        <v>8</v>
      </c>
      <c r="AG22" s="66">
        <v>8.5</v>
      </c>
      <c r="AH22" s="66">
        <v>8.6999999999999993</v>
      </c>
      <c r="AI22" s="66"/>
      <c r="AJ22" s="66">
        <v>38</v>
      </c>
      <c r="AK22" s="66">
        <v>14.4</v>
      </c>
      <c r="AL22" s="66">
        <v>16.399999999999999</v>
      </c>
      <c r="AM22" s="66">
        <v>3.4</v>
      </c>
      <c r="AN22" s="66">
        <v>18.399999999999999</v>
      </c>
      <c r="AO22" s="66"/>
      <c r="AP22" s="66">
        <v>128.19999999999999</v>
      </c>
      <c r="AQ22" s="66"/>
      <c r="AR22" s="66">
        <v>1.6</v>
      </c>
      <c r="AS22" s="66">
        <v>4.5</v>
      </c>
      <c r="AT22" s="66">
        <v>11.6</v>
      </c>
      <c r="AU22" s="66">
        <v>5.4</v>
      </c>
      <c r="AV22" s="66">
        <v>10</v>
      </c>
      <c r="AW22" s="66">
        <v>86.9</v>
      </c>
      <c r="AX22" s="66">
        <v>71.2</v>
      </c>
      <c r="AY22" s="66">
        <v>90.4</v>
      </c>
      <c r="AZ22" s="66">
        <v>55.4</v>
      </c>
      <c r="BA22" s="66">
        <v>0.6</v>
      </c>
      <c r="BB22" s="66">
        <v>13.8</v>
      </c>
      <c r="BC22" s="66">
        <v>31.9</v>
      </c>
      <c r="BD22" s="66">
        <v>85.2</v>
      </c>
      <c r="BE22" s="66">
        <v>16.899999999999999</v>
      </c>
      <c r="BF22" s="66">
        <v>4.5</v>
      </c>
      <c r="BG22" s="66">
        <v>1.4</v>
      </c>
      <c r="BH22" s="66">
        <v>2.2000000000000002</v>
      </c>
      <c r="BI22" s="66">
        <v>2.1</v>
      </c>
      <c r="BJ22" s="66">
        <v>4.4000000000000004</v>
      </c>
      <c r="BK22" s="66">
        <v>0.6</v>
      </c>
      <c r="BL22" s="66"/>
      <c r="BM22" s="66">
        <v>19.2</v>
      </c>
      <c r="BN22" s="66">
        <v>5.5</v>
      </c>
      <c r="BO22" s="66">
        <v>1.9</v>
      </c>
      <c r="BP22" s="67">
        <v>1289.8</v>
      </c>
    </row>
    <row r="23" spans="1:68" x14ac:dyDescent="0.3">
      <c r="A23" s="1"/>
      <c r="B23" s="56" t="s">
        <v>1057</v>
      </c>
      <c r="C23" s="68">
        <v>17.3</v>
      </c>
      <c r="D23" s="68"/>
      <c r="E23" s="68">
        <v>5.3</v>
      </c>
      <c r="F23" s="68">
        <v>13.4</v>
      </c>
      <c r="G23" s="68">
        <v>2</v>
      </c>
      <c r="H23" s="68"/>
      <c r="I23" s="68">
        <v>9.8000000000000007</v>
      </c>
      <c r="J23" s="68">
        <v>0.1</v>
      </c>
      <c r="K23" s="68">
        <v>19.7</v>
      </c>
      <c r="L23" s="68"/>
      <c r="M23" s="68">
        <v>8.6999999999999993</v>
      </c>
      <c r="N23" s="68">
        <v>13.7</v>
      </c>
      <c r="O23" s="68">
        <v>4.7</v>
      </c>
      <c r="P23" s="68">
        <v>3.2</v>
      </c>
      <c r="Q23" s="68">
        <v>2.6</v>
      </c>
      <c r="R23" s="68">
        <v>18</v>
      </c>
      <c r="S23" s="68">
        <v>19.899999999999999</v>
      </c>
      <c r="T23" s="68">
        <v>20</v>
      </c>
      <c r="U23" s="68">
        <v>13.6</v>
      </c>
      <c r="V23" s="68">
        <v>21.3</v>
      </c>
      <c r="W23" s="68">
        <v>12.4</v>
      </c>
      <c r="X23" s="68">
        <v>95.6</v>
      </c>
      <c r="Y23" s="68">
        <v>66.599999999999994</v>
      </c>
      <c r="Z23" s="68">
        <v>84</v>
      </c>
      <c r="AA23" s="68">
        <v>23.2</v>
      </c>
      <c r="AB23" s="68">
        <v>7.6</v>
      </c>
      <c r="AC23" s="68">
        <v>4.9000000000000004</v>
      </c>
      <c r="AD23" s="68">
        <v>16.5</v>
      </c>
      <c r="AE23" s="68">
        <v>5.3</v>
      </c>
      <c r="AF23" s="68">
        <v>8</v>
      </c>
      <c r="AG23" s="68">
        <v>8.5</v>
      </c>
      <c r="AH23" s="68">
        <v>8.6999999999999993</v>
      </c>
      <c r="AI23" s="68"/>
      <c r="AJ23" s="68">
        <v>58.1</v>
      </c>
      <c r="AK23" s="68">
        <v>16</v>
      </c>
      <c r="AL23" s="68">
        <v>17.2</v>
      </c>
      <c r="AM23" s="68">
        <v>3.4</v>
      </c>
      <c r="AN23" s="68">
        <v>18.399999999999999</v>
      </c>
      <c r="AO23" s="68"/>
      <c r="AP23" s="68">
        <v>189</v>
      </c>
      <c r="AQ23" s="68"/>
      <c r="AR23" s="68">
        <v>1.5</v>
      </c>
      <c r="AS23" s="68">
        <v>7.1</v>
      </c>
      <c r="AT23" s="68">
        <v>12.2</v>
      </c>
      <c r="AU23" s="68">
        <v>5.6</v>
      </c>
      <c r="AV23" s="68">
        <v>9.8000000000000007</v>
      </c>
      <c r="AW23" s="68">
        <v>54.6</v>
      </c>
      <c r="AX23" s="68">
        <v>104.6</v>
      </c>
      <c r="AY23" s="68">
        <v>63.1</v>
      </c>
      <c r="AZ23" s="68">
        <v>78.3</v>
      </c>
      <c r="BA23" s="68">
        <v>0.6</v>
      </c>
      <c r="BB23" s="68">
        <v>14.6</v>
      </c>
      <c r="BC23" s="68">
        <v>31.9</v>
      </c>
      <c r="BD23" s="68">
        <v>85.1</v>
      </c>
      <c r="BE23" s="68">
        <v>16.899999999999999</v>
      </c>
      <c r="BF23" s="68">
        <v>4.5</v>
      </c>
      <c r="BG23" s="68">
        <v>1.4</v>
      </c>
      <c r="BH23" s="68">
        <v>2.2000000000000002</v>
      </c>
      <c r="BI23" s="68">
        <v>2.1</v>
      </c>
      <c r="BJ23" s="68">
        <v>6.7</v>
      </c>
      <c r="BK23" s="68">
        <v>0.6</v>
      </c>
      <c r="BL23" s="68"/>
      <c r="BM23" s="68">
        <v>19.100000000000001</v>
      </c>
      <c r="BN23" s="68">
        <v>5.6</v>
      </c>
      <c r="BO23" s="68">
        <v>3</v>
      </c>
      <c r="BP23" s="69">
        <v>1367.8</v>
      </c>
    </row>
    <row r="24" spans="1:68" x14ac:dyDescent="0.3">
      <c r="A24" s="1"/>
      <c r="B24" s="50" t="s">
        <v>1058</v>
      </c>
      <c r="C24" s="64">
        <v>17</v>
      </c>
      <c r="D24" s="64"/>
      <c r="E24" s="64">
        <v>8.8000000000000007</v>
      </c>
      <c r="F24" s="64">
        <v>13.5</v>
      </c>
      <c r="G24" s="64">
        <v>1.9</v>
      </c>
      <c r="H24" s="64"/>
      <c r="I24" s="64">
        <v>9.6999999999999993</v>
      </c>
      <c r="J24" s="64">
        <v>0.2</v>
      </c>
      <c r="K24" s="64">
        <v>19.7</v>
      </c>
      <c r="L24" s="64"/>
      <c r="M24" s="64">
        <v>9.1999999999999993</v>
      </c>
      <c r="N24" s="64">
        <v>12.9</v>
      </c>
      <c r="O24" s="64">
        <v>4.7</v>
      </c>
      <c r="P24" s="64">
        <v>3.1</v>
      </c>
      <c r="Q24" s="64">
        <v>2.6</v>
      </c>
      <c r="R24" s="64">
        <v>18</v>
      </c>
      <c r="S24" s="64">
        <v>20.399999999999999</v>
      </c>
      <c r="T24" s="64">
        <v>20</v>
      </c>
      <c r="U24" s="64">
        <v>13.6</v>
      </c>
      <c r="V24" s="64">
        <v>24.2</v>
      </c>
      <c r="W24" s="64">
        <v>9.6</v>
      </c>
      <c r="X24" s="64">
        <v>103.1</v>
      </c>
      <c r="Y24" s="64">
        <v>77.3</v>
      </c>
      <c r="Z24" s="64">
        <v>83.6</v>
      </c>
      <c r="AA24" s="64">
        <v>27.2</v>
      </c>
      <c r="AB24" s="64">
        <v>10</v>
      </c>
      <c r="AC24" s="64">
        <v>8.5</v>
      </c>
      <c r="AD24" s="64">
        <v>16.5</v>
      </c>
      <c r="AE24" s="64">
        <v>5.2</v>
      </c>
      <c r="AF24" s="64">
        <v>8</v>
      </c>
      <c r="AG24" s="64">
        <v>8.5</v>
      </c>
      <c r="AH24" s="64">
        <v>8.6999999999999993</v>
      </c>
      <c r="AI24" s="64"/>
      <c r="AJ24" s="64">
        <v>60.9</v>
      </c>
      <c r="AK24" s="64">
        <v>17</v>
      </c>
      <c r="AL24" s="64">
        <v>17.3</v>
      </c>
      <c r="AM24" s="64">
        <v>3.4</v>
      </c>
      <c r="AN24" s="64">
        <v>18.399999999999999</v>
      </c>
      <c r="AO24" s="64"/>
      <c r="AP24" s="64">
        <v>197</v>
      </c>
      <c r="AQ24" s="64"/>
      <c r="AR24" s="64">
        <v>1.5</v>
      </c>
      <c r="AS24" s="64">
        <v>9.1999999999999993</v>
      </c>
      <c r="AT24" s="64">
        <v>12.4</v>
      </c>
      <c r="AU24" s="64">
        <v>5.4</v>
      </c>
      <c r="AV24" s="64">
        <v>9.9</v>
      </c>
      <c r="AW24" s="64">
        <v>58.9</v>
      </c>
      <c r="AX24" s="64">
        <v>113.3</v>
      </c>
      <c r="AY24" s="64">
        <v>47.8</v>
      </c>
      <c r="AZ24" s="64">
        <v>81.599999999999994</v>
      </c>
      <c r="BA24" s="64">
        <v>0.6</v>
      </c>
      <c r="BB24" s="64">
        <v>14.8</v>
      </c>
      <c r="BC24" s="64">
        <v>31.7</v>
      </c>
      <c r="BD24" s="64">
        <v>83.5</v>
      </c>
      <c r="BE24" s="64">
        <v>16.899999999999999</v>
      </c>
      <c r="BF24" s="64">
        <v>4.5</v>
      </c>
      <c r="BG24" s="64"/>
      <c r="BH24" s="64">
        <v>1.2</v>
      </c>
      <c r="BI24" s="64">
        <v>2.1</v>
      </c>
      <c r="BJ24" s="64">
        <v>8.6999999999999993</v>
      </c>
      <c r="BK24" s="64">
        <v>0.6</v>
      </c>
      <c r="BL24" s="64"/>
      <c r="BM24" s="64">
        <v>19.2</v>
      </c>
      <c r="BN24" s="64">
        <v>5.6</v>
      </c>
      <c r="BO24" s="64">
        <v>4.2</v>
      </c>
      <c r="BP24" s="65">
        <v>1413.3</v>
      </c>
    </row>
    <row r="25" spans="1:68" x14ac:dyDescent="0.3">
      <c r="A25" s="1"/>
      <c r="B25" s="54" t="s">
        <v>1059</v>
      </c>
      <c r="C25" s="66">
        <v>17</v>
      </c>
      <c r="D25" s="66"/>
      <c r="E25" s="66">
        <v>8.1999999999999993</v>
      </c>
      <c r="F25" s="66">
        <v>12</v>
      </c>
      <c r="G25" s="66">
        <v>1.9</v>
      </c>
      <c r="H25" s="66"/>
      <c r="I25" s="66">
        <v>10</v>
      </c>
      <c r="J25" s="66">
        <v>0.8</v>
      </c>
      <c r="K25" s="66">
        <v>19.7</v>
      </c>
      <c r="L25" s="66"/>
      <c r="M25" s="66">
        <v>9.4</v>
      </c>
      <c r="N25" s="66">
        <v>13.1</v>
      </c>
      <c r="O25" s="66">
        <v>4.7</v>
      </c>
      <c r="P25" s="66">
        <v>3.1</v>
      </c>
      <c r="Q25" s="66">
        <v>2.6</v>
      </c>
      <c r="R25" s="66">
        <v>18</v>
      </c>
      <c r="S25" s="66">
        <v>20.5</v>
      </c>
      <c r="T25" s="66">
        <v>20</v>
      </c>
      <c r="U25" s="66">
        <v>15.3</v>
      </c>
      <c r="V25" s="66">
        <v>25.7</v>
      </c>
      <c r="W25" s="66">
        <v>8</v>
      </c>
      <c r="X25" s="66">
        <v>100.3</v>
      </c>
      <c r="Y25" s="66">
        <v>76.599999999999994</v>
      </c>
      <c r="Z25" s="66">
        <v>63.6</v>
      </c>
      <c r="AA25" s="66">
        <v>27.2</v>
      </c>
      <c r="AB25" s="66">
        <v>13.2</v>
      </c>
      <c r="AC25" s="66">
        <v>12.2</v>
      </c>
      <c r="AD25" s="66">
        <v>16.5</v>
      </c>
      <c r="AE25" s="66">
        <v>5.0999999999999996</v>
      </c>
      <c r="AF25" s="66">
        <v>8</v>
      </c>
      <c r="AG25" s="66">
        <v>8.6999999999999993</v>
      </c>
      <c r="AH25" s="66">
        <v>8.6999999999999993</v>
      </c>
      <c r="AI25" s="66"/>
      <c r="AJ25" s="66">
        <v>61.5</v>
      </c>
      <c r="AK25" s="66">
        <v>15.6</v>
      </c>
      <c r="AL25" s="66">
        <v>17.7</v>
      </c>
      <c r="AM25" s="66">
        <v>3.4</v>
      </c>
      <c r="AN25" s="66">
        <v>18.399999999999999</v>
      </c>
      <c r="AO25" s="66"/>
      <c r="AP25" s="66">
        <v>200.4</v>
      </c>
      <c r="AQ25" s="66"/>
      <c r="AR25" s="66">
        <v>1.5</v>
      </c>
      <c r="AS25" s="66">
        <v>11</v>
      </c>
      <c r="AT25" s="66">
        <v>12.5</v>
      </c>
      <c r="AU25" s="66">
        <v>5.6</v>
      </c>
      <c r="AV25" s="66">
        <v>9.9</v>
      </c>
      <c r="AW25" s="66">
        <v>75.5</v>
      </c>
      <c r="AX25" s="66">
        <v>113.9</v>
      </c>
      <c r="AY25" s="66">
        <v>65.7</v>
      </c>
      <c r="AZ25" s="66">
        <v>82.8</v>
      </c>
      <c r="BA25" s="66">
        <v>0.6</v>
      </c>
      <c r="BB25" s="66">
        <v>15</v>
      </c>
      <c r="BC25" s="66">
        <v>32</v>
      </c>
      <c r="BD25" s="66">
        <v>85.3</v>
      </c>
      <c r="BE25" s="66">
        <v>16.899999999999999</v>
      </c>
      <c r="BF25" s="66">
        <v>4.5</v>
      </c>
      <c r="BG25" s="66"/>
      <c r="BH25" s="66">
        <v>1.2</v>
      </c>
      <c r="BI25" s="66">
        <v>2.1</v>
      </c>
      <c r="BJ25" s="66">
        <v>10.7</v>
      </c>
      <c r="BK25" s="66">
        <v>0.6</v>
      </c>
      <c r="BL25" s="66"/>
      <c r="BM25" s="66">
        <v>19.2</v>
      </c>
      <c r="BN25" s="66">
        <v>5.5</v>
      </c>
      <c r="BO25" s="66">
        <v>7</v>
      </c>
      <c r="BP25" s="67">
        <v>1446.1</v>
      </c>
    </row>
    <row r="26" spans="1:68" x14ac:dyDescent="0.3">
      <c r="A26" s="1"/>
      <c r="B26" s="54" t="s">
        <v>1060</v>
      </c>
      <c r="C26" s="66">
        <v>17.5</v>
      </c>
      <c r="D26" s="66"/>
      <c r="E26" s="66">
        <v>5.9</v>
      </c>
      <c r="F26" s="66">
        <v>12</v>
      </c>
      <c r="G26" s="66">
        <v>2</v>
      </c>
      <c r="H26" s="66"/>
      <c r="I26" s="66">
        <v>10</v>
      </c>
      <c r="J26" s="66">
        <v>0.9</v>
      </c>
      <c r="K26" s="66">
        <v>19.7</v>
      </c>
      <c r="L26" s="66"/>
      <c r="M26" s="66">
        <v>8.9</v>
      </c>
      <c r="N26" s="66">
        <v>12.9</v>
      </c>
      <c r="O26" s="66">
        <v>4.7</v>
      </c>
      <c r="P26" s="66">
        <v>3.1</v>
      </c>
      <c r="Q26" s="66">
        <v>2.6</v>
      </c>
      <c r="R26" s="66">
        <v>18</v>
      </c>
      <c r="S26" s="66">
        <v>19.600000000000001</v>
      </c>
      <c r="T26" s="66">
        <v>20</v>
      </c>
      <c r="U26" s="66">
        <v>15.2</v>
      </c>
      <c r="V26" s="66">
        <v>24.9</v>
      </c>
      <c r="W26" s="66">
        <v>3.9</v>
      </c>
      <c r="X26" s="66">
        <v>105.2</v>
      </c>
      <c r="Y26" s="66">
        <v>52.9</v>
      </c>
      <c r="Z26" s="66">
        <v>50.9</v>
      </c>
      <c r="AA26" s="66">
        <v>27.7</v>
      </c>
      <c r="AB26" s="66">
        <v>8.3000000000000007</v>
      </c>
      <c r="AC26" s="66">
        <v>7.6</v>
      </c>
      <c r="AD26" s="66">
        <v>16.5</v>
      </c>
      <c r="AE26" s="66">
        <v>5.0999999999999996</v>
      </c>
      <c r="AF26" s="66">
        <v>7.9</v>
      </c>
      <c r="AG26" s="66">
        <v>8.6999999999999993</v>
      </c>
      <c r="AH26" s="66">
        <v>8.6999999999999993</v>
      </c>
      <c r="AI26" s="66"/>
      <c r="AJ26" s="66">
        <v>61.7</v>
      </c>
      <c r="AK26" s="66">
        <v>14.4</v>
      </c>
      <c r="AL26" s="66">
        <v>16.3</v>
      </c>
      <c r="AM26" s="66">
        <v>3.4</v>
      </c>
      <c r="AN26" s="66">
        <v>18.399999999999999</v>
      </c>
      <c r="AO26" s="66"/>
      <c r="AP26" s="66">
        <v>196</v>
      </c>
      <c r="AQ26" s="66">
        <v>0.1</v>
      </c>
      <c r="AR26" s="66">
        <v>1.5</v>
      </c>
      <c r="AS26" s="66">
        <v>12.8</v>
      </c>
      <c r="AT26" s="66">
        <v>12.7</v>
      </c>
      <c r="AU26" s="66">
        <v>5.5</v>
      </c>
      <c r="AV26" s="66">
        <v>10</v>
      </c>
      <c r="AW26" s="66">
        <v>72.2</v>
      </c>
      <c r="AX26" s="66">
        <v>113.7</v>
      </c>
      <c r="AY26" s="66">
        <v>70.900000000000006</v>
      </c>
      <c r="AZ26" s="66">
        <v>83</v>
      </c>
      <c r="BA26" s="66">
        <v>0.6</v>
      </c>
      <c r="BB26" s="66">
        <v>15.1</v>
      </c>
      <c r="BC26" s="66">
        <v>31.4</v>
      </c>
      <c r="BD26" s="66">
        <v>80.7</v>
      </c>
      <c r="BE26" s="66">
        <v>17</v>
      </c>
      <c r="BF26" s="66">
        <v>4.5</v>
      </c>
      <c r="BG26" s="66"/>
      <c r="BH26" s="66">
        <v>1.2</v>
      </c>
      <c r="BI26" s="66">
        <v>2.1</v>
      </c>
      <c r="BJ26" s="66">
        <v>12.4</v>
      </c>
      <c r="BK26" s="66">
        <v>0.6</v>
      </c>
      <c r="BL26" s="66"/>
      <c r="BM26" s="66">
        <v>19.2</v>
      </c>
      <c r="BN26" s="66">
        <v>5.4</v>
      </c>
      <c r="BO26" s="66">
        <v>12.9</v>
      </c>
      <c r="BP26" s="67">
        <v>1397</v>
      </c>
    </row>
    <row r="27" spans="1:68" x14ac:dyDescent="0.3">
      <c r="A27" s="1"/>
      <c r="B27" s="54" t="s">
        <v>811</v>
      </c>
      <c r="C27" s="66">
        <v>18</v>
      </c>
      <c r="D27" s="66"/>
      <c r="E27" s="66">
        <v>4.5999999999999996</v>
      </c>
      <c r="F27" s="66">
        <v>12.5</v>
      </c>
      <c r="G27" s="66">
        <v>1.9</v>
      </c>
      <c r="H27" s="66"/>
      <c r="I27" s="66">
        <v>9.6</v>
      </c>
      <c r="J27" s="66">
        <v>1</v>
      </c>
      <c r="K27" s="66">
        <v>19.7</v>
      </c>
      <c r="L27" s="66"/>
      <c r="M27" s="66">
        <v>9.5</v>
      </c>
      <c r="N27" s="66">
        <v>13.2</v>
      </c>
      <c r="O27" s="66">
        <v>4.7</v>
      </c>
      <c r="P27" s="66">
        <v>3.3</v>
      </c>
      <c r="Q27" s="66">
        <v>2.6</v>
      </c>
      <c r="R27" s="66">
        <v>18</v>
      </c>
      <c r="S27" s="66">
        <v>20.399999999999999</v>
      </c>
      <c r="T27" s="66">
        <v>20</v>
      </c>
      <c r="U27" s="66">
        <v>15.2</v>
      </c>
      <c r="V27" s="66">
        <v>24.3</v>
      </c>
      <c r="W27" s="66">
        <v>3.4</v>
      </c>
      <c r="X27" s="66">
        <v>102.7</v>
      </c>
      <c r="Y27" s="66">
        <v>56.1</v>
      </c>
      <c r="Z27" s="66">
        <v>59.6</v>
      </c>
      <c r="AA27" s="66">
        <v>27.2</v>
      </c>
      <c r="AB27" s="66">
        <v>9.9</v>
      </c>
      <c r="AC27" s="66">
        <v>9.4</v>
      </c>
      <c r="AD27" s="66">
        <v>16.5</v>
      </c>
      <c r="AE27" s="66">
        <v>5</v>
      </c>
      <c r="AF27" s="66">
        <v>7.8</v>
      </c>
      <c r="AG27" s="66">
        <v>8.6999999999999993</v>
      </c>
      <c r="AH27" s="66">
        <v>8.6999999999999993</v>
      </c>
      <c r="AI27" s="66"/>
      <c r="AJ27" s="66">
        <v>61.9</v>
      </c>
      <c r="AK27" s="66">
        <v>15.1</v>
      </c>
      <c r="AL27" s="66">
        <v>16.5</v>
      </c>
      <c r="AM27" s="66">
        <v>3.4</v>
      </c>
      <c r="AN27" s="66">
        <v>18.399999999999999</v>
      </c>
      <c r="AO27" s="66"/>
      <c r="AP27" s="66">
        <v>197.6</v>
      </c>
      <c r="AQ27" s="66">
        <v>0.1</v>
      </c>
      <c r="AR27" s="66">
        <v>1.5</v>
      </c>
      <c r="AS27" s="66">
        <v>14.2</v>
      </c>
      <c r="AT27" s="66">
        <v>12.6</v>
      </c>
      <c r="AU27" s="66">
        <v>5.5</v>
      </c>
      <c r="AV27" s="66">
        <v>9.8000000000000007</v>
      </c>
      <c r="AW27" s="66">
        <v>67.599999999999994</v>
      </c>
      <c r="AX27" s="66">
        <v>113.2</v>
      </c>
      <c r="AY27" s="66">
        <v>72.599999999999994</v>
      </c>
      <c r="AZ27" s="66">
        <v>83</v>
      </c>
      <c r="BA27" s="66">
        <v>0.6</v>
      </c>
      <c r="BB27" s="66">
        <v>15.1</v>
      </c>
      <c r="BC27" s="66">
        <v>31.9</v>
      </c>
      <c r="BD27" s="66">
        <v>84.3</v>
      </c>
      <c r="BE27" s="66">
        <v>17</v>
      </c>
      <c r="BF27" s="66">
        <v>4.5</v>
      </c>
      <c r="BG27" s="66"/>
      <c r="BH27" s="66">
        <v>1.2</v>
      </c>
      <c r="BI27" s="66">
        <v>2.1</v>
      </c>
      <c r="BJ27" s="66">
        <v>13.8</v>
      </c>
      <c r="BK27" s="66">
        <v>0.6</v>
      </c>
      <c r="BL27" s="66"/>
      <c r="BM27" s="66">
        <v>19.2</v>
      </c>
      <c r="BN27" s="66">
        <v>5.5</v>
      </c>
      <c r="BO27" s="66">
        <v>14.7</v>
      </c>
      <c r="BP27" s="67">
        <v>1417</v>
      </c>
    </row>
    <row r="28" spans="1:68" x14ac:dyDescent="0.3">
      <c r="A28" s="1"/>
      <c r="B28" s="54" t="s">
        <v>812</v>
      </c>
      <c r="C28" s="66">
        <v>17.5</v>
      </c>
      <c r="D28" s="66"/>
      <c r="E28" s="66">
        <v>7.8</v>
      </c>
      <c r="F28" s="66">
        <v>12.8</v>
      </c>
      <c r="G28" s="66">
        <v>1.9</v>
      </c>
      <c r="H28" s="66"/>
      <c r="I28" s="66">
        <v>9.8000000000000007</v>
      </c>
      <c r="J28" s="66">
        <v>1.1000000000000001</v>
      </c>
      <c r="K28" s="66">
        <v>19.600000000000001</v>
      </c>
      <c r="L28" s="66"/>
      <c r="M28" s="66">
        <v>9</v>
      </c>
      <c r="N28" s="66">
        <v>13</v>
      </c>
      <c r="O28" s="66">
        <v>4.7</v>
      </c>
      <c r="P28" s="66">
        <v>3.1</v>
      </c>
      <c r="Q28" s="66">
        <v>2.6</v>
      </c>
      <c r="R28" s="66">
        <v>18</v>
      </c>
      <c r="S28" s="66">
        <v>20.3</v>
      </c>
      <c r="T28" s="66">
        <v>20</v>
      </c>
      <c r="U28" s="66">
        <v>15.2</v>
      </c>
      <c r="V28" s="66">
        <v>24.2</v>
      </c>
      <c r="W28" s="66">
        <v>6.7</v>
      </c>
      <c r="X28" s="66">
        <v>98.1</v>
      </c>
      <c r="Y28" s="66">
        <v>57.8</v>
      </c>
      <c r="Z28" s="66">
        <v>65</v>
      </c>
      <c r="AA28" s="66">
        <v>26.8</v>
      </c>
      <c r="AB28" s="66">
        <v>7.9</v>
      </c>
      <c r="AC28" s="66">
        <v>6.3</v>
      </c>
      <c r="AD28" s="66">
        <v>16.5</v>
      </c>
      <c r="AE28" s="66">
        <v>4.9000000000000004</v>
      </c>
      <c r="AF28" s="66">
        <v>7.7</v>
      </c>
      <c r="AG28" s="66">
        <v>8.6999999999999993</v>
      </c>
      <c r="AH28" s="66">
        <v>8.8000000000000007</v>
      </c>
      <c r="AI28" s="66"/>
      <c r="AJ28" s="66">
        <v>61.5</v>
      </c>
      <c r="AK28" s="66">
        <v>12.7</v>
      </c>
      <c r="AL28" s="66">
        <v>15.9</v>
      </c>
      <c r="AM28" s="66">
        <v>3.4</v>
      </c>
      <c r="AN28" s="66">
        <v>18.399999999999999</v>
      </c>
      <c r="AO28" s="66"/>
      <c r="AP28" s="66">
        <v>196</v>
      </c>
      <c r="AQ28" s="66">
        <v>0.3</v>
      </c>
      <c r="AR28" s="66">
        <v>1.5</v>
      </c>
      <c r="AS28" s="66">
        <v>15.1</v>
      </c>
      <c r="AT28" s="66">
        <v>12.4</v>
      </c>
      <c r="AU28" s="66">
        <v>5.3</v>
      </c>
      <c r="AV28" s="66">
        <v>9.9</v>
      </c>
      <c r="AW28" s="66">
        <v>64.8</v>
      </c>
      <c r="AX28" s="66">
        <v>112.8</v>
      </c>
      <c r="AY28" s="66">
        <v>76.900000000000006</v>
      </c>
      <c r="AZ28" s="66">
        <v>82.9</v>
      </c>
      <c r="BA28" s="66">
        <v>0.6</v>
      </c>
      <c r="BB28" s="66">
        <v>14.8</v>
      </c>
      <c r="BC28" s="66">
        <v>32.1</v>
      </c>
      <c r="BD28" s="66">
        <v>84.4</v>
      </c>
      <c r="BE28" s="66">
        <v>17.100000000000001</v>
      </c>
      <c r="BF28" s="66">
        <v>4.5</v>
      </c>
      <c r="BG28" s="66"/>
      <c r="BH28" s="66">
        <v>1.2</v>
      </c>
      <c r="BI28" s="66">
        <v>2.1</v>
      </c>
      <c r="BJ28" s="66">
        <v>14.8</v>
      </c>
      <c r="BK28" s="66">
        <v>0.6</v>
      </c>
      <c r="BL28" s="66"/>
      <c r="BM28" s="66">
        <v>19.2</v>
      </c>
      <c r="BN28" s="66">
        <v>5.4</v>
      </c>
      <c r="BO28" s="66">
        <v>14.7</v>
      </c>
      <c r="BP28" s="67">
        <v>1417.1</v>
      </c>
    </row>
    <row r="29" spans="1:68" x14ac:dyDescent="0.3">
      <c r="A29" s="1"/>
      <c r="B29" s="54" t="s">
        <v>813</v>
      </c>
      <c r="C29" s="66">
        <v>17.7</v>
      </c>
      <c r="D29" s="66"/>
      <c r="E29" s="66">
        <v>6.7</v>
      </c>
      <c r="F29" s="66">
        <v>13</v>
      </c>
      <c r="G29" s="66">
        <v>1.9</v>
      </c>
      <c r="H29" s="66"/>
      <c r="I29" s="66">
        <v>9.4</v>
      </c>
      <c r="J29" s="66">
        <v>1.2</v>
      </c>
      <c r="K29" s="66">
        <v>19.399999999999999</v>
      </c>
      <c r="L29" s="66"/>
      <c r="M29" s="66">
        <v>9.3000000000000007</v>
      </c>
      <c r="N29" s="66">
        <v>13.3</v>
      </c>
      <c r="O29" s="66">
        <v>4.5</v>
      </c>
      <c r="P29" s="66">
        <v>3.1</v>
      </c>
      <c r="Q29" s="66">
        <v>2.6</v>
      </c>
      <c r="R29" s="66">
        <v>18</v>
      </c>
      <c r="S29" s="66">
        <v>20.2</v>
      </c>
      <c r="T29" s="66">
        <v>20</v>
      </c>
      <c r="U29" s="66">
        <v>15.2</v>
      </c>
      <c r="V29" s="66">
        <v>25.1</v>
      </c>
      <c r="W29" s="66">
        <v>7.8</v>
      </c>
      <c r="X29" s="66">
        <v>91.4</v>
      </c>
      <c r="Y29" s="66">
        <v>54.8</v>
      </c>
      <c r="Z29" s="66">
        <v>70.400000000000006</v>
      </c>
      <c r="AA29" s="66">
        <v>26.7</v>
      </c>
      <c r="AB29" s="66">
        <v>9.6999999999999993</v>
      </c>
      <c r="AC29" s="66">
        <v>7</v>
      </c>
      <c r="AD29" s="66">
        <v>16.5</v>
      </c>
      <c r="AE29" s="66">
        <v>4.9000000000000004</v>
      </c>
      <c r="AF29" s="66">
        <v>7.7</v>
      </c>
      <c r="AG29" s="66">
        <v>8.5</v>
      </c>
      <c r="AH29" s="66">
        <v>8.8000000000000007</v>
      </c>
      <c r="AI29" s="66"/>
      <c r="AJ29" s="66">
        <v>61.9</v>
      </c>
      <c r="AK29" s="66">
        <v>13.3</v>
      </c>
      <c r="AL29" s="66">
        <v>16.2</v>
      </c>
      <c r="AM29" s="66">
        <v>3.4</v>
      </c>
      <c r="AN29" s="66">
        <v>18.399999999999999</v>
      </c>
      <c r="AO29" s="66"/>
      <c r="AP29" s="66">
        <v>196.5</v>
      </c>
      <c r="AQ29" s="66">
        <v>0.5</v>
      </c>
      <c r="AR29" s="66">
        <v>1.5</v>
      </c>
      <c r="AS29" s="66">
        <v>16.100000000000001</v>
      </c>
      <c r="AT29" s="66">
        <v>12.3</v>
      </c>
      <c r="AU29" s="66">
        <v>5.5</v>
      </c>
      <c r="AV29" s="66">
        <v>9.9</v>
      </c>
      <c r="AW29" s="66">
        <v>58</v>
      </c>
      <c r="AX29" s="66">
        <v>111.6</v>
      </c>
      <c r="AY29" s="66">
        <v>70.900000000000006</v>
      </c>
      <c r="AZ29" s="66">
        <v>82.3</v>
      </c>
      <c r="BA29" s="66">
        <v>0.6</v>
      </c>
      <c r="BB29" s="66">
        <v>14.6</v>
      </c>
      <c r="BC29" s="66">
        <v>31.8</v>
      </c>
      <c r="BD29" s="66">
        <v>82.6</v>
      </c>
      <c r="BE29" s="66">
        <v>17</v>
      </c>
      <c r="BF29" s="66">
        <v>4.5</v>
      </c>
      <c r="BG29" s="66"/>
      <c r="BH29" s="66">
        <v>1.2</v>
      </c>
      <c r="BI29" s="66">
        <v>2.1</v>
      </c>
      <c r="BJ29" s="66">
        <v>15.5</v>
      </c>
      <c r="BK29" s="66">
        <v>0.6</v>
      </c>
      <c r="BL29" s="66"/>
      <c r="BM29" s="66">
        <v>19.2</v>
      </c>
      <c r="BN29" s="66">
        <v>5.6</v>
      </c>
      <c r="BO29" s="66">
        <v>14.5</v>
      </c>
      <c r="BP29" s="67">
        <v>1402.9</v>
      </c>
    </row>
    <row r="30" spans="1:68" x14ac:dyDescent="0.3">
      <c r="A30" s="1"/>
      <c r="B30" s="54" t="s">
        <v>814</v>
      </c>
      <c r="C30" s="66">
        <v>17.399999999999999</v>
      </c>
      <c r="D30" s="66"/>
      <c r="E30" s="66">
        <v>7</v>
      </c>
      <c r="F30" s="66">
        <v>12.9</v>
      </c>
      <c r="G30" s="66">
        <v>1.9</v>
      </c>
      <c r="H30" s="66"/>
      <c r="I30" s="66">
        <v>9.6999999999999993</v>
      </c>
      <c r="J30" s="66">
        <v>1.2</v>
      </c>
      <c r="K30" s="66">
        <v>19.399999999999999</v>
      </c>
      <c r="L30" s="66"/>
      <c r="M30" s="66">
        <v>9.4</v>
      </c>
      <c r="N30" s="66">
        <v>13.1</v>
      </c>
      <c r="O30" s="66">
        <v>4.4000000000000004</v>
      </c>
      <c r="P30" s="66">
        <v>3</v>
      </c>
      <c r="Q30" s="66">
        <v>2.6</v>
      </c>
      <c r="R30" s="66">
        <v>17.8</v>
      </c>
      <c r="S30" s="66">
        <v>20.399999999999999</v>
      </c>
      <c r="T30" s="66">
        <v>20</v>
      </c>
      <c r="U30" s="66">
        <v>15.2</v>
      </c>
      <c r="V30" s="66">
        <v>26</v>
      </c>
      <c r="W30" s="66">
        <v>12.5</v>
      </c>
      <c r="X30" s="66">
        <v>65.099999999999994</v>
      </c>
      <c r="Y30" s="66">
        <v>59.9</v>
      </c>
      <c r="Z30" s="66">
        <v>62.7</v>
      </c>
      <c r="AA30" s="66">
        <v>27.1</v>
      </c>
      <c r="AB30" s="66">
        <v>10.8</v>
      </c>
      <c r="AC30" s="66">
        <v>10.7</v>
      </c>
      <c r="AD30" s="66">
        <v>16.5</v>
      </c>
      <c r="AE30" s="66">
        <v>4.9000000000000004</v>
      </c>
      <c r="AF30" s="66">
        <v>7.7</v>
      </c>
      <c r="AG30" s="66">
        <v>8.5</v>
      </c>
      <c r="AH30" s="66">
        <v>8.8000000000000007</v>
      </c>
      <c r="AI30" s="66"/>
      <c r="AJ30" s="66">
        <v>63.2</v>
      </c>
      <c r="AK30" s="66">
        <v>15.9</v>
      </c>
      <c r="AL30" s="66">
        <v>17.5</v>
      </c>
      <c r="AM30" s="66">
        <v>3.4</v>
      </c>
      <c r="AN30" s="66">
        <v>18.399999999999999</v>
      </c>
      <c r="AO30" s="66"/>
      <c r="AP30" s="66">
        <v>201.6</v>
      </c>
      <c r="AQ30" s="66">
        <v>0.3</v>
      </c>
      <c r="AR30" s="66">
        <v>1.5</v>
      </c>
      <c r="AS30" s="66">
        <v>16.8</v>
      </c>
      <c r="AT30" s="66">
        <v>12.2</v>
      </c>
      <c r="AU30" s="66">
        <v>5.6</v>
      </c>
      <c r="AV30" s="66">
        <v>10</v>
      </c>
      <c r="AW30" s="66">
        <v>56.3</v>
      </c>
      <c r="AX30" s="66">
        <v>111.8</v>
      </c>
      <c r="AY30" s="66">
        <v>65.400000000000006</v>
      </c>
      <c r="AZ30" s="66">
        <v>82.5</v>
      </c>
      <c r="BA30" s="66">
        <v>0.6</v>
      </c>
      <c r="BB30" s="66">
        <v>14.5</v>
      </c>
      <c r="BC30" s="66">
        <v>30.2</v>
      </c>
      <c r="BD30" s="66">
        <v>82.6</v>
      </c>
      <c r="BE30" s="66">
        <v>17.2</v>
      </c>
      <c r="BF30" s="66">
        <v>4.5</v>
      </c>
      <c r="BG30" s="66"/>
      <c r="BH30" s="66">
        <v>1.2</v>
      </c>
      <c r="BI30" s="66">
        <v>2</v>
      </c>
      <c r="BJ30" s="66">
        <v>15.9</v>
      </c>
      <c r="BK30" s="66">
        <v>0.6</v>
      </c>
      <c r="BL30" s="66"/>
      <c r="BM30" s="66">
        <v>19.2</v>
      </c>
      <c r="BN30" s="66">
        <v>5.6</v>
      </c>
      <c r="BO30" s="66">
        <v>14.5</v>
      </c>
      <c r="BP30" s="67">
        <v>1387.6</v>
      </c>
    </row>
    <row r="31" spans="1:68" x14ac:dyDescent="0.3">
      <c r="A31" s="1"/>
      <c r="B31" s="56" t="s">
        <v>815</v>
      </c>
      <c r="C31" s="68">
        <v>17.7</v>
      </c>
      <c r="D31" s="68"/>
      <c r="E31" s="68">
        <v>7.2</v>
      </c>
      <c r="F31" s="68">
        <v>5.4</v>
      </c>
      <c r="G31" s="68">
        <v>1.9</v>
      </c>
      <c r="H31" s="68"/>
      <c r="I31" s="68">
        <v>9.6999999999999993</v>
      </c>
      <c r="J31" s="68">
        <v>1.2</v>
      </c>
      <c r="K31" s="68">
        <v>19.3</v>
      </c>
      <c r="L31" s="68"/>
      <c r="M31" s="68">
        <v>9.4</v>
      </c>
      <c r="N31" s="68">
        <v>13.4</v>
      </c>
      <c r="O31" s="68">
        <v>4.4000000000000004</v>
      </c>
      <c r="P31" s="68">
        <v>3</v>
      </c>
      <c r="Q31" s="68">
        <v>2.6</v>
      </c>
      <c r="R31" s="68">
        <v>17.8</v>
      </c>
      <c r="S31" s="68">
        <v>20.399999999999999</v>
      </c>
      <c r="T31" s="68">
        <v>20</v>
      </c>
      <c r="U31" s="68">
        <v>15.1</v>
      </c>
      <c r="V31" s="68">
        <v>24.8</v>
      </c>
      <c r="W31" s="68">
        <v>14.7</v>
      </c>
      <c r="X31" s="68">
        <v>77.8</v>
      </c>
      <c r="Y31" s="68">
        <v>70.400000000000006</v>
      </c>
      <c r="Z31" s="68">
        <v>65.7</v>
      </c>
      <c r="AA31" s="68">
        <v>27.3</v>
      </c>
      <c r="AB31" s="68">
        <v>14.8</v>
      </c>
      <c r="AC31" s="68">
        <v>9.5</v>
      </c>
      <c r="AD31" s="68">
        <v>16.5</v>
      </c>
      <c r="AE31" s="68">
        <v>4.8</v>
      </c>
      <c r="AF31" s="68">
        <v>7.7</v>
      </c>
      <c r="AG31" s="68">
        <v>8.4</v>
      </c>
      <c r="AH31" s="68">
        <v>8.8000000000000007</v>
      </c>
      <c r="AI31" s="68"/>
      <c r="AJ31" s="68">
        <v>64.400000000000006</v>
      </c>
      <c r="AK31" s="68">
        <v>14.9</v>
      </c>
      <c r="AL31" s="68">
        <v>17.600000000000001</v>
      </c>
      <c r="AM31" s="68">
        <v>3.4</v>
      </c>
      <c r="AN31" s="68">
        <v>18.399999999999999</v>
      </c>
      <c r="AO31" s="68"/>
      <c r="AP31" s="68">
        <v>201.8</v>
      </c>
      <c r="AQ31" s="68">
        <v>0.2</v>
      </c>
      <c r="AR31" s="68">
        <v>1.5</v>
      </c>
      <c r="AS31" s="68">
        <v>16.7</v>
      </c>
      <c r="AT31" s="68">
        <v>12.3</v>
      </c>
      <c r="AU31" s="68">
        <v>5.5</v>
      </c>
      <c r="AV31" s="68">
        <v>9.9</v>
      </c>
      <c r="AW31" s="68">
        <v>63.3</v>
      </c>
      <c r="AX31" s="68">
        <v>113.2</v>
      </c>
      <c r="AY31" s="68">
        <v>76.900000000000006</v>
      </c>
      <c r="AZ31" s="68">
        <v>83.3</v>
      </c>
      <c r="BA31" s="68">
        <v>0.6</v>
      </c>
      <c r="BB31" s="68">
        <v>14.9</v>
      </c>
      <c r="BC31" s="68">
        <v>26.9</v>
      </c>
      <c r="BD31" s="68">
        <v>78.400000000000006</v>
      </c>
      <c r="BE31" s="68">
        <v>17</v>
      </c>
      <c r="BF31" s="68">
        <v>4.5</v>
      </c>
      <c r="BG31" s="68"/>
      <c r="BH31" s="68">
        <v>1.2</v>
      </c>
      <c r="BI31" s="68">
        <v>2.2999999999999998</v>
      </c>
      <c r="BJ31" s="68">
        <v>16.100000000000001</v>
      </c>
      <c r="BK31" s="68">
        <v>0.6</v>
      </c>
      <c r="BL31" s="68"/>
      <c r="BM31" s="68">
        <v>19.2</v>
      </c>
      <c r="BN31" s="68">
        <v>5.5</v>
      </c>
      <c r="BO31" s="68">
        <v>14.4</v>
      </c>
      <c r="BP31" s="69">
        <v>1424.6</v>
      </c>
    </row>
    <row r="32" spans="1:68" x14ac:dyDescent="0.3">
      <c r="A32" s="1"/>
      <c r="B32" s="50" t="s">
        <v>816</v>
      </c>
      <c r="C32" s="64">
        <v>18</v>
      </c>
      <c r="D32" s="64"/>
      <c r="E32" s="64">
        <v>7.9</v>
      </c>
      <c r="F32" s="64">
        <v>5.9</v>
      </c>
      <c r="G32" s="64">
        <v>1.9</v>
      </c>
      <c r="H32" s="64"/>
      <c r="I32" s="64">
        <v>9.6999999999999993</v>
      </c>
      <c r="J32" s="64">
        <v>1.2</v>
      </c>
      <c r="K32" s="64">
        <v>18.600000000000001</v>
      </c>
      <c r="L32" s="64"/>
      <c r="M32" s="64">
        <v>9</v>
      </c>
      <c r="N32" s="64">
        <v>12.8</v>
      </c>
      <c r="O32" s="64">
        <v>4.5</v>
      </c>
      <c r="P32" s="64">
        <v>3.2</v>
      </c>
      <c r="Q32" s="64">
        <v>2.6</v>
      </c>
      <c r="R32" s="64">
        <v>17.600000000000001</v>
      </c>
      <c r="S32" s="64">
        <v>20</v>
      </c>
      <c r="T32" s="64">
        <v>20</v>
      </c>
      <c r="U32" s="64">
        <v>13.5</v>
      </c>
      <c r="V32" s="64">
        <v>24.7</v>
      </c>
      <c r="W32" s="64">
        <v>13.8</v>
      </c>
      <c r="X32" s="64">
        <v>69.400000000000006</v>
      </c>
      <c r="Y32" s="64">
        <v>55</v>
      </c>
      <c r="Z32" s="64">
        <v>57.6</v>
      </c>
      <c r="AA32" s="64">
        <v>27.2</v>
      </c>
      <c r="AB32" s="64">
        <v>12.6</v>
      </c>
      <c r="AC32" s="64">
        <v>8.6</v>
      </c>
      <c r="AD32" s="64">
        <v>16.5</v>
      </c>
      <c r="AE32" s="64">
        <v>4.7</v>
      </c>
      <c r="AF32" s="64">
        <v>7.7</v>
      </c>
      <c r="AG32" s="64">
        <v>8.1999999999999993</v>
      </c>
      <c r="AH32" s="64">
        <v>8.4</v>
      </c>
      <c r="AI32" s="64"/>
      <c r="AJ32" s="64">
        <v>65.2</v>
      </c>
      <c r="AK32" s="64">
        <v>15.1</v>
      </c>
      <c r="AL32" s="64">
        <v>15.7</v>
      </c>
      <c r="AM32" s="64">
        <v>3.4</v>
      </c>
      <c r="AN32" s="64">
        <v>18.399999999999999</v>
      </c>
      <c r="AO32" s="64"/>
      <c r="AP32" s="64">
        <v>207.5</v>
      </c>
      <c r="AQ32" s="64">
        <v>0.2</v>
      </c>
      <c r="AR32" s="64">
        <v>1.5</v>
      </c>
      <c r="AS32" s="64">
        <v>16.8</v>
      </c>
      <c r="AT32" s="64">
        <v>12.4</v>
      </c>
      <c r="AU32" s="64">
        <v>5.4</v>
      </c>
      <c r="AV32" s="64">
        <v>10</v>
      </c>
      <c r="AW32" s="64">
        <v>58.6</v>
      </c>
      <c r="AX32" s="64">
        <v>114.7</v>
      </c>
      <c r="AY32" s="64">
        <v>75.099999999999994</v>
      </c>
      <c r="AZ32" s="64">
        <v>84.2</v>
      </c>
      <c r="BA32" s="64">
        <v>0.6</v>
      </c>
      <c r="BB32" s="64">
        <v>15</v>
      </c>
      <c r="BC32" s="64">
        <v>30</v>
      </c>
      <c r="BD32" s="64">
        <v>77.400000000000006</v>
      </c>
      <c r="BE32" s="64">
        <v>17</v>
      </c>
      <c r="BF32" s="64">
        <v>4.5</v>
      </c>
      <c r="BG32" s="64"/>
      <c r="BH32" s="64">
        <v>1.2</v>
      </c>
      <c r="BI32" s="64">
        <v>2.2999999999999998</v>
      </c>
      <c r="BJ32" s="64">
        <v>16</v>
      </c>
      <c r="BK32" s="64">
        <v>0.6</v>
      </c>
      <c r="BL32" s="64"/>
      <c r="BM32" s="64">
        <v>19</v>
      </c>
      <c r="BN32" s="64">
        <v>5.6</v>
      </c>
      <c r="BO32" s="64">
        <v>14.6</v>
      </c>
      <c r="BP32" s="65">
        <v>1388.8</v>
      </c>
    </row>
    <row r="33" spans="1:68" x14ac:dyDescent="0.3">
      <c r="A33" s="1"/>
      <c r="B33" s="54" t="s">
        <v>817</v>
      </c>
      <c r="C33" s="66">
        <v>17.100000000000001</v>
      </c>
      <c r="D33" s="66"/>
      <c r="E33" s="66">
        <v>6.5</v>
      </c>
      <c r="F33" s="66">
        <v>6.3</v>
      </c>
      <c r="G33" s="66">
        <v>1.9</v>
      </c>
      <c r="H33" s="66"/>
      <c r="I33" s="66">
        <v>9</v>
      </c>
      <c r="J33" s="66">
        <v>1.2</v>
      </c>
      <c r="K33" s="66">
        <v>18.600000000000001</v>
      </c>
      <c r="L33" s="66"/>
      <c r="M33" s="66">
        <v>9.6</v>
      </c>
      <c r="N33" s="66">
        <v>13.5</v>
      </c>
      <c r="O33" s="66">
        <v>4.4000000000000004</v>
      </c>
      <c r="P33" s="66">
        <v>3.2</v>
      </c>
      <c r="Q33" s="66">
        <v>2.6</v>
      </c>
      <c r="R33" s="66">
        <v>17.7</v>
      </c>
      <c r="S33" s="66">
        <v>20.5</v>
      </c>
      <c r="T33" s="66">
        <v>20</v>
      </c>
      <c r="U33" s="66">
        <v>13.5</v>
      </c>
      <c r="V33" s="66">
        <v>25.1</v>
      </c>
      <c r="W33" s="66">
        <v>11.8</v>
      </c>
      <c r="X33" s="66">
        <v>54.7</v>
      </c>
      <c r="Y33" s="66">
        <v>74.2</v>
      </c>
      <c r="Z33" s="66">
        <v>62.9</v>
      </c>
      <c r="AA33" s="66">
        <v>27.4</v>
      </c>
      <c r="AB33" s="66">
        <v>9.3000000000000007</v>
      </c>
      <c r="AC33" s="66">
        <v>7.5</v>
      </c>
      <c r="AD33" s="66">
        <v>16.5</v>
      </c>
      <c r="AE33" s="66">
        <v>4.7</v>
      </c>
      <c r="AF33" s="66">
        <v>7.5</v>
      </c>
      <c r="AG33" s="66">
        <v>8.1999999999999993</v>
      </c>
      <c r="AH33" s="66">
        <v>8.4</v>
      </c>
      <c r="AI33" s="66"/>
      <c r="AJ33" s="66">
        <v>65.2</v>
      </c>
      <c r="AK33" s="66">
        <v>12.1</v>
      </c>
      <c r="AL33" s="66">
        <v>14.4</v>
      </c>
      <c r="AM33" s="66">
        <v>3.4</v>
      </c>
      <c r="AN33" s="66">
        <v>18.399999999999999</v>
      </c>
      <c r="AO33" s="66"/>
      <c r="AP33" s="66">
        <v>210.1</v>
      </c>
      <c r="AQ33" s="66">
        <v>0.4</v>
      </c>
      <c r="AR33" s="66">
        <v>1.5</v>
      </c>
      <c r="AS33" s="66">
        <v>16.5</v>
      </c>
      <c r="AT33" s="66">
        <v>12.5</v>
      </c>
      <c r="AU33" s="66">
        <v>5.5</v>
      </c>
      <c r="AV33" s="66">
        <v>9.9</v>
      </c>
      <c r="AW33" s="66">
        <v>70.2</v>
      </c>
      <c r="AX33" s="66">
        <v>116.5</v>
      </c>
      <c r="AY33" s="66">
        <v>91.4</v>
      </c>
      <c r="AZ33" s="66">
        <v>84.9</v>
      </c>
      <c r="BA33" s="66">
        <v>0.6</v>
      </c>
      <c r="BB33" s="66">
        <v>15</v>
      </c>
      <c r="BC33" s="66">
        <v>24.1</v>
      </c>
      <c r="BD33" s="66">
        <v>73.7</v>
      </c>
      <c r="BE33" s="66">
        <v>16.8</v>
      </c>
      <c r="BF33" s="66">
        <v>4.5</v>
      </c>
      <c r="BG33" s="66"/>
      <c r="BH33" s="66">
        <v>1.2</v>
      </c>
      <c r="BI33" s="66">
        <v>2.2999999999999998</v>
      </c>
      <c r="BJ33" s="66">
        <v>15.7</v>
      </c>
      <c r="BK33" s="66">
        <v>0.6</v>
      </c>
      <c r="BL33" s="66"/>
      <c r="BM33" s="66">
        <v>19.100000000000001</v>
      </c>
      <c r="BN33" s="66">
        <v>5.5</v>
      </c>
      <c r="BO33" s="66">
        <v>14.8</v>
      </c>
      <c r="BP33" s="67">
        <v>1410.6</v>
      </c>
    </row>
    <row r="34" spans="1:68" x14ac:dyDescent="0.3">
      <c r="A34" s="1"/>
      <c r="B34" s="54" t="s">
        <v>818</v>
      </c>
      <c r="C34" s="66">
        <v>18</v>
      </c>
      <c r="D34" s="66"/>
      <c r="E34" s="66">
        <v>7.5</v>
      </c>
      <c r="F34" s="66">
        <v>6.4</v>
      </c>
      <c r="G34" s="66">
        <v>1.8</v>
      </c>
      <c r="H34" s="66"/>
      <c r="I34" s="66">
        <v>9.6</v>
      </c>
      <c r="J34" s="66">
        <v>1.2</v>
      </c>
      <c r="K34" s="66">
        <v>18.7</v>
      </c>
      <c r="L34" s="66"/>
      <c r="M34" s="66">
        <v>9.1999999999999993</v>
      </c>
      <c r="N34" s="66">
        <v>12.7</v>
      </c>
      <c r="O34" s="66">
        <v>4.4000000000000004</v>
      </c>
      <c r="P34" s="66">
        <v>3.2</v>
      </c>
      <c r="Q34" s="66">
        <v>2.6</v>
      </c>
      <c r="R34" s="66">
        <v>17.8</v>
      </c>
      <c r="S34" s="66">
        <v>20.100000000000001</v>
      </c>
      <c r="T34" s="66">
        <v>20</v>
      </c>
      <c r="U34" s="66">
        <v>13.5</v>
      </c>
      <c r="V34" s="66">
        <v>24.8</v>
      </c>
      <c r="W34" s="66">
        <v>10.5</v>
      </c>
      <c r="X34" s="66">
        <v>50.9</v>
      </c>
      <c r="Y34" s="66">
        <v>66.5</v>
      </c>
      <c r="Z34" s="66">
        <v>87</v>
      </c>
      <c r="AA34" s="66">
        <v>27.7</v>
      </c>
      <c r="AB34" s="66">
        <v>8.9</v>
      </c>
      <c r="AC34" s="66">
        <v>6.6</v>
      </c>
      <c r="AD34" s="66">
        <v>16.5</v>
      </c>
      <c r="AE34" s="66">
        <v>4.5999999999999996</v>
      </c>
      <c r="AF34" s="66">
        <v>7.5</v>
      </c>
      <c r="AG34" s="66">
        <v>8.1999999999999993</v>
      </c>
      <c r="AH34" s="66">
        <v>8.4</v>
      </c>
      <c r="AI34" s="66"/>
      <c r="AJ34" s="66">
        <v>65.400000000000006</v>
      </c>
      <c r="AK34" s="66">
        <v>14.6</v>
      </c>
      <c r="AL34" s="66">
        <v>16.399999999999999</v>
      </c>
      <c r="AM34" s="66">
        <v>3.3</v>
      </c>
      <c r="AN34" s="66">
        <v>18.399999999999999</v>
      </c>
      <c r="AO34" s="66"/>
      <c r="AP34" s="66">
        <v>210.6</v>
      </c>
      <c r="AQ34" s="66">
        <v>0.3</v>
      </c>
      <c r="AR34" s="66">
        <v>1.5</v>
      </c>
      <c r="AS34" s="66">
        <v>15.5</v>
      </c>
      <c r="AT34" s="66">
        <v>12.7</v>
      </c>
      <c r="AU34" s="66">
        <v>5.3</v>
      </c>
      <c r="AV34" s="66">
        <v>9.9</v>
      </c>
      <c r="AW34" s="66">
        <v>76.3</v>
      </c>
      <c r="AX34" s="66">
        <v>117.6</v>
      </c>
      <c r="AY34" s="66">
        <v>95.9</v>
      </c>
      <c r="AZ34" s="66">
        <v>85.4</v>
      </c>
      <c r="BA34" s="66">
        <v>0.6</v>
      </c>
      <c r="BB34" s="66">
        <v>15.1</v>
      </c>
      <c r="BC34" s="66">
        <v>22.9</v>
      </c>
      <c r="BD34" s="66">
        <v>65.3</v>
      </c>
      <c r="BE34" s="66">
        <v>16.7</v>
      </c>
      <c r="BF34" s="66">
        <v>4.5</v>
      </c>
      <c r="BG34" s="66"/>
      <c r="BH34" s="66">
        <v>1.2</v>
      </c>
      <c r="BI34" s="66">
        <v>2.2999999999999998</v>
      </c>
      <c r="BJ34" s="66">
        <v>14.9</v>
      </c>
      <c r="BK34" s="66">
        <v>0.6</v>
      </c>
      <c r="BL34" s="66"/>
      <c r="BM34" s="66">
        <v>19.2</v>
      </c>
      <c r="BN34" s="66">
        <v>5.5</v>
      </c>
      <c r="BO34" s="66">
        <v>14.9</v>
      </c>
      <c r="BP34" s="67">
        <v>1427.6</v>
      </c>
    </row>
    <row r="35" spans="1:68" x14ac:dyDescent="0.3">
      <c r="A35" s="1"/>
      <c r="B35" s="54" t="s">
        <v>819</v>
      </c>
      <c r="C35" s="66">
        <v>17.8</v>
      </c>
      <c r="D35" s="66"/>
      <c r="E35" s="66">
        <v>8.1999999999999993</v>
      </c>
      <c r="F35" s="66">
        <v>6.4</v>
      </c>
      <c r="G35" s="66">
        <v>1.9</v>
      </c>
      <c r="H35" s="66"/>
      <c r="I35" s="66">
        <v>9.6</v>
      </c>
      <c r="J35" s="66">
        <v>1.1000000000000001</v>
      </c>
      <c r="K35" s="66">
        <v>18.8</v>
      </c>
      <c r="L35" s="66"/>
      <c r="M35" s="66">
        <v>9.8000000000000007</v>
      </c>
      <c r="N35" s="66">
        <v>13</v>
      </c>
      <c r="O35" s="66">
        <v>4.5</v>
      </c>
      <c r="P35" s="66">
        <v>3.1</v>
      </c>
      <c r="Q35" s="66">
        <v>2.6</v>
      </c>
      <c r="R35" s="66">
        <v>17.8</v>
      </c>
      <c r="S35" s="66">
        <v>20.7</v>
      </c>
      <c r="T35" s="66">
        <v>20</v>
      </c>
      <c r="U35" s="66">
        <v>13.5</v>
      </c>
      <c r="V35" s="66">
        <v>24</v>
      </c>
      <c r="W35" s="66">
        <v>11.1</v>
      </c>
      <c r="X35" s="66">
        <v>46.6</v>
      </c>
      <c r="Y35" s="66">
        <v>81.599999999999994</v>
      </c>
      <c r="Z35" s="66">
        <v>88.8</v>
      </c>
      <c r="AA35" s="66">
        <v>27.9</v>
      </c>
      <c r="AB35" s="66">
        <v>13.5</v>
      </c>
      <c r="AC35" s="66">
        <v>9.9</v>
      </c>
      <c r="AD35" s="66">
        <v>16.5</v>
      </c>
      <c r="AE35" s="66">
        <v>4.5999999999999996</v>
      </c>
      <c r="AF35" s="66">
        <v>7.5</v>
      </c>
      <c r="AG35" s="66">
        <v>8</v>
      </c>
      <c r="AH35" s="66">
        <v>8.4</v>
      </c>
      <c r="AI35" s="66"/>
      <c r="AJ35" s="66">
        <v>65.400000000000006</v>
      </c>
      <c r="AK35" s="66">
        <v>14.8</v>
      </c>
      <c r="AL35" s="66">
        <v>16.8</v>
      </c>
      <c r="AM35" s="66">
        <v>3.3</v>
      </c>
      <c r="AN35" s="66">
        <v>18.399999999999999</v>
      </c>
      <c r="AO35" s="66"/>
      <c r="AP35" s="66">
        <v>211.5</v>
      </c>
      <c r="AQ35" s="66">
        <v>0.2</v>
      </c>
      <c r="AR35" s="66">
        <v>1.5</v>
      </c>
      <c r="AS35" s="66">
        <v>14.5</v>
      </c>
      <c r="AT35" s="66">
        <v>12.8</v>
      </c>
      <c r="AU35" s="66">
        <v>5.6</v>
      </c>
      <c r="AV35" s="66">
        <v>9.9</v>
      </c>
      <c r="AW35" s="66">
        <v>99.9</v>
      </c>
      <c r="AX35" s="66">
        <v>117.9</v>
      </c>
      <c r="AY35" s="66">
        <v>120</v>
      </c>
      <c r="AZ35" s="66">
        <v>85.5</v>
      </c>
      <c r="BA35" s="66">
        <v>0.6</v>
      </c>
      <c r="BB35" s="66">
        <v>15.2</v>
      </c>
      <c r="BC35" s="66">
        <v>22.2</v>
      </c>
      <c r="BD35" s="66">
        <v>66.099999999999994</v>
      </c>
      <c r="BE35" s="66">
        <v>16.600000000000001</v>
      </c>
      <c r="BF35" s="66">
        <v>4.5</v>
      </c>
      <c r="BG35" s="66"/>
      <c r="BH35" s="66">
        <v>1.2</v>
      </c>
      <c r="BI35" s="66">
        <v>2.2999999999999998</v>
      </c>
      <c r="BJ35" s="66">
        <v>13.9</v>
      </c>
      <c r="BK35" s="66">
        <v>0.6</v>
      </c>
      <c r="BL35" s="66"/>
      <c r="BM35" s="66">
        <v>19.2</v>
      </c>
      <c r="BN35" s="66">
        <v>5.4</v>
      </c>
      <c r="BO35" s="66">
        <v>14.9</v>
      </c>
      <c r="BP35" s="67">
        <v>1497.9</v>
      </c>
    </row>
    <row r="36" spans="1:68" x14ac:dyDescent="0.3">
      <c r="A36" s="1"/>
      <c r="B36" s="54" t="s">
        <v>820</v>
      </c>
      <c r="C36" s="66">
        <v>17.5</v>
      </c>
      <c r="D36" s="66"/>
      <c r="E36" s="66">
        <v>7.9</v>
      </c>
      <c r="F36" s="66">
        <v>6.6</v>
      </c>
      <c r="G36" s="66">
        <v>1.8</v>
      </c>
      <c r="H36" s="66"/>
      <c r="I36" s="66">
        <v>9.9</v>
      </c>
      <c r="J36" s="66">
        <v>1</v>
      </c>
      <c r="K36" s="66">
        <v>18.8</v>
      </c>
      <c r="L36" s="66"/>
      <c r="M36" s="66">
        <v>9.3000000000000007</v>
      </c>
      <c r="N36" s="66">
        <v>12.7</v>
      </c>
      <c r="O36" s="66">
        <v>4.5</v>
      </c>
      <c r="P36" s="66">
        <v>3.2</v>
      </c>
      <c r="Q36" s="66">
        <v>2.6</v>
      </c>
      <c r="R36" s="66">
        <v>17.8</v>
      </c>
      <c r="S36" s="66">
        <v>20.399999999999999</v>
      </c>
      <c r="T36" s="66">
        <v>20</v>
      </c>
      <c r="U36" s="66">
        <v>13.5</v>
      </c>
      <c r="V36" s="66">
        <v>24.2</v>
      </c>
      <c r="W36" s="66">
        <v>9.4</v>
      </c>
      <c r="X36" s="66">
        <v>60.4</v>
      </c>
      <c r="Y36" s="66">
        <v>83.2</v>
      </c>
      <c r="Z36" s="66">
        <v>82.4</v>
      </c>
      <c r="AA36" s="66">
        <v>28.1</v>
      </c>
      <c r="AB36" s="66">
        <v>13.5</v>
      </c>
      <c r="AC36" s="66">
        <v>10</v>
      </c>
      <c r="AD36" s="66">
        <v>16.5</v>
      </c>
      <c r="AE36" s="66">
        <v>4.5999999999999996</v>
      </c>
      <c r="AF36" s="66">
        <v>7.5</v>
      </c>
      <c r="AG36" s="66">
        <v>8</v>
      </c>
      <c r="AH36" s="66">
        <v>8.1999999999999993</v>
      </c>
      <c r="AI36" s="66"/>
      <c r="AJ36" s="66">
        <v>65</v>
      </c>
      <c r="AK36" s="66">
        <v>12.8</v>
      </c>
      <c r="AL36" s="66">
        <v>15.8</v>
      </c>
      <c r="AM36" s="66">
        <v>3.3</v>
      </c>
      <c r="AN36" s="66">
        <v>18.399999999999999</v>
      </c>
      <c r="AO36" s="66"/>
      <c r="AP36" s="66">
        <v>211</v>
      </c>
      <c r="AQ36" s="66">
        <v>0.1</v>
      </c>
      <c r="AR36" s="66">
        <v>1.5</v>
      </c>
      <c r="AS36" s="66">
        <v>13</v>
      </c>
      <c r="AT36" s="66">
        <v>12.7</v>
      </c>
      <c r="AU36" s="66">
        <v>5.6</v>
      </c>
      <c r="AV36" s="66">
        <v>10</v>
      </c>
      <c r="AW36" s="66">
        <v>110.8</v>
      </c>
      <c r="AX36" s="66">
        <v>117.6</v>
      </c>
      <c r="AY36" s="66">
        <v>123.5</v>
      </c>
      <c r="AZ36" s="66">
        <v>84.6</v>
      </c>
      <c r="BA36" s="66">
        <v>0.6</v>
      </c>
      <c r="BB36" s="66">
        <v>15.2</v>
      </c>
      <c r="BC36" s="66">
        <v>25</v>
      </c>
      <c r="BD36" s="66">
        <v>69.3</v>
      </c>
      <c r="BE36" s="66">
        <v>16.5</v>
      </c>
      <c r="BF36" s="66">
        <v>4.5</v>
      </c>
      <c r="BG36" s="66"/>
      <c r="BH36" s="66">
        <v>1.2</v>
      </c>
      <c r="BI36" s="66">
        <v>2.2999999999999998</v>
      </c>
      <c r="BJ36" s="66">
        <v>12.6</v>
      </c>
      <c r="BK36" s="66">
        <v>0.6</v>
      </c>
      <c r="BL36" s="66"/>
      <c r="BM36" s="66">
        <v>19.2</v>
      </c>
      <c r="BN36" s="66">
        <v>5.4</v>
      </c>
      <c r="BO36" s="66">
        <v>14.7</v>
      </c>
      <c r="BP36" s="67">
        <v>1516.3</v>
      </c>
    </row>
    <row r="37" spans="1:68" x14ac:dyDescent="0.3">
      <c r="A37" s="1"/>
      <c r="B37" s="54" t="s">
        <v>821</v>
      </c>
      <c r="C37" s="66">
        <v>16.2</v>
      </c>
      <c r="D37" s="66"/>
      <c r="E37" s="66">
        <v>7.4</v>
      </c>
      <c r="F37" s="66">
        <v>6.4</v>
      </c>
      <c r="G37" s="66">
        <v>1.8</v>
      </c>
      <c r="H37" s="66"/>
      <c r="I37" s="66">
        <v>9.9</v>
      </c>
      <c r="J37" s="66">
        <v>0.9</v>
      </c>
      <c r="K37" s="66">
        <v>18.8</v>
      </c>
      <c r="L37" s="66"/>
      <c r="M37" s="66">
        <v>9.4</v>
      </c>
      <c r="N37" s="66">
        <v>12.7</v>
      </c>
      <c r="O37" s="66">
        <v>4.5</v>
      </c>
      <c r="P37" s="66">
        <v>3.2</v>
      </c>
      <c r="Q37" s="66">
        <v>2.6</v>
      </c>
      <c r="R37" s="66">
        <v>17.5</v>
      </c>
      <c r="S37" s="66">
        <v>20.3</v>
      </c>
      <c r="T37" s="66">
        <v>20</v>
      </c>
      <c r="U37" s="66">
        <v>13.6</v>
      </c>
      <c r="V37" s="66">
        <v>22.8</v>
      </c>
      <c r="W37" s="66">
        <v>8.9</v>
      </c>
      <c r="X37" s="66">
        <v>56.5</v>
      </c>
      <c r="Y37" s="66">
        <v>81.7</v>
      </c>
      <c r="Z37" s="66">
        <v>81.7</v>
      </c>
      <c r="AA37" s="66">
        <v>27.8</v>
      </c>
      <c r="AB37" s="66">
        <v>13.9</v>
      </c>
      <c r="AC37" s="66">
        <v>9.8000000000000007</v>
      </c>
      <c r="AD37" s="66">
        <v>16.5</v>
      </c>
      <c r="AE37" s="66">
        <v>4.5999999999999996</v>
      </c>
      <c r="AF37" s="66">
        <v>7.5</v>
      </c>
      <c r="AG37" s="66">
        <v>8</v>
      </c>
      <c r="AH37" s="66">
        <v>8.1999999999999993</v>
      </c>
      <c r="AI37" s="66"/>
      <c r="AJ37" s="66">
        <v>63.6</v>
      </c>
      <c r="AK37" s="66">
        <v>13.4</v>
      </c>
      <c r="AL37" s="66">
        <v>16.2</v>
      </c>
      <c r="AM37" s="66">
        <v>3.3</v>
      </c>
      <c r="AN37" s="66">
        <v>18.399999999999999</v>
      </c>
      <c r="AO37" s="66"/>
      <c r="AP37" s="66">
        <v>207.6</v>
      </c>
      <c r="AQ37" s="66">
        <v>0.1</v>
      </c>
      <c r="AR37" s="66">
        <v>1.5</v>
      </c>
      <c r="AS37" s="66">
        <v>11.2</v>
      </c>
      <c r="AT37" s="66">
        <v>12.3</v>
      </c>
      <c r="AU37" s="66">
        <v>5.5</v>
      </c>
      <c r="AV37" s="66">
        <v>9.9</v>
      </c>
      <c r="AW37" s="66">
        <v>109.6</v>
      </c>
      <c r="AX37" s="66">
        <v>115.2</v>
      </c>
      <c r="AY37" s="66">
        <v>125.4</v>
      </c>
      <c r="AZ37" s="66">
        <v>82.7</v>
      </c>
      <c r="BA37" s="66">
        <v>0.6</v>
      </c>
      <c r="BB37" s="66">
        <v>14.7</v>
      </c>
      <c r="BC37" s="66">
        <v>23.9</v>
      </c>
      <c r="BD37" s="66">
        <v>74.8</v>
      </c>
      <c r="BE37" s="66">
        <v>16.399999999999999</v>
      </c>
      <c r="BF37" s="66">
        <v>4.5</v>
      </c>
      <c r="BG37" s="66"/>
      <c r="BH37" s="66">
        <v>1.2</v>
      </c>
      <c r="BI37" s="66">
        <v>2.2999999999999998</v>
      </c>
      <c r="BJ37" s="66">
        <v>10.9</v>
      </c>
      <c r="BK37" s="66">
        <v>0.6</v>
      </c>
      <c r="BL37" s="66"/>
      <c r="BM37" s="66">
        <v>19</v>
      </c>
      <c r="BN37" s="66">
        <v>5.6</v>
      </c>
      <c r="BO37" s="66">
        <v>12.3</v>
      </c>
      <c r="BP37" s="67">
        <v>1495.8</v>
      </c>
    </row>
    <row r="38" spans="1:68" x14ac:dyDescent="0.3">
      <c r="A38" s="1"/>
      <c r="B38" s="54" t="s">
        <v>822</v>
      </c>
      <c r="C38" s="66">
        <v>17</v>
      </c>
      <c r="D38" s="66"/>
      <c r="E38" s="66">
        <v>7.7</v>
      </c>
      <c r="F38" s="66">
        <v>6.4</v>
      </c>
      <c r="G38" s="66">
        <v>1.9</v>
      </c>
      <c r="H38" s="66"/>
      <c r="I38" s="66">
        <v>8.8000000000000007</v>
      </c>
      <c r="J38" s="66">
        <v>0.7</v>
      </c>
      <c r="K38" s="66">
        <v>18.8</v>
      </c>
      <c r="L38" s="66"/>
      <c r="M38" s="66">
        <v>9.6</v>
      </c>
      <c r="N38" s="66">
        <v>12.9</v>
      </c>
      <c r="O38" s="66">
        <v>4.3</v>
      </c>
      <c r="P38" s="66">
        <v>3.2</v>
      </c>
      <c r="Q38" s="66">
        <v>2.6</v>
      </c>
      <c r="R38" s="66">
        <v>17.600000000000001</v>
      </c>
      <c r="S38" s="66">
        <v>20.399999999999999</v>
      </c>
      <c r="T38" s="66">
        <v>20</v>
      </c>
      <c r="U38" s="66">
        <v>13.6</v>
      </c>
      <c r="V38" s="66">
        <v>20.9</v>
      </c>
      <c r="W38" s="66">
        <v>6.1</v>
      </c>
      <c r="X38" s="66">
        <v>45.3</v>
      </c>
      <c r="Y38" s="66">
        <v>85.2</v>
      </c>
      <c r="Z38" s="66">
        <v>81.5</v>
      </c>
      <c r="AA38" s="66">
        <v>26.1</v>
      </c>
      <c r="AB38" s="66">
        <v>12.2</v>
      </c>
      <c r="AC38" s="66">
        <v>10.7</v>
      </c>
      <c r="AD38" s="66">
        <v>16.5</v>
      </c>
      <c r="AE38" s="66">
        <v>4.5</v>
      </c>
      <c r="AF38" s="66">
        <v>7.5</v>
      </c>
      <c r="AG38" s="66">
        <v>8</v>
      </c>
      <c r="AH38" s="66">
        <v>8.1999999999999993</v>
      </c>
      <c r="AI38" s="66"/>
      <c r="AJ38" s="66">
        <v>60.8</v>
      </c>
      <c r="AK38" s="66">
        <v>9.9</v>
      </c>
      <c r="AL38" s="66">
        <v>14.3</v>
      </c>
      <c r="AM38" s="66">
        <v>3.3</v>
      </c>
      <c r="AN38" s="66">
        <v>18.399999999999999</v>
      </c>
      <c r="AO38" s="66"/>
      <c r="AP38" s="66">
        <v>199.1</v>
      </c>
      <c r="AQ38" s="66">
        <v>0.1</v>
      </c>
      <c r="AR38" s="66">
        <v>1.5</v>
      </c>
      <c r="AS38" s="66">
        <v>9</v>
      </c>
      <c r="AT38" s="66">
        <v>11.4</v>
      </c>
      <c r="AU38" s="66">
        <v>5.5</v>
      </c>
      <c r="AV38" s="66">
        <v>10</v>
      </c>
      <c r="AW38" s="66">
        <v>100.6</v>
      </c>
      <c r="AX38" s="66">
        <v>109.4</v>
      </c>
      <c r="AY38" s="66">
        <v>125</v>
      </c>
      <c r="AZ38" s="66">
        <v>79</v>
      </c>
      <c r="BA38" s="66">
        <v>0.6</v>
      </c>
      <c r="BB38" s="66">
        <v>13.6</v>
      </c>
      <c r="BC38" s="66">
        <v>20.7</v>
      </c>
      <c r="BD38" s="66">
        <v>66.599999999999994</v>
      </c>
      <c r="BE38" s="66">
        <v>16.3</v>
      </c>
      <c r="BF38" s="66">
        <v>4.5</v>
      </c>
      <c r="BG38" s="66"/>
      <c r="BH38" s="66">
        <v>1.2</v>
      </c>
      <c r="BI38" s="66">
        <v>2.2999999999999998</v>
      </c>
      <c r="BJ38" s="66">
        <v>8.9</v>
      </c>
      <c r="BK38" s="66">
        <v>0.6</v>
      </c>
      <c r="BL38" s="66"/>
      <c r="BM38" s="66">
        <v>19.2</v>
      </c>
      <c r="BN38" s="66">
        <v>5.4</v>
      </c>
      <c r="BO38" s="66">
        <v>6.7</v>
      </c>
      <c r="BP38" s="67">
        <v>1422.1</v>
      </c>
    </row>
    <row r="39" spans="1:68" x14ac:dyDescent="0.3">
      <c r="A39" s="1"/>
      <c r="B39" s="56" t="s">
        <v>823</v>
      </c>
      <c r="C39" s="68">
        <v>17.3</v>
      </c>
      <c r="D39" s="68"/>
      <c r="E39" s="68">
        <v>7.7</v>
      </c>
      <c r="F39" s="68">
        <v>6.5</v>
      </c>
      <c r="G39" s="68">
        <v>2</v>
      </c>
      <c r="H39" s="68"/>
      <c r="I39" s="68">
        <v>9.1</v>
      </c>
      <c r="J39" s="68">
        <v>0.6</v>
      </c>
      <c r="K39" s="68">
        <v>18.8</v>
      </c>
      <c r="L39" s="68"/>
      <c r="M39" s="68">
        <v>9.8000000000000007</v>
      </c>
      <c r="N39" s="68">
        <v>13.5</v>
      </c>
      <c r="O39" s="68">
        <v>4.2</v>
      </c>
      <c r="P39" s="68">
        <v>3.1</v>
      </c>
      <c r="Q39" s="68">
        <v>2.6</v>
      </c>
      <c r="R39" s="68">
        <v>17.399999999999999</v>
      </c>
      <c r="S39" s="68">
        <v>20.6</v>
      </c>
      <c r="T39" s="68">
        <v>20</v>
      </c>
      <c r="U39" s="68">
        <v>13.6</v>
      </c>
      <c r="V39" s="68">
        <v>23</v>
      </c>
      <c r="W39" s="68">
        <v>4.9000000000000004</v>
      </c>
      <c r="X39" s="68">
        <v>51.4</v>
      </c>
      <c r="Y39" s="68">
        <v>80.8</v>
      </c>
      <c r="Z39" s="68">
        <v>86.1</v>
      </c>
      <c r="AA39" s="68">
        <v>18.3</v>
      </c>
      <c r="AB39" s="68">
        <v>11.9</v>
      </c>
      <c r="AC39" s="68">
        <v>9.6</v>
      </c>
      <c r="AD39" s="68">
        <v>16.5</v>
      </c>
      <c r="AE39" s="68">
        <v>4.2</v>
      </c>
      <c r="AF39" s="68">
        <v>7.7</v>
      </c>
      <c r="AG39" s="68">
        <v>8</v>
      </c>
      <c r="AH39" s="68">
        <v>8.1999999999999993</v>
      </c>
      <c r="AI39" s="68"/>
      <c r="AJ39" s="68">
        <v>43.3</v>
      </c>
      <c r="AK39" s="68">
        <v>13.1</v>
      </c>
      <c r="AL39" s="68">
        <v>16.600000000000001</v>
      </c>
      <c r="AM39" s="68">
        <v>3.3</v>
      </c>
      <c r="AN39" s="68">
        <v>18.399999999999999</v>
      </c>
      <c r="AO39" s="68"/>
      <c r="AP39" s="68">
        <v>170.5</v>
      </c>
      <c r="AQ39" s="68"/>
      <c r="AR39" s="68">
        <v>1.5</v>
      </c>
      <c r="AS39" s="68">
        <v>6.7</v>
      </c>
      <c r="AT39" s="68">
        <v>8.6999999999999993</v>
      </c>
      <c r="AU39" s="68">
        <v>5.5</v>
      </c>
      <c r="AV39" s="68">
        <v>9.9</v>
      </c>
      <c r="AW39" s="68">
        <v>107.7</v>
      </c>
      <c r="AX39" s="68">
        <v>77.5</v>
      </c>
      <c r="AY39" s="68">
        <v>121.2</v>
      </c>
      <c r="AZ39" s="68">
        <v>67.5</v>
      </c>
      <c r="BA39" s="68">
        <v>0.6</v>
      </c>
      <c r="BB39" s="68">
        <v>10.3</v>
      </c>
      <c r="BC39" s="68">
        <v>18.2</v>
      </c>
      <c r="BD39" s="68">
        <v>61.3</v>
      </c>
      <c r="BE39" s="68">
        <v>16.2</v>
      </c>
      <c r="BF39" s="68">
        <v>4.5</v>
      </c>
      <c r="BG39" s="68"/>
      <c r="BH39" s="68">
        <v>1.2</v>
      </c>
      <c r="BI39" s="68">
        <v>2.4</v>
      </c>
      <c r="BJ39" s="68">
        <v>6.7</v>
      </c>
      <c r="BK39" s="68">
        <v>0.6</v>
      </c>
      <c r="BL39" s="68"/>
      <c r="BM39" s="68">
        <v>19.100000000000001</v>
      </c>
      <c r="BN39" s="68">
        <v>5.5</v>
      </c>
      <c r="BO39" s="68">
        <v>2.2000000000000002</v>
      </c>
      <c r="BP39" s="69">
        <v>1317.6</v>
      </c>
    </row>
    <row r="40" spans="1:68" x14ac:dyDescent="0.3">
      <c r="A40" s="1"/>
      <c r="B40" s="50" t="s">
        <v>824</v>
      </c>
      <c r="C40" s="64">
        <v>16.8</v>
      </c>
      <c r="D40" s="64"/>
      <c r="E40" s="64">
        <v>7.9</v>
      </c>
      <c r="F40" s="64">
        <v>6.6</v>
      </c>
      <c r="G40" s="64">
        <v>2</v>
      </c>
      <c r="H40" s="64"/>
      <c r="I40" s="64">
        <v>9.9</v>
      </c>
      <c r="J40" s="64">
        <v>0.2</v>
      </c>
      <c r="K40" s="64">
        <v>18.8</v>
      </c>
      <c r="L40" s="64"/>
      <c r="M40" s="64">
        <v>8.6</v>
      </c>
      <c r="N40" s="64">
        <v>12.8</v>
      </c>
      <c r="O40" s="64">
        <v>4.0999999999999996</v>
      </c>
      <c r="P40" s="64">
        <v>3</v>
      </c>
      <c r="Q40" s="64">
        <v>2.6</v>
      </c>
      <c r="R40" s="64">
        <v>17.399999999999999</v>
      </c>
      <c r="S40" s="64">
        <v>20.3</v>
      </c>
      <c r="T40" s="64">
        <v>20</v>
      </c>
      <c r="U40" s="64">
        <v>13.6</v>
      </c>
      <c r="V40" s="64">
        <v>22.3</v>
      </c>
      <c r="W40" s="64">
        <v>5.7</v>
      </c>
      <c r="X40" s="64">
        <v>58.2</v>
      </c>
      <c r="Y40" s="64">
        <v>61.6</v>
      </c>
      <c r="Z40" s="64">
        <v>79.099999999999994</v>
      </c>
      <c r="AA40" s="64">
        <v>8.6999999999999993</v>
      </c>
      <c r="AB40" s="64">
        <v>7.8</v>
      </c>
      <c r="AC40" s="64">
        <v>5.9</v>
      </c>
      <c r="AD40" s="64">
        <v>16.5</v>
      </c>
      <c r="AE40" s="64">
        <v>4.2</v>
      </c>
      <c r="AF40" s="64">
        <v>7.7</v>
      </c>
      <c r="AG40" s="64">
        <v>8</v>
      </c>
      <c r="AH40" s="64">
        <v>8.1999999999999993</v>
      </c>
      <c r="AI40" s="64"/>
      <c r="AJ40" s="64">
        <v>21</v>
      </c>
      <c r="AK40" s="64">
        <v>15.6</v>
      </c>
      <c r="AL40" s="64">
        <v>17.899999999999999</v>
      </c>
      <c r="AM40" s="64">
        <v>3.4</v>
      </c>
      <c r="AN40" s="64">
        <v>18.399999999999999</v>
      </c>
      <c r="AO40" s="64"/>
      <c r="AP40" s="64">
        <v>91.5</v>
      </c>
      <c r="AQ40" s="64"/>
      <c r="AR40" s="64">
        <v>1.5</v>
      </c>
      <c r="AS40" s="64">
        <v>4.0999999999999996</v>
      </c>
      <c r="AT40" s="64">
        <v>3.3</v>
      </c>
      <c r="AU40" s="64">
        <v>5.6</v>
      </c>
      <c r="AV40" s="64">
        <v>9.9</v>
      </c>
      <c r="AW40" s="64">
        <v>100.2</v>
      </c>
      <c r="AX40" s="64">
        <v>37.200000000000003</v>
      </c>
      <c r="AY40" s="64">
        <v>112.6</v>
      </c>
      <c r="AZ40" s="64">
        <v>35.299999999999997</v>
      </c>
      <c r="BA40" s="64">
        <v>0.6</v>
      </c>
      <c r="BB40" s="64">
        <v>3.7</v>
      </c>
      <c r="BC40" s="64">
        <v>21.7</v>
      </c>
      <c r="BD40" s="64">
        <v>65.3</v>
      </c>
      <c r="BE40" s="64">
        <v>16.3</v>
      </c>
      <c r="BF40" s="64">
        <v>4.5</v>
      </c>
      <c r="BG40" s="64"/>
      <c r="BH40" s="64">
        <v>1.2</v>
      </c>
      <c r="BI40" s="64">
        <v>2.4</v>
      </c>
      <c r="BJ40" s="64">
        <v>4.2</v>
      </c>
      <c r="BK40" s="64">
        <v>0.6</v>
      </c>
      <c r="BL40" s="64"/>
      <c r="BM40" s="64">
        <v>19</v>
      </c>
      <c r="BN40" s="64">
        <v>5.5</v>
      </c>
      <c r="BO40" s="64">
        <v>0.3</v>
      </c>
      <c r="BP40" s="65">
        <v>1081.3</v>
      </c>
    </row>
    <row r="41" spans="1:68" x14ac:dyDescent="0.3">
      <c r="A41" s="1"/>
      <c r="B41" s="54" t="s">
        <v>825</v>
      </c>
      <c r="C41" s="66">
        <v>17.5</v>
      </c>
      <c r="D41" s="66"/>
      <c r="E41" s="66">
        <v>7.6</v>
      </c>
      <c r="F41" s="66">
        <v>7.7</v>
      </c>
      <c r="G41" s="66">
        <v>2.1</v>
      </c>
      <c r="H41" s="66"/>
      <c r="I41" s="66">
        <v>9.6</v>
      </c>
      <c r="J41" s="66"/>
      <c r="K41" s="66">
        <v>18.8</v>
      </c>
      <c r="L41" s="66"/>
      <c r="M41" s="66">
        <v>8.4</v>
      </c>
      <c r="N41" s="66">
        <v>12.8</v>
      </c>
      <c r="O41" s="66">
        <v>4.0999999999999996</v>
      </c>
      <c r="P41" s="66">
        <v>3.1</v>
      </c>
      <c r="Q41" s="66">
        <v>2.6</v>
      </c>
      <c r="R41" s="66">
        <v>17.399999999999999</v>
      </c>
      <c r="S41" s="66">
        <v>20.3</v>
      </c>
      <c r="T41" s="66">
        <v>20</v>
      </c>
      <c r="U41" s="66">
        <v>13.6</v>
      </c>
      <c r="V41" s="66">
        <v>24.1</v>
      </c>
      <c r="W41" s="66">
        <v>5.9</v>
      </c>
      <c r="X41" s="66">
        <v>66.900000000000006</v>
      </c>
      <c r="Y41" s="66">
        <v>63.9</v>
      </c>
      <c r="Z41" s="66">
        <v>86.4</v>
      </c>
      <c r="AA41" s="66">
        <v>1.4</v>
      </c>
      <c r="AB41" s="66">
        <v>8.1999999999999993</v>
      </c>
      <c r="AC41" s="66">
        <v>6.3</v>
      </c>
      <c r="AD41" s="66">
        <v>16.5</v>
      </c>
      <c r="AE41" s="66">
        <v>4.2</v>
      </c>
      <c r="AF41" s="66">
        <v>7.7</v>
      </c>
      <c r="AG41" s="66">
        <v>8.4</v>
      </c>
      <c r="AH41" s="66">
        <v>8.1999999999999993</v>
      </c>
      <c r="AI41" s="66"/>
      <c r="AJ41" s="66">
        <v>4.5</v>
      </c>
      <c r="AK41" s="66">
        <v>10.8</v>
      </c>
      <c r="AL41" s="66">
        <v>14.2</v>
      </c>
      <c r="AM41" s="66">
        <v>3.4</v>
      </c>
      <c r="AN41" s="66">
        <v>18.399999999999999</v>
      </c>
      <c r="AO41" s="66"/>
      <c r="AP41" s="66">
        <v>19.7</v>
      </c>
      <c r="AQ41" s="66"/>
      <c r="AR41" s="66">
        <v>1.5</v>
      </c>
      <c r="AS41" s="66">
        <v>1.4</v>
      </c>
      <c r="AT41" s="66">
        <v>0.2</v>
      </c>
      <c r="AU41" s="66">
        <v>5.5</v>
      </c>
      <c r="AV41" s="66">
        <v>9.9</v>
      </c>
      <c r="AW41" s="66">
        <v>120.6</v>
      </c>
      <c r="AX41" s="66">
        <v>5.9</v>
      </c>
      <c r="AY41" s="66">
        <v>125.6</v>
      </c>
      <c r="AZ41" s="66">
        <v>7</v>
      </c>
      <c r="BA41" s="66">
        <v>0.6</v>
      </c>
      <c r="BB41" s="66">
        <v>0.1</v>
      </c>
      <c r="BC41" s="66">
        <v>20.3</v>
      </c>
      <c r="BD41" s="66">
        <v>62.7</v>
      </c>
      <c r="BE41" s="66">
        <v>16.2</v>
      </c>
      <c r="BF41" s="66">
        <v>4.5</v>
      </c>
      <c r="BG41" s="66">
        <v>0.6</v>
      </c>
      <c r="BH41" s="66">
        <v>1.2</v>
      </c>
      <c r="BI41" s="66">
        <v>2.4</v>
      </c>
      <c r="BJ41" s="66">
        <v>1.7</v>
      </c>
      <c r="BK41" s="66">
        <v>0.6</v>
      </c>
      <c r="BL41" s="66"/>
      <c r="BM41" s="66">
        <v>19</v>
      </c>
      <c r="BN41" s="66">
        <v>5.4</v>
      </c>
      <c r="BO41" s="66"/>
      <c r="BP41" s="67">
        <v>957.6</v>
      </c>
    </row>
    <row r="42" spans="1:68" x14ac:dyDescent="0.3">
      <c r="A42" s="1"/>
      <c r="B42" s="54" t="s">
        <v>826</v>
      </c>
      <c r="C42" s="66">
        <v>17.100000000000001</v>
      </c>
      <c r="D42" s="66"/>
      <c r="E42" s="66">
        <v>7.7</v>
      </c>
      <c r="F42" s="66">
        <v>12.4</v>
      </c>
      <c r="G42" s="66">
        <v>2.2000000000000002</v>
      </c>
      <c r="H42" s="66"/>
      <c r="I42" s="66">
        <v>9.6999999999999993</v>
      </c>
      <c r="J42" s="66"/>
      <c r="K42" s="66">
        <v>18.8</v>
      </c>
      <c r="L42" s="66"/>
      <c r="M42" s="66">
        <v>8.1999999999999993</v>
      </c>
      <c r="N42" s="66">
        <v>12.6</v>
      </c>
      <c r="O42" s="66">
        <v>4.0999999999999996</v>
      </c>
      <c r="P42" s="66">
        <v>2.9</v>
      </c>
      <c r="Q42" s="66">
        <v>2.6</v>
      </c>
      <c r="R42" s="66">
        <v>17.399999999999999</v>
      </c>
      <c r="S42" s="66">
        <v>20.399999999999999</v>
      </c>
      <c r="T42" s="66">
        <v>20</v>
      </c>
      <c r="U42" s="66">
        <v>13.6</v>
      </c>
      <c r="V42" s="66">
        <v>21.4</v>
      </c>
      <c r="W42" s="66">
        <v>3.4</v>
      </c>
      <c r="X42" s="66">
        <v>71.3</v>
      </c>
      <c r="Y42" s="66">
        <v>48.6</v>
      </c>
      <c r="Z42" s="66">
        <v>80.3</v>
      </c>
      <c r="AA42" s="66"/>
      <c r="AB42" s="66">
        <v>5.2</v>
      </c>
      <c r="AC42" s="66">
        <v>5.0999999999999996</v>
      </c>
      <c r="AD42" s="66">
        <v>16.5</v>
      </c>
      <c r="AE42" s="66">
        <v>4.2</v>
      </c>
      <c r="AF42" s="66">
        <v>7.7</v>
      </c>
      <c r="AG42" s="66">
        <v>8.4</v>
      </c>
      <c r="AH42" s="66">
        <v>8.6</v>
      </c>
      <c r="AI42" s="66"/>
      <c r="AJ42" s="66"/>
      <c r="AK42" s="66">
        <v>11.7</v>
      </c>
      <c r="AL42" s="66">
        <v>15.9</v>
      </c>
      <c r="AM42" s="66">
        <v>3.4</v>
      </c>
      <c r="AN42" s="66">
        <v>18.399999999999999</v>
      </c>
      <c r="AO42" s="66"/>
      <c r="AP42" s="66"/>
      <c r="AQ42" s="66"/>
      <c r="AR42" s="66">
        <v>1.5</v>
      </c>
      <c r="AS42" s="66"/>
      <c r="AT42" s="66"/>
      <c r="AU42" s="66">
        <v>5.6</v>
      </c>
      <c r="AV42" s="66">
        <v>9.9</v>
      </c>
      <c r="AW42" s="66">
        <v>104.1</v>
      </c>
      <c r="AX42" s="66"/>
      <c r="AY42" s="66">
        <v>121.9</v>
      </c>
      <c r="AZ42" s="66"/>
      <c r="BA42" s="66">
        <v>0.6</v>
      </c>
      <c r="BB42" s="66"/>
      <c r="BC42" s="66">
        <v>22.6</v>
      </c>
      <c r="BD42" s="66">
        <v>61.1</v>
      </c>
      <c r="BE42" s="66">
        <v>16</v>
      </c>
      <c r="BF42" s="66">
        <v>4.5</v>
      </c>
      <c r="BG42" s="66">
        <v>1.3</v>
      </c>
      <c r="BH42" s="66">
        <v>1.2</v>
      </c>
      <c r="BI42" s="66">
        <v>2.2000000000000002</v>
      </c>
      <c r="BJ42" s="66"/>
      <c r="BK42" s="66">
        <v>0.6</v>
      </c>
      <c r="BL42" s="66"/>
      <c r="BM42" s="66">
        <v>19</v>
      </c>
      <c r="BN42" s="66">
        <v>5.5</v>
      </c>
      <c r="BO42" s="66"/>
      <c r="BP42" s="67">
        <v>877.4</v>
      </c>
    </row>
    <row r="43" spans="1:68" x14ac:dyDescent="0.3">
      <c r="A43" s="1"/>
      <c r="B43" s="54" t="s">
        <v>827</v>
      </c>
      <c r="C43" s="66">
        <v>17.2</v>
      </c>
      <c r="D43" s="66"/>
      <c r="E43" s="66">
        <v>7.8</v>
      </c>
      <c r="F43" s="66">
        <v>13.6</v>
      </c>
      <c r="G43" s="66">
        <v>2.2000000000000002</v>
      </c>
      <c r="H43" s="66"/>
      <c r="I43" s="66">
        <v>9.8000000000000007</v>
      </c>
      <c r="J43" s="66"/>
      <c r="K43" s="66">
        <v>18.8</v>
      </c>
      <c r="L43" s="66"/>
      <c r="M43" s="66">
        <v>8.4</v>
      </c>
      <c r="N43" s="66">
        <v>12.6</v>
      </c>
      <c r="O43" s="66">
        <v>4.0999999999999996</v>
      </c>
      <c r="P43" s="66">
        <v>3.1</v>
      </c>
      <c r="Q43" s="66">
        <v>2.6</v>
      </c>
      <c r="R43" s="66">
        <v>17.399999999999999</v>
      </c>
      <c r="S43" s="66">
        <v>20.3</v>
      </c>
      <c r="T43" s="66">
        <v>20</v>
      </c>
      <c r="U43" s="66">
        <v>13.6</v>
      </c>
      <c r="V43" s="66">
        <v>19.899999999999999</v>
      </c>
      <c r="W43" s="66">
        <v>3.6</v>
      </c>
      <c r="X43" s="66">
        <v>77.400000000000006</v>
      </c>
      <c r="Y43" s="66">
        <v>58.4</v>
      </c>
      <c r="Z43" s="66">
        <v>89.7</v>
      </c>
      <c r="AA43" s="66"/>
      <c r="AB43" s="66">
        <v>8</v>
      </c>
      <c r="AC43" s="66">
        <v>3.6</v>
      </c>
      <c r="AD43" s="66">
        <v>16.5</v>
      </c>
      <c r="AE43" s="66">
        <v>4.2</v>
      </c>
      <c r="AF43" s="66">
        <v>7.5</v>
      </c>
      <c r="AG43" s="66">
        <v>8.4</v>
      </c>
      <c r="AH43" s="66">
        <v>8.6</v>
      </c>
      <c r="AI43" s="66"/>
      <c r="AJ43" s="66"/>
      <c r="AK43" s="66">
        <v>9.1999999999999993</v>
      </c>
      <c r="AL43" s="66">
        <v>14.1</v>
      </c>
      <c r="AM43" s="66">
        <v>3.4</v>
      </c>
      <c r="AN43" s="66">
        <v>18.399999999999999</v>
      </c>
      <c r="AO43" s="66"/>
      <c r="AP43" s="66"/>
      <c r="AQ43" s="66"/>
      <c r="AR43" s="66">
        <v>1.5</v>
      </c>
      <c r="AS43" s="66"/>
      <c r="AT43" s="66"/>
      <c r="AU43" s="66">
        <v>5.6</v>
      </c>
      <c r="AV43" s="66">
        <v>9.9</v>
      </c>
      <c r="AW43" s="66">
        <v>96.9</v>
      </c>
      <c r="AX43" s="66"/>
      <c r="AY43" s="66">
        <v>114.4</v>
      </c>
      <c r="AZ43" s="66"/>
      <c r="BA43" s="66">
        <v>0.6</v>
      </c>
      <c r="BB43" s="66"/>
      <c r="BC43" s="66">
        <v>24</v>
      </c>
      <c r="BD43" s="66">
        <v>73.099999999999994</v>
      </c>
      <c r="BE43" s="66">
        <v>16</v>
      </c>
      <c r="BF43" s="66">
        <v>4.5</v>
      </c>
      <c r="BG43" s="66">
        <v>1.3</v>
      </c>
      <c r="BH43" s="66">
        <v>1.2</v>
      </c>
      <c r="BI43" s="66">
        <v>2.2000000000000002</v>
      </c>
      <c r="BJ43" s="66"/>
      <c r="BK43" s="66">
        <v>0.6</v>
      </c>
      <c r="BL43" s="66"/>
      <c r="BM43" s="66">
        <v>19</v>
      </c>
      <c r="BN43" s="66">
        <v>5.5</v>
      </c>
      <c r="BO43" s="66"/>
      <c r="BP43" s="67">
        <v>898.7</v>
      </c>
    </row>
    <row r="44" spans="1:68" x14ac:dyDescent="0.3">
      <c r="A44" s="1"/>
      <c r="B44" s="54" t="s">
        <v>828</v>
      </c>
      <c r="C44" s="66">
        <v>17.5</v>
      </c>
      <c r="D44" s="66"/>
      <c r="E44" s="66">
        <v>8.1</v>
      </c>
      <c r="F44" s="66">
        <v>13.5</v>
      </c>
      <c r="G44" s="66">
        <v>2.2000000000000002</v>
      </c>
      <c r="H44" s="66"/>
      <c r="I44" s="66">
        <v>9.9</v>
      </c>
      <c r="J44" s="66"/>
      <c r="K44" s="66">
        <v>18.7</v>
      </c>
      <c r="L44" s="66"/>
      <c r="M44" s="66">
        <v>8.1999999999999993</v>
      </c>
      <c r="N44" s="66">
        <v>11.4</v>
      </c>
      <c r="O44" s="66">
        <v>4.0999999999999996</v>
      </c>
      <c r="P44" s="66">
        <v>3.1</v>
      </c>
      <c r="Q44" s="66">
        <v>2.6</v>
      </c>
      <c r="R44" s="66">
        <v>17.600000000000001</v>
      </c>
      <c r="S44" s="66">
        <v>20.100000000000001</v>
      </c>
      <c r="T44" s="66">
        <v>20</v>
      </c>
      <c r="U44" s="66">
        <v>13.6</v>
      </c>
      <c r="V44" s="66">
        <v>17</v>
      </c>
      <c r="W44" s="66">
        <v>1</v>
      </c>
      <c r="X44" s="66">
        <v>74.5</v>
      </c>
      <c r="Y44" s="66">
        <v>65</v>
      </c>
      <c r="Z44" s="66">
        <v>88.4</v>
      </c>
      <c r="AA44" s="66"/>
      <c r="AB44" s="66">
        <v>8.3000000000000007</v>
      </c>
      <c r="AC44" s="66">
        <v>5.3</v>
      </c>
      <c r="AD44" s="66">
        <v>16.5</v>
      </c>
      <c r="AE44" s="66">
        <v>4.8</v>
      </c>
      <c r="AF44" s="66">
        <v>7.3</v>
      </c>
      <c r="AG44" s="66">
        <v>8.4</v>
      </c>
      <c r="AH44" s="66">
        <v>8.6</v>
      </c>
      <c r="AI44" s="66"/>
      <c r="AJ44" s="66"/>
      <c r="AK44" s="66">
        <v>12.8</v>
      </c>
      <c r="AL44" s="66">
        <v>14.2</v>
      </c>
      <c r="AM44" s="66">
        <v>3.4</v>
      </c>
      <c r="AN44" s="66">
        <v>18.399999999999999</v>
      </c>
      <c r="AO44" s="66"/>
      <c r="AP44" s="66"/>
      <c r="AQ44" s="66"/>
      <c r="AR44" s="66">
        <v>1.5</v>
      </c>
      <c r="AS44" s="66"/>
      <c r="AT44" s="66"/>
      <c r="AU44" s="66">
        <v>5.4</v>
      </c>
      <c r="AV44" s="66">
        <v>9.9</v>
      </c>
      <c r="AW44" s="66">
        <v>83.9</v>
      </c>
      <c r="AX44" s="66"/>
      <c r="AY44" s="66">
        <v>89.2</v>
      </c>
      <c r="AZ44" s="66"/>
      <c r="BA44" s="66">
        <v>0.6</v>
      </c>
      <c r="BB44" s="66"/>
      <c r="BC44" s="66">
        <v>21.1</v>
      </c>
      <c r="BD44" s="66">
        <v>65.5</v>
      </c>
      <c r="BE44" s="66">
        <v>15.8</v>
      </c>
      <c r="BF44" s="66">
        <v>4.5</v>
      </c>
      <c r="BG44" s="66">
        <v>1.3</v>
      </c>
      <c r="BH44" s="66">
        <v>1.2</v>
      </c>
      <c r="BI44" s="66">
        <v>2.2000000000000002</v>
      </c>
      <c r="BJ44" s="66"/>
      <c r="BK44" s="66">
        <v>0.6</v>
      </c>
      <c r="BL44" s="66"/>
      <c r="BM44" s="66">
        <v>19.2</v>
      </c>
      <c r="BN44" s="66">
        <v>5.5</v>
      </c>
      <c r="BO44" s="66"/>
      <c r="BP44" s="67">
        <v>851.9</v>
      </c>
    </row>
    <row r="45" spans="1:68" x14ac:dyDescent="0.3">
      <c r="A45" s="1"/>
      <c r="B45" s="54" t="s">
        <v>829</v>
      </c>
      <c r="C45" s="66">
        <v>16.399999999999999</v>
      </c>
      <c r="D45" s="66"/>
      <c r="E45" s="66">
        <v>7.4</v>
      </c>
      <c r="F45" s="66">
        <v>13.5</v>
      </c>
      <c r="G45" s="66">
        <v>2.2000000000000002</v>
      </c>
      <c r="H45" s="66"/>
      <c r="I45" s="66">
        <v>9.6999999999999993</v>
      </c>
      <c r="J45" s="66"/>
      <c r="K45" s="66">
        <v>18.7</v>
      </c>
      <c r="L45" s="66"/>
      <c r="M45" s="66">
        <v>8.3000000000000007</v>
      </c>
      <c r="N45" s="66">
        <v>11.4</v>
      </c>
      <c r="O45" s="66">
        <v>4.3</v>
      </c>
      <c r="P45" s="66">
        <v>3.1</v>
      </c>
      <c r="Q45" s="66">
        <v>2.6</v>
      </c>
      <c r="R45" s="66">
        <v>17.600000000000001</v>
      </c>
      <c r="S45" s="66">
        <v>20.100000000000001</v>
      </c>
      <c r="T45" s="66">
        <v>20</v>
      </c>
      <c r="U45" s="66">
        <v>13.6</v>
      </c>
      <c r="V45" s="66">
        <v>16.399999999999999</v>
      </c>
      <c r="W45" s="66">
        <v>1.8</v>
      </c>
      <c r="X45" s="66">
        <v>76.7</v>
      </c>
      <c r="Y45" s="66">
        <v>60.7</v>
      </c>
      <c r="Z45" s="66">
        <v>92.4</v>
      </c>
      <c r="AA45" s="66"/>
      <c r="AB45" s="66">
        <v>7</v>
      </c>
      <c r="AC45" s="66">
        <v>6.2</v>
      </c>
      <c r="AD45" s="66">
        <v>16.5</v>
      </c>
      <c r="AE45" s="66">
        <v>5.0999999999999996</v>
      </c>
      <c r="AF45" s="66">
        <v>7.3</v>
      </c>
      <c r="AG45" s="66">
        <v>8.1999999999999993</v>
      </c>
      <c r="AH45" s="66">
        <v>8.4</v>
      </c>
      <c r="AI45" s="66"/>
      <c r="AJ45" s="66"/>
      <c r="AK45" s="66">
        <v>8.4</v>
      </c>
      <c r="AL45" s="66">
        <v>12.6</v>
      </c>
      <c r="AM45" s="66">
        <v>3.4</v>
      </c>
      <c r="AN45" s="66">
        <v>18.399999999999999</v>
      </c>
      <c r="AO45" s="66"/>
      <c r="AP45" s="66"/>
      <c r="AQ45" s="66"/>
      <c r="AR45" s="66">
        <v>1.5</v>
      </c>
      <c r="AS45" s="66"/>
      <c r="AT45" s="66"/>
      <c r="AU45" s="66">
        <v>5.5</v>
      </c>
      <c r="AV45" s="66">
        <v>10</v>
      </c>
      <c r="AW45" s="66">
        <v>71.8</v>
      </c>
      <c r="AX45" s="66"/>
      <c r="AY45" s="66">
        <v>78.099999999999994</v>
      </c>
      <c r="AZ45" s="66"/>
      <c r="BA45" s="66">
        <v>0.6</v>
      </c>
      <c r="BB45" s="66"/>
      <c r="BC45" s="66">
        <v>20.7</v>
      </c>
      <c r="BD45" s="66">
        <v>65.2</v>
      </c>
      <c r="BE45" s="66">
        <v>15.9</v>
      </c>
      <c r="BF45" s="66">
        <v>4.5</v>
      </c>
      <c r="BG45" s="66">
        <v>1.3</v>
      </c>
      <c r="BH45" s="66">
        <v>1.2</v>
      </c>
      <c r="BI45" s="66">
        <v>2.2000000000000002</v>
      </c>
      <c r="BJ45" s="66"/>
      <c r="BK45" s="66">
        <v>0.6</v>
      </c>
      <c r="BL45" s="66"/>
      <c r="BM45" s="66">
        <v>19.100000000000001</v>
      </c>
      <c r="BN45" s="66">
        <v>5.5</v>
      </c>
      <c r="BO45" s="66"/>
      <c r="BP45" s="67">
        <v>822.1</v>
      </c>
    </row>
    <row r="46" spans="1:68" x14ac:dyDescent="0.3">
      <c r="A46" s="1"/>
      <c r="B46" s="54" t="s">
        <v>830</v>
      </c>
      <c r="C46" s="66">
        <v>16.899999999999999</v>
      </c>
      <c r="D46" s="66"/>
      <c r="E46" s="66">
        <v>7.5</v>
      </c>
      <c r="F46" s="66">
        <v>13.5</v>
      </c>
      <c r="G46" s="66">
        <v>2.2000000000000002</v>
      </c>
      <c r="H46" s="66"/>
      <c r="I46" s="66">
        <v>9.5</v>
      </c>
      <c r="J46" s="66"/>
      <c r="K46" s="66">
        <v>18.3</v>
      </c>
      <c r="L46" s="66"/>
      <c r="M46" s="66">
        <v>8.3000000000000007</v>
      </c>
      <c r="N46" s="66">
        <v>11.6</v>
      </c>
      <c r="O46" s="66">
        <v>4.4000000000000004</v>
      </c>
      <c r="P46" s="66">
        <v>3.2</v>
      </c>
      <c r="Q46" s="66">
        <v>2.6</v>
      </c>
      <c r="R46" s="66">
        <v>17.8</v>
      </c>
      <c r="S46" s="66">
        <v>20.399999999999999</v>
      </c>
      <c r="T46" s="66">
        <v>20</v>
      </c>
      <c r="U46" s="66">
        <v>13.6</v>
      </c>
      <c r="V46" s="66">
        <v>15.2</v>
      </c>
      <c r="W46" s="66">
        <v>2</v>
      </c>
      <c r="X46" s="66">
        <v>74</v>
      </c>
      <c r="Y46" s="66">
        <v>57.7</v>
      </c>
      <c r="Z46" s="66">
        <v>83.1</v>
      </c>
      <c r="AA46" s="66"/>
      <c r="AB46" s="66">
        <v>6.8</v>
      </c>
      <c r="AC46" s="66">
        <v>4.2</v>
      </c>
      <c r="AD46" s="66">
        <v>16.5</v>
      </c>
      <c r="AE46" s="66">
        <v>5.0999999999999996</v>
      </c>
      <c r="AF46" s="66">
        <v>7.1</v>
      </c>
      <c r="AG46" s="66">
        <v>8</v>
      </c>
      <c r="AH46" s="66">
        <v>8.1999999999999993</v>
      </c>
      <c r="AI46" s="66"/>
      <c r="AJ46" s="66"/>
      <c r="AK46" s="66">
        <v>11.5</v>
      </c>
      <c r="AL46" s="66">
        <v>12.1</v>
      </c>
      <c r="AM46" s="66">
        <v>3.5</v>
      </c>
      <c r="AN46" s="66">
        <v>18.399999999999999</v>
      </c>
      <c r="AO46" s="66"/>
      <c r="AP46" s="66"/>
      <c r="AQ46" s="66"/>
      <c r="AR46" s="66">
        <v>1.5</v>
      </c>
      <c r="AS46" s="66"/>
      <c r="AT46" s="66"/>
      <c r="AU46" s="66">
        <v>5.5</v>
      </c>
      <c r="AV46" s="66">
        <v>9.9</v>
      </c>
      <c r="AW46" s="66">
        <v>61.9</v>
      </c>
      <c r="AX46" s="66"/>
      <c r="AY46" s="66">
        <v>60.6</v>
      </c>
      <c r="AZ46" s="66"/>
      <c r="BA46" s="66">
        <v>0.6</v>
      </c>
      <c r="BB46" s="66"/>
      <c r="BC46" s="66">
        <v>24</v>
      </c>
      <c r="BD46" s="66">
        <v>59.8</v>
      </c>
      <c r="BE46" s="66">
        <v>15.7</v>
      </c>
      <c r="BF46" s="66">
        <v>4.5</v>
      </c>
      <c r="BG46" s="66">
        <v>1.4</v>
      </c>
      <c r="BH46" s="66">
        <v>1.2</v>
      </c>
      <c r="BI46" s="66">
        <v>2.4</v>
      </c>
      <c r="BJ46" s="66"/>
      <c r="BK46" s="66">
        <v>0.6</v>
      </c>
      <c r="BL46" s="66"/>
      <c r="BM46" s="66">
        <v>19.2</v>
      </c>
      <c r="BN46" s="66">
        <v>5.5</v>
      </c>
      <c r="BO46" s="66"/>
      <c r="BP46" s="67">
        <v>777.5</v>
      </c>
    </row>
    <row r="47" spans="1:68" x14ac:dyDescent="0.3">
      <c r="A47" s="1"/>
      <c r="B47" s="56" t="s">
        <v>831</v>
      </c>
      <c r="C47" s="68">
        <v>16.7</v>
      </c>
      <c r="D47" s="68"/>
      <c r="E47" s="68">
        <v>7.6</v>
      </c>
      <c r="F47" s="68">
        <v>13.5</v>
      </c>
      <c r="G47" s="68">
        <v>2.2999999999999998</v>
      </c>
      <c r="H47" s="68"/>
      <c r="I47" s="68">
        <v>9.6999999999999993</v>
      </c>
      <c r="J47" s="68"/>
      <c r="K47" s="68">
        <v>18.3</v>
      </c>
      <c r="L47" s="68"/>
      <c r="M47" s="68">
        <v>8.4</v>
      </c>
      <c r="N47" s="68">
        <v>12.2</v>
      </c>
      <c r="O47" s="68">
        <v>4.4000000000000004</v>
      </c>
      <c r="P47" s="68">
        <v>3</v>
      </c>
      <c r="Q47" s="68">
        <v>2.6</v>
      </c>
      <c r="R47" s="68">
        <v>17.399999999999999</v>
      </c>
      <c r="S47" s="68">
        <v>20.100000000000001</v>
      </c>
      <c r="T47" s="68">
        <v>20</v>
      </c>
      <c r="U47" s="68">
        <v>13.6</v>
      </c>
      <c r="V47" s="68">
        <v>16.3</v>
      </c>
      <c r="W47" s="68">
        <v>2.1</v>
      </c>
      <c r="X47" s="68">
        <v>75.099999999999994</v>
      </c>
      <c r="Y47" s="68">
        <v>60.4</v>
      </c>
      <c r="Z47" s="68">
        <v>79.400000000000006</v>
      </c>
      <c r="AA47" s="68"/>
      <c r="AB47" s="68">
        <v>5.9</v>
      </c>
      <c r="AC47" s="68">
        <v>2.6</v>
      </c>
      <c r="AD47" s="68">
        <v>16.5</v>
      </c>
      <c r="AE47" s="68">
        <v>5.2</v>
      </c>
      <c r="AF47" s="68">
        <v>7.2</v>
      </c>
      <c r="AG47" s="68">
        <v>8</v>
      </c>
      <c r="AH47" s="68">
        <v>8.1999999999999993</v>
      </c>
      <c r="AI47" s="68"/>
      <c r="AJ47" s="68"/>
      <c r="AK47" s="68">
        <v>6.7</v>
      </c>
      <c r="AL47" s="68">
        <v>10.7</v>
      </c>
      <c r="AM47" s="68">
        <v>3.5</v>
      </c>
      <c r="AN47" s="68">
        <v>18.399999999999999</v>
      </c>
      <c r="AO47" s="68"/>
      <c r="AP47" s="68"/>
      <c r="AQ47" s="68"/>
      <c r="AR47" s="68">
        <v>1.5</v>
      </c>
      <c r="AS47" s="68"/>
      <c r="AT47" s="68"/>
      <c r="AU47" s="68">
        <v>5.5</v>
      </c>
      <c r="AV47" s="68">
        <v>9.9</v>
      </c>
      <c r="AW47" s="68">
        <v>37.200000000000003</v>
      </c>
      <c r="AX47" s="68"/>
      <c r="AY47" s="68">
        <v>49.6</v>
      </c>
      <c r="AZ47" s="68"/>
      <c r="BA47" s="68">
        <v>0.6</v>
      </c>
      <c r="BB47" s="68"/>
      <c r="BC47" s="68">
        <v>24.7</v>
      </c>
      <c r="BD47" s="68">
        <v>61.2</v>
      </c>
      <c r="BE47" s="68">
        <v>15.6</v>
      </c>
      <c r="BF47" s="68">
        <v>4.5</v>
      </c>
      <c r="BG47" s="68">
        <v>2.2999999999999998</v>
      </c>
      <c r="BH47" s="68">
        <v>1.2</v>
      </c>
      <c r="BI47" s="68">
        <v>2.4</v>
      </c>
      <c r="BJ47" s="68"/>
      <c r="BK47" s="68">
        <v>0.6</v>
      </c>
      <c r="BL47" s="68"/>
      <c r="BM47" s="68">
        <v>19</v>
      </c>
      <c r="BN47" s="68">
        <v>5.5</v>
      </c>
      <c r="BO47" s="68"/>
      <c r="BP47" s="69">
        <v>737.3</v>
      </c>
    </row>
    <row r="48" spans="1:68" x14ac:dyDescent="0.3">
      <c r="A48" s="1"/>
      <c r="B48" s="50" t="s">
        <v>832</v>
      </c>
      <c r="C48" s="64">
        <v>16.5</v>
      </c>
      <c r="D48" s="64"/>
      <c r="E48" s="64">
        <v>6.4</v>
      </c>
      <c r="F48" s="64">
        <v>13.5</v>
      </c>
      <c r="G48" s="64">
        <v>2.2000000000000002</v>
      </c>
      <c r="H48" s="64"/>
      <c r="I48" s="64">
        <v>9.8000000000000007</v>
      </c>
      <c r="J48" s="64"/>
      <c r="K48" s="64">
        <v>17.8</v>
      </c>
      <c r="L48" s="64"/>
      <c r="M48" s="64">
        <v>8.4</v>
      </c>
      <c r="N48" s="64">
        <v>12.1</v>
      </c>
      <c r="O48" s="64">
        <v>4.4000000000000004</v>
      </c>
      <c r="P48" s="64">
        <v>3.1</v>
      </c>
      <c r="Q48" s="64">
        <v>2.6</v>
      </c>
      <c r="R48" s="64">
        <v>17.600000000000001</v>
      </c>
      <c r="S48" s="64">
        <v>20.2</v>
      </c>
      <c r="T48" s="64">
        <v>20</v>
      </c>
      <c r="U48" s="64">
        <v>13.6</v>
      </c>
      <c r="V48" s="64">
        <v>18.8</v>
      </c>
      <c r="W48" s="64">
        <v>2.9</v>
      </c>
      <c r="X48" s="64">
        <v>74</v>
      </c>
      <c r="Y48" s="64">
        <v>43.6</v>
      </c>
      <c r="Z48" s="64">
        <v>71.2</v>
      </c>
      <c r="AA48" s="64"/>
      <c r="AB48" s="64">
        <v>5</v>
      </c>
      <c r="AC48" s="64">
        <v>1.7</v>
      </c>
      <c r="AD48" s="64">
        <v>16.5</v>
      </c>
      <c r="AE48" s="64">
        <v>5.3</v>
      </c>
      <c r="AF48" s="64">
        <v>7.3</v>
      </c>
      <c r="AG48" s="64">
        <v>7.6</v>
      </c>
      <c r="AH48" s="64">
        <v>8</v>
      </c>
      <c r="AI48" s="64"/>
      <c r="AJ48" s="64"/>
      <c r="AK48" s="64">
        <v>7.9</v>
      </c>
      <c r="AL48" s="64">
        <v>13.6</v>
      </c>
      <c r="AM48" s="64">
        <v>3.5</v>
      </c>
      <c r="AN48" s="64">
        <v>18.399999999999999</v>
      </c>
      <c r="AO48" s="64"/>
      <c r="AP48" s="64"/>
      <c r="AQ48" s="64"/>
      <c r="AR48" s="64">
        <v>1.5</v>
      </c>
      <c r="AS48" s="64"/>
      <c r="AT48" s="64"/>
      <c r="AU48" s="64">
        <v>5.5</v>
      </c>
      <c r="AV48" s="64">
        <v>10</v>
      </c>
      <c r="AW48" s="64">
        <v>34.9</v>
      </c>
      <c r="AX48" s="64"/>
      <c r="AY48" s="64">
        <v>42.4</v>
      </c>
      <c r="AZ48" s="64"/>
      <c r="BA48" s="64">
        <v>0.6</v>
      </c>
      <c r="BB48" s="64"/>
      <c r="BC48" s="64">
        <v>22.7</v>
      </c>
      <c r="BD48" s="64">
        <v>59.1</v>
      </c>
      <c r="BE48" s="64">
        <v>15.6</v>
      </c>
      <c r="BF48" s="64">
        <v>4.5</v>
      </c>
      <c r="BG48" s="64">
        <v>2.8</v>
      </c>
      <c r="BH48" s="64">
        <v>1.2</v>
      </c>
      <c r="BI48" s="64">
        <v>2.2000000000000002</v>
      </c>
      <c r="BJ48" s="64"/>
      <c r="BK48" s="64">
        <v>0.6</v>
      </c>
      <c r="BL48" s="64"/>
      <c r="BM48" s="64">
        <v>19.100000000000001</v>
      </c>
      <c r="BN48" s="64">
        <v>5.5</v>
      </c>
      <c r="BO48" s="64"/>
      <c r="BP48" s="65">
        <v>701.7</v>
      </c>
    </row>
    <row r="49" spans="1:68" x14ac:dyDescent="0.3">
      <c r="A49" s="1"/>
      <c r="B49" s="54" t="s">
        <v>833</v>
      </c>
      <c r="C49" s="66">
        <v>16</v>
      </c>
      <c r="D49" s="66"/>
      <c r="E49" s="66">
        <v>7.7</v>
      </c>
      <c r="F49" s="66">
        <v>13.5</v>
      </c>
      <c r="G49" s="66">
        <v>2.2000000000000002</v>
      </c>
      <c r="H49" s="66"/>
      <c r="I49" s="66">
        <v>9.6999999999999993</v>
      </c>
      <c r="J49" s="66"/>
      <c r="K49" s="66">
        <v>17.8</v>
      </c>
      <c r="L49" s="66"/>
      <c r="M49" s="66">
        <v>8.4</v>
      </c>
      <c r="N49" s="66">
        <v>12.2</v>
      </c>
      <c r="O49" s="66">
        <v>4.5</v>
      </c>
      <c r="P49" s="66">
        <v>3.1</v>
      </c>
      <c r="Q49" s="66">
        <v>2.6</v>
      </c>
      <c r="R49" s="66">
        <v>17.7</v>
      </c>
      <c r="S49" s="66">
        <v>20.3</v>
      </c>
      <c r="T49" s="66">
        <v>20</v>
      </c>
      <c r="U49" s="66">
        <v>13.6</v>
      </c>
      <c r="V49" s="66">
        <v>20.399999999999999</v>
      </c>
      <c r="W49" s="66">
        <v>4.5</v>
      </c>
      <c r="X49" s="66">
        <v>71.7</v>
      </c>
      <c r="Y49" s="66">
        <v>35.4</v>
      </c>
      <c r="Z49" s="66">
        <v>55.8</v>
      </c>
      <c r="AA49" s="66"/>
      <c r="AB49" s="66">
        <v>3.3</v>
      </c>
      <c r="AC49" s="66">
        <v>1.1000000000000001</v>
      </c>
      <c r="AD49" s="66">
        <v>16.5</v>
      </c>
      <c r="AE49" s="66">
        <v>5.3</v>
      </c>
      <c r="AF49" s="66">
        <v>7.4</v>
      </c>
      <c r="AG49" s="66">
        <v>7.6</v>
      </c>
      <c r="AH49" s="66">
        <v>8</v>
      </c>
      <c r="AI49" s="66"/>
      <c r="AJ49" s="66"/>
      <c r="AK49" s="66">
        <v>11.9</v>
      </c>
      <c r="AL49" s="66">
        <v>13.6</v>
      </c>
      <c r="AM49" s="66">
        <v>3.5</v>
      </c>
      <c r="AN49" s="66">
        <v>18.399999999999999</v>
      </c>
      <c r="AO49" s="66"/>
      <c r="AP49" s="66"/>
      <c r="AQ49" s="66"/>
      <c r="AR49" s="66">
        <v>1.5</v>
      </c>
      <c r="AS49" s="66"/>
      <c r="AT49" s="66"/>
      <c r="AU49" s="66">
        <v>5.6</v>
      </c>
      <c r="AV49" s="66">
        <v>10.1</v>
      </c>
      <c r="AW49" s="66">
        <v>21.3</v>
      </c>
      <c r="AX49" s="66"/>
      <c r="AY49" s="66">
        <v>31.1</v>
      </c>
      <c r="AZ49" s="66"/>
      <c r="BA49" s="66">
        <v>0.6</v>
      </c>
      <c r="BB49" s="66"/>
      <c r="BC49" s="66">
        <v>26.4</v>
      </c>
      <c r="BD49" s="66">
        <v>55.9</v>
      </c>
      <c r="BE49" s="66">
        <v>15.6</v>
      </c>
      <c r="BF49" s="66">
        <v>4.5</v>
      </c>
      <c r="BG49" s="66">
        <v>2.8</v>
      </c>
      <c r="BH49" s="66">
        <v>1.2</v>
      </c>
      <c r="BI49" s="66">
        <v>2.2000000000000002</v>
      </c>
      <c r="BJ49" s="66"/>
      <c r="BK49" s="66">
        <v>0.6</v>
      </c>
      <c r="BL49" s="66"/>
      <c r="BM49" s="66">
        <v>19.2</v>
      </c>
      <c r="BN49" s="66">
        <v>5.5</v>
      </c>
      <c r="BO49" s="66"/>
      <c r="BP49" s="67">
        <v>657.8</v>
      </c>
    </row>
    <row r="50" spans="1:68" x14ac:dyDescent="0.3">
      <c r="A50" s="1"/>
      <c r="B50" s="54" t="s">
        <v>834</v>
      </c>
      <c r="C50" s="66">
        <v>17</v>
      </c>
      <c r="D50" s="66"/>
      <c r="E50" s="66">
        <v>7.3</v>
      </c>
      <c r="F50" s="66">
        <v>13.5</v>
      </c>
      <c r="G50" s="66">
        <v>2.1</v>
      </c>
      <c r="H50" s="66"/>
      <c r="I50" s="66">
        <v>9.4</v>
      </c>
      <c r="J50" s="66"/>
      <c r="K50" s="66">
        <v>17.600000000000001</v>
      </c>
      <c r="L50" s="66"/>
      <c r="M50" s="66">
        <v>8.6</v>
      </c>
      <c r="N50" s="66">
        <v>12.3</v>
      </c>
      <c r="O50" s="66">
        <v>4.5</v>
      </c>
      <c r="P50" s="66">
        <v>3.1</v>
      </c>
      <c r="Q50" s="66">
        <v>2.6</v>
      </c>
      <c r="R50" s="66">
        <v>17.600000000000001</v>
      </c>
      <c r="S50" s="66">
        <v>20.3</v>
      </c>
      <c r="T50" s="66">
        <v>20</v>
      </c>
      <c r="U50" s="66">
        <v>13.6</v>
      </c>
      <c r="V50" s="66">
        <v>23.3</v>
      </c>
      <c r="W50" s="66">
        <v>8</v>
      </c>
      <c r="X50" s="66">
        <v>67.3</v>
      </c>
      <c r="Y50" s="66">
        <v>20.100000000000001</v>
      </c>
      <c r="Z50" s="66">
        <v>40.1</v>
      </c>
      <c r="AA50" s="66"/>
      <c r="AB50" s="66">
        <v>2</v>
      </c>
      <c r="AC50" s="66">
        <v>0.9</v>
      </c>
      <c r="AD50" s="66">
        <v>16.5</v>
      </c>
      <c r="AE50" s="66">
        <v>5.3</v>
      </c>
      <c r="AF50" s="66">
        <v>7.4</v>
      </c>
      <c r="AG50" s="66">
        <v>7.6</v>
      </c>
      <c r="AH50" s="66">
        <v>7.8</v>
      </c>
      <c r="AI50" s="66"/>
      <c r="AJ50" s="66"/>
      <c r="AK50" s="66">
        <v>10.4</v>
      </c>
      <c r="AL50" s="66">
        <v>13.5</v>
      </c>
      <c r="AM50" s="66">
        <v>3.5</v>
      </c>
      <c r="AN50" s="66">
        <v>18.399999999999999</v>
      </c>
      <c r="AO50" s="66"/>
      <c r="AP50" s="66"/>
      <c r="AQ50" s="66"/>
      <c r="AR50" s="66">
        <v>1.5</v>
      </c>
      <c r="AS50" s="66"/>
      <c r="AT50" s="66"/>
      <c r="AU50" s="66">
        <v>5.6</v>
      </c>
      <c r="AV50" s="66">
        <v>10</v>
      </c>
      <c r="AW50" s="66">
        <v>12.9</v>
      </c>
      <c r="AX50" s="66"/>
      <c r="AY50" s="66">
        <v>15.9</v>
      </c>
      <c r="AZ50" s="66"/>
      <c r="BA50" s="66">
        <v>0.6</v>
      </c>
      <c r="BB50" s="66"/>
      <c r="BC50" s="66">
        <v>16.8</v>
      </c>
      <c r="BD50" s="66">
        <v>41.7</v>
      </c>
      <c r="BE50" s="66">
        <v>15.6</v>
      </c>
      <c r="BF50" s="66">
        <v>4.5</v>
      </c>
      <c r="BG50" s="66">
        <v>2.9</v>
      </c>
      <c r="BH50" s="66">
        <v>1.2</v>
      </c>
      <c r="BI50" s="66">
        <v>2.2000000000000002</v>
      </c>
      <c r="BJ50" s="66"/>
      <c r="BK50" s="66">
        <v>0.6</v>
      </c>
      <c r="BL50" s="66"/>
      <c r="BM50" s="66">
        <v>19.2</v>
      </c>
      <c r="BN50" s="66">
        <v>5.5</v>
      </c>
      <c r="BO50" s="66"/>
      <c r="BP50" s="67">
        <v>578.29999999999995</v>
      </c>
    </row>
    <row r="51" spans="1:68" x14ac:dyDescent="0.3">
      <c r="A51" s="1"/>
      <c r="B51" s="54" t="s">
        <v>835</v>
      </c>
      <c r="C51" s="66">
        <v>16.5</v>
      </c>
      <c r="D51" s="66"/>
      <c r="E51" s="66">
        <v>7.6</v>
      </c>
      <c r="F51" s="66">
        <v>13.5</v>
      </c>
      <c r="G51" s="66">
        <v>2.1</v>
      </c>
      <c r="H51" s="66"/>
      <c r="I51" s="66">
        <v>10</v>
      </c>
      <c r="J51" s="66"/>
      <c r="K51" s="66">
        <v>17.100000000000001</v>
      </c>
      <c r="L51" s="66"/>
      <c r="M51" s="66">
        <v>8.3000000000000007</v>
      </c>
      <c r="N51" s="66">
        <v>12.2</v>
      </c>
      <c r="O51" s="66">
        <v>4.5999999999999996</v>
      </c>
      <c r="P51" s="66">
        <v>2.9</v>
      </c>
      <c r="Q51" s="66">
        <v>2.6</v>
      </c>
      <c r="R51" s="66">
        <v>17.399999999999999</v>
      </c>
      <c r="S51" s="66">
        <v>20.2</v>
      </c>
      <c r="T51" s="66">
        <v>20</v>
      </c>
      <c r="U51" s="66">
        <v>13.6</v>
      </c>
      <c r="V51" s="66">
        <v>26.8</v>
      </c>
      <c r="W51" s="66">
        <v>6.9</v>
      </c>
      <c r="X51" s="66">
        <v>60</v>
      </c>
      <c r="Y51" s="66">
        <v>15.2</v>
      </c>
      <c r="Z51" s="66">
        <v>25.6</v>
      </c>
      <c r="AA51" s="66"/>
      <c r="AB51" s="66">
        <v>2</v>
      </c>
      <c r="AC51" s="66">
        <v>1.6</v>
      </c>
      <c r="AD51" s="66">
        <v>16.5</v>
      </c>
      <c r="AE51" s="66">
        <v>5.0999999999999996</v>
      </c>
      <c r="AF51" s="66">
        <v>7.4</v>
      </c>
      <c r="AG51" s="66">
        <v>7.6</v>
      </c>
      <c r="AH51" s="66">
        <v>7.8</v>
      </c>
      <c r="AI51" s="66"/>
      <c r="AJ51" s="66"/>
      <c r="AK51" s="66">
        <v>13.3</v>
      </c>
      <c r="AL51" s="66">
        <v>15.8</v>
      </c>
      <c r="AM51" s="66">
        <v>3.5</v>
      </c>
      <c r="AN51" s="66">
        <v>18.399999999999999</v>
      </c>
      <c r="AO51" s="66"/>
      <c r="AP51" s="66"/>
      <c r="AQ51" s="66"/>
      <c r="AR51" s="66">
        <v>1.5</v>
      </c>
      <c r="AS51" s="66"/>
      <c r="AT51" s="66"/>
      <c r="AU51" s="66">
        <v>5.6</v>
      </c>
      <c r="AV51" s="66">
        <v>9.9</v>
      </c>
      <c r="AW51" s="66">
        <v>14.4</v>
      </c>
      <c r="AX51" s="66"/>
      <c r="AY51" s="66">
        <v>24.9</v>
      </c>
      <c r="AZ51" s="66"/>
      <c r="BA51" s="66">
        <v>0.6</v>
      </c>
      <c r="BB51" s="66"/>
      <c r="BC51" s="66">
        <v>14.2</v>
      </c>
      <c r="BD51" s="66">
        <v>30.5</v>
      </c>
      <c r="BE51" s="66">
        <v>15.7</v>
      </c>
      <c r="BF51" s="66">
        <v>4.5</v>
      </c>
      <c r="BG51" s="66">
        <v>2.9</v>
      </c>
      <c r="BH51" s="66">
        <v>1.2</v>
      </c>
      <c r="BI51" s="66">
        <v>2.2000000000000002</v>
      </c>
      <c r="BJ51" s="66"/>
      <c r="BK51" s="66">
        <v>0.6</v>
      </c>
      <c r="BL51" s="66"/>
      <c r="BM51" s="66">
        <v>19</v>
      </c>
      <c r="BN51" s="66">
        <v>5.6</v>
      </c>
      <c r="BO51" s="66"/>
      <c r="BP51" s="67">
        <v>555.4</v>
      </c>
    </row>
    <row r="52" spans="1:68" x14ac:dyDescent="0.3">
      <c r="A52" s="1"/>
      <c r="B52" s="54" t="s">
        <v>836</v>
      </c>
      <c r="C52" s="66">
        <v>17.5</v>
      </c>
      <c r="D52" s="66"/>
      <c r="E52" s="66">
        <v>7.7</v>
      </c>
      <c r="F52" s="66">
        <v>13.5</v>
      </c>
      <c r="G52" s="66">
        <v>2.1</v>
      </c>
      <c r="H52" s="66"/>
      <c r="I52" s="66">
        <v>9.9</v>
      </c>
      <c r="J52" s="66"/>
      <c r="K52" s="66">
        <v>17.2</v>
      </c>
      <c r="L52" s="66"/>
      <c r="M52" s="66">
        <v>8.1999999999999993</v>
      </c>
      <c r="N52" s="66">
        <v>12.1</v>
      </c>
      <c r="O52" s="66">
        <v>4.8</v>
      </c>
      <c r="P52" s="66">
        <v>2.8</v>
      </c>
      <c r="Q52" s="66">
        <v>2.6</v>
      </c>
      <c r="R52" s="66">
        <v>17.399999999999999</v>
      </c>
      <c r="S52" s="66">
        <v>20.100000000000001</v>
      </c>
      <c r="T52" s="66">
        <v>20</v>
      </c>
      <c r="U52" s="66">
        <v>13.6</v>
      </c>
      <c r="V52" s="66">
        <v>27.6</v>
      </c>
      <c r="W52" s="66">
        <v>6.5</v>
      </c>
      <c r="X52" s="66">
        <v>51.5</v>
      </c>
      <c r="Y52" s="66">
        <v>6.9</v>
      </c>
      <c r="Z52" s="66">
        <v>21.6</v>
      </c>
      <c r="AA52" s="66"/>
      <c r="AB52" s="66">
        <v>1.1000000000000001</v>
      </c>
      <c r="AC52" s="66">
        <v>0.7</v>
      </c>
      <c r="AD52" s="66">
        <v>16.5</v>
      </c>
      <c r="AE52" s="66">
        <v>5.0999999999999996</v>
      </c>
      <c r="AF52" s="66">
        <v>7.4</v>
      </c>
      <c r="AG52" s="66">
        <v>7.8</v>
      </c>
      <c r="AH52" s="66">
        <v>8</v>
      </c>
      <c r="AI52" s="66"/>
      <c r="AJ52" s="66"/>
      <c r="AK52" s="66">
        <v>11.7</v>
      </c>
      <c r="AL52" s="66">
        <v>13.8</v>
      </c>
      <c r="AM52" s="66">
        <v>3.5</v>
      </c>
      <c r="AN52" s="66">
        <v>18.399999999999999</v>
      </c>
      <c r="AO52" s="66"/>
      <c r="AP52" s="66"/>
      <c r="AQ52" s="66"/>
      <c r="AR52" s="66">
        <v>1.5</v>
      </c>
      <c r="AS52" s="66"/>
      <c r="AT52" s="66"/>
      <c r="AU52" s="66">
        <v>5.6</v>
      </c>
      <c r="AV52" s="66">
        <v>9.9</v>
      </c>
      <c r="AW52" s="66">
        <v>20.5</v>
      </c>
      <c r="AX52" s="66"/>
      <c r="AY52" s="66">
        <v>24.3</v>
      </c>
      <c r="AZ52" s="66"/>
      <c r="BA52" s="66">
        <v>0.6</v>
      </c>
      <c r="BB52" s="66"/>
      <c r="BC52" s="66">
        <v>13.8</v>
      </c>
      <c r="BD52" s="66">
        <v>29.1</v>
      </c>
      <c r="BE52" s="66">
        <v>15.9</v>
      </c>
      <c r="BF52" s="66">
        <v>4.5</v>
      </c>
      <c r="BG52" s="66">
        <v>2.9</v>
      </c>
      <c r="BH52" s="66">
        <v>1.2</v>
      </c>
      <c r="BI52" s="66">
        <v>2.2000000000000002</v>
      </c>
      <c r="BJ52" s="66"/>
      <c r="BK52" s="66">
        <v>0.6</v>
      </c>
      <c r="BL52" s="66"/>
      <c r="BM52" s="66">
        <v>19</v>
      </c>
      <c r="BN52" s="66">
        <v>5.5</v>
      </c>
      <c r="BO52" s="66"/>
      <c r="BP52" s="67">
        <v>534.70000000000005</v>
      </c>
    </row>
    <row r="53" spans="1:68" x14ac:dyDescent="0.3">
      <c r="A53" s="1"/>
      <c r="B53" s="54" t="s">
        <v>837</v>
      </c>
      <c r="C53" s="66">
        <v>17.3</v>
      </c>
      <c r="D53" s="66"/>
      <c r="E53" s="66">
        <v>7.6</v>
      </c>
      <c r="F53" s="66">
        <v>13.5</v>
      </c>
      <c r="G53" s="66">
        <v>2</v>
      </c>
      <c r="H53" s="66"/>
      <c r="I53" s="66">
        <v>8.9</v>
      </c>
      <c r="J53" s="66"/>
      <c r="K53" s="66">
        <v>17.2</v>
      </c>
      <c r="L53" s="66"/>
      <c r="M53" s="66">
        <v>8.4</v>
      </c>
      <c r="N53" s="66">
        <v>12.2</v>
      </c>
      <c r="O53" s="66">
        <v>4.8</v>
      </c>
      <c r="P53" s="66">
        <v>3</v>
      </c>
      <c r="Q53" s="66">
        <v>2.6</v>
      </c>
      <c r="R53" s="66">
        <v>17.399999999999999</v>
      </c>
      <c r="S53" s="66">
        <v>20.2</v>
      </c>
      <c r="T53" s="66">
        <v>20</v>
      </c>
      <c r="U53" s="66">
        <v>13.6</v>
      </c>
      <c r="V53" s="66">
        <v>28.2</v>
      </c>
      <c r="W53" s="66">
        <v>10.8</v>
      </c>
      <c r="X53" s="66">
        <v>53.1</v>
      </c>
      <c r="Y53" s="66">
        <v>3.9</v>
      </c>
      <c r="Z53" s="66">
        <v>20.399999999999999</v>
      </c>
      <c r="AA53" s="66"/>
      <c r="AB53" s="66">
        <v>1.1000000000000001</v>
      </c>
      <c r="AC53" s="66">
        <v>0.4</v>
      </c>
      <c r="AD53" s="66">
        <v>16.5</v>
      </c>
      <c r="AE53" s="66">
        <v>5.0999999999999996</v>
      </c>
      <c r="AF53" s="66">
        <v>7.4</v>
      </c>
      <c r="AG53" s="66">
        <v>7.8</v>
      </c>
      <c r="AH53" s="66">
        <v>8</v>
      </c>
      <c r="AI53" s="66"/>
      <c r="AJ53" s="66"/>
      <c r="AK53" s="66">
        <v>11.3</v>
      </c>
      <c r="AL53" s="66">
        <v>13.9</v>
      </c>
      <c r="AM53" s="66">
        <v>3.5</v>
      </c>
      <c r="AN53" s="66">
        <v>18.399999999999999</v>
      </c>
      <c r="AO53" s="66"/>
      <c r="AP53" s="66"/>
      <c r="AQ53" s="66"/>
      <c r="AR53" s="66">
        <v>1.5</v>
      </c>
      <c r="AS53" s="66"/>
      <c r="AT53" s="66"/>
      <c r="AU53" s="66">
        <v>5.6</v>
      </c>
      <c r="AV53" s="66">
        <v>9.9</v>
      </c>
      <c r="AW53" s="66">
        <v>16.2</v>
      </c>
      <c r="AX53" s="66"/>
      <c r="AY53" s="66">
        <v>28.2</v>
      </c>
      <c r="AZ53" s="66"/>
      <c r="BA53" s="66">
        <v>0.6</v>
      </c>
      <c r="BB53" s="66"/>
      <c r="BC53" s="66">
        <v>13.3</v>
      </c>
      <c r="BD53" s="66">
        <v>24.6</v>
      </c>
      <c r="BE53" s="66">
        <v>15.9</v>
      </c>
      <c r="BF53" s="66">
        <v>4.5</v>
      </c>
      <c r="BG53" s="66">
        <v>2.9</v>
      </c>
      <c r="BH53" s="66">
        <v>1.2</v>
      </c>
      <c r="BI53" s="66">
        <v>2.2000000000000002</v>
      </c>
      <c r="BJ53" s="66"/>
      <c r="BK53" s="66">
        <v>0.6</v>
      </c>
      <c r="BL53" s="66"/>
      <c r="BM53" s="66">
        <v>19</v>
      </c>
      <c r="BN53" s="66">
        <v>5.6</v>
      </c>
      <c r="BO53" s="66"/>
      <c r="BP53" s="67">
        <v>530.29999999999995</v>
      </c>
    </row>
    <row r="54" spans="1:68" x14ac:dyDescent="0.3">
      <c r="A54" s="1"/>
      <c r="B54" s="54" t="s">
        <v>838</v>
      </c>
      <c r="C54" s="66">
        <v>17.399999999999999</v>
      </c>
      <c r="D54" s="66"/>
      <c r="E54" s="66">
        <v>7.5</v>
      </c>
      <c r="F54" s="66">
        <v>13.5</v>
      </c>
      <c r="G54" s="66">
        <v>2</v>
      </c>
      <c r="H54" s="66"/>
      <c r="I54" s="66">
        <v>9.5</v>
      </c>
      <c r="J54" s="66"/>
      <c r="K54" s="66">
        <v>17.2</v>
      </c>
      <c r="L54" s="66"/>
      <c r="M54" s="66">
        <v>8.1999999999999993</v>
      </c>
      <c r="N54" s="66">
        <v>12.1</v>
      </c>
      <c r="O54" s="66">
        <v>4.8</v>
      </c>
      <c r="P54" s="66">
        <v>2.9</v>
      </c>
      <c r="Q54" s="66">
        <v>2.6</v>
      </c>
      <c r="R54" s="66">
        <v>17.2</v>
      </c>
      <c r="S54" s="66">
        <v>20.100000000000001</v>
      </c>
      <c r="T54" s="66">
        <v>20</v>
      </c>
      <c r="U54" s="66">
        <v>13.6</v>
      </c>
      <c r="V54" s="66">
        <v>29.7</v>
      </c>
      <c r="W54" s="66">
        <v>14.5</v>
      </c>
      <c r="X54" s="66">
        <v>52.2</v>
      </c>
      <c r="Y54" s="66">
        <v>4.0999999999999996</v>
      </c>
      <c r="Z54" s="66">
        <v>15</v>
      </c>
      <c r="AA54" s="66"/>
      <c r="AB54" s="66">
        <v>0.4</v>
      </c>
      <c r="AC54" s="66"/>
      <c r="AD54" s="66">
        <v>16.5</v>
      </c>
      <c r="AE54" s="66">
        <v>5.0999999999999996</v>
      </c>
      <c r="AF54" s="66">
        <v>7.2</v>
      </c>
      <c r="AG54" s="66">
        <v>8</v>
      </c>
      <c r="AH54" s="66">
        <v>8.1999999999999993</v>
      </c>
      <c r="AI54" s="66"/>
      <c r="AJ54" s="66"/>
      <c r="AK54" s="66">
        <v>11.1</v>
      </c>
      <c r="AL54" s="66">
        <v>14.4</v>
      </c>
      <c r="AM54" s="66">
        <v>3.5</v>
      </c>
      <c r="AN54" s="66">
        <v>18.399999999999999</v>
      </c>
      <c r="AO54" s="66"/>
      <c r="AP54" s="66"/>
      <c r="AQ54" s="66"/>
      <c r="AR54" s="66">
        <v>1.5</v>
      </c>
      <c r="AS54" s="66"/>
      <c r="AT54" s="66"/>
      <c r="AU54" s="66">
        <v>5.4</v>
      </c>
      <c r="AV54" s="66">
        <v>9.9</v>
      </c>
      <c r="AW54" s="66">
        <v>11.6</v>
      </c>
      <c r="AX54" s="66"/>
      <c r="AY54" s="66">
        <v>17.7</v>
      </c>
      <c r="AZ54" s="66"/>
      <c r="BA54" s="66">
        <v>0.6</v>
      </c>
      <c r="BB54" s="66"/>
      <c r="BC54" s="66">
        <v>14.7</v>
      </c>
      <c r="BD54" s="66">
        <v>29.2</v>
      </c>
      <c r="BE54" s="66">
        <v>16</v>
      </c>
      <c r="BF54" s="66">
        <v>4.5</v>
      </c>
      <c r="BG54" s="66">
        <v>2.9</v>
      </c>
      <c r="BH54" s="66">
        <v>1.2</v>
      </c>
      <c r="BI54" s="66">
        <v>2.2000000000000002</v>
      </c>
      <c r="BJ54" s="66"/>
      <c r="BK54" s="66">
        <v>0.6</v>
      </c>
      <c r="BL54" s="66"/>
      <c r="BM54" s="66">
        <v>19</v>
      </c>
      <c r="BN54" s="66">
        <v>5.6</v>
      </c>
      <c r="BO54" s="66"/>
      <c r="BP54" s="67">
        <v>519.5</v>
      </c>
    </row>
    <row r="55" spans="1:68" x14ac:dyDescent="0.3">
      <c r="A55" s="1"/>
      <c r="B55" s="56" t="s">
        <v>1061</v>
      </c>
      <c r="C55" s="68">
        <v>17.600000000000001</v>
      </c>
      <c r="D55" s="68"/>
      <c r="E55" s="68">
        <v>7.8</v>
      </c>
      <c r="F55" s="68">
        <v>13.5</v>
      </c>
      <c r="G55" s="68">
        <v>2</v>
      </c>
      <c r="H55" s="68"/>
      <c r="I55" s="68">
        <v>9.6999999999999993</v>
      </c>
      <c r="J55" s="68"/>
      <c r="K55" s="68">
        <v>17.2</v>
      </c>
      <c r="L55" s="68"/>
      <c r="M55" s="68">
        <v>8.5</v>
      </c>
      <c r="N55" s="68">
        <v>11.5</v>
      </c>
      <c r="O55" s="68">
        <v>4.7</v>
      </c>
      <c r="P55" s="68">
        <v>2.9</v>
      </c>
      <c r="Q55" s="68">
        <v>2.6</v>
      </c>
      <c r="R55" s="68">
        <v>17.3</v>
      </c>
      <c r="S55" s="68">
        <v>20.399999999999999</v>
      </c>
      <c r="T55" s="68">
        <v>20</v>
      </c>
      <c r="U55" s="68">
        <v>13.6</v>
      </c>
      <c r="V55" s="68">
        <v>29.7</v>
      </c>
      <c r="W55" s="68">
        <v>8.5</v>
      </c>
      <c r="X55" s="68">
        <v>52.8</v>
      </c>
      <c r="Y55" s="68">
        <v>3.2</v>
      </c>
      <c r="Z55" s="68">
        <v>8.8000000000000007</v>
      </c>
      <c r="AA55" s="68"/>
      <c r="AB55" s="68">
        <v>0.4</v>
      </c>
      <c r="AC55" s="68"/>
      <c r="AD55" s="68">
        <v>16.5</v>
      </c>
      <c r="AE55" s="68">
        <v>5.0999999999999996</v>
      </c>
      <c r="AF55" s="68">
        <v>7.2</v>
      </c>
      <c r="AG55" s="68">
        <v>8</v>
      </c>
      <c r="AH55" s="68">
        <v>8.1999999999999993</v>
      </c>
      <c r="AI55" s="68"/>
      <c r="AJ55" s="68"/>
      <c r="AK55" s="68">
        <v>7.6</v>
      </c>
      <c r="AL55" s="68">
        <v>10.9</v>
      </c>
      <c r="AM55" s="68">
        <v>3.5</v>
      </c>
      <c r="AN55" s="68">
        <v>18.399999999999999</v>
      </c>
      <c r="AO55" s="68"/>
      <c r="AP55" s="68"/>
      <c r="AQ55" s="68"/>
      <c r="AR55" s="68">
        <v>1.5</v>
      </c>
      <c r="AS55" s="68"/>
      <c r="AT55" s="68"/>
      <c r="AU55" s="68">
        <v>5.5</v>
      </c>
      <c r="AV55" s="68">
        <v>10</v>
      </c>
      <c r="AW55" s="68">
        <v>13.7</v>
      </c>
      <c r="AX55" s="68"/>
      <c r="AY55" s="68">
        <v>17.5</v>
      </c>
      <c r="AZ55" s="68"/>
      <c r="BA55" s="68">
        <v>0.6</v>
      </c>
      <c r="BB55" s="68"/>
      <c r="BC55" s="68">
        <v>18.5</v>
      </c>
      <c r="BD55" s="68">
        <v>34.1</v>
      </c>
      <c r="BE55" s="68">
        <v>15.9</v>
      </c>
      <c r="BF55" s="68">
        <v>4.5</v>
      </c>
      <c r="BG55" s="68">
        <v>2.9</v>
      </c>
      <c r="BH55" s="68">
        <v>1.2</v>
      </c>
      <c r="BI55" s="68">
        <v>2.2000000000000002</v>
      </c>
      <c r="BJ55" s="68"/>
      <c r="BK55" s="68">
        <v>0.6</v>
      </c>
      <c r="BL55" s="68"/>
      <c r="BM55" s="68">
        <v>19</v>
      </c>
      <c r="BN55" s="68">
        <v>5.5</v>
      </c>
      <c r="BO55" s="68"/>
      <c r="BP55" s="69">
        <v>511.3</v>
      </c>
    </row>
    <row r="56" spans="1:68" ht="15.6" x14ac:dyDescent="0.3">
      <c r="A56" s="1"/>
      <c r="B56" s="70" t="s">
        <v>1062</v>
      </c>
      <c r="C56" s="71">
        <v>413</v>
      </c>
      <c r="D56" s="71">
        <v>0</v>
      </c>
      <c r="E56" s="71">
        <v>180.45</v>
      </c>
      <c r="F56" s="71">
        <v>278.55</v>
      </c>
      <c r="G56" s="71">
        <v>49.1</v>
      </c>
      <c r="H56" s="71">
        <v>0</v>
      </c>
      <c r="I56" s="71">
        <v>229.7</v>
      </c>
      <c r="J56" s="71">
        <v>7.95</v>
      </c>
      <c r="K56" s="71">
        <v>454.95</v>
      </c>
      <c r="L56" s="71">
        <v>0</v>
      </c>
      <c r="M56" s="71">
        <v>220.9</v>
      </c>
      <c r="N56" s="71">
        <v>316.2</v>
      </c>
      <c r="O56" s="71">
        <v>113.9</v>
      </c>
      <c r="P56" s="71">
        <v>73.900000000000006</v>
      </c>
      <c r="Q56" s="71">
        <v>62.4</v>
      </c>
      <c r="R56" s="71">
        <v>425.9</v>
      </c>
      <c r="S56" s="71">
        <v>485.85</v>
      </c>
      <c r="T56" s="71">
        <v>480</v>
      </c>
      <c r="U56" s="71">
        <v>338.3</v>
      </c>
      <c r="V56" s="71">
        <v>520.95000000000005</v>
      </c>
      <c r="W56" s="71">
        <v>239.25</v>
      </c>
      <c r="X56" s="71">
        <v>1971.75</v>
      </c>
      <c r="Y56" s="71">
        <v>1558.65</v>
      </c>
      <c r="Z56" s="71">
        <v>1721.45</v>
      </c>
      <c r="AA56" s="71">
        <v>240.4</v>
      </c>
      <c r="AB56" s="71">
        <v>238.05</v>
      </c>
      <c r="AC56" s="71">
        <v>152.75</v>
      </c>
      <c r="AD56" s="71">
        <v>395.8</v>
      </c>
      <c r="AE56" s="71">
        <v>124.35</v>
      </c>
      <c r="AF56" s="71">
        <v>186.5</v>
      </c>
      <c r="AG56" s="71">
        <v>202</v>
      </c>
      <c r="AH56" s="71">
        <v>207.2</v>
      </c>
      <c r="AI56" s="71">
        <v>0</v>
      </c>
      <c r="AJ56" s="71">
        <v>564.25</v>
      </c>
      <c r="AK56" s="71">
        <v>315.14999999999998</v>
      </c>
      <c r="AL56" s="71">
        <v>370.75</v>
      </c>
      <c r="AM56" s="71">
        <v>82.3</v>
      </c>
      <c r="AN56" s="71">
        <v>441.6</v>
      </c>
      <c r="AO56" s="71">
        <v>0</v>
      </c>
      <c r="AP56" s="71">
        <v>1845.35</v>
      </c>
      <c r="AQ56" s="71">
        <v>1.45</v>
      </c>
      <c r="AR56" s="71">
        <v>36.35</v>
      </c>
      <c r="AS56" s="71">
        <v>117.05</v>
      </c>
      <c r="AT56" s="71">
        <v>116.6</v>
      </c>
      <c r="AU56" s="71">
        <v>132.30000000000001</v>
      </c>
      <c r="AV56" s="71">
        <v>238.35</v>
      </c>
      <c r="AW56" s="71">
        <v>1923.7</v>
      </c>
      <c r="AX56" s="71">
        <v>1019.85</v>
      </c>
      <c r="AY56" s="71">
        <v>1958.15</v>
      </c>
      <c r="AZ56" s="71">
        <v>757.7</v>
      </c>
      <c r="BA56" s="71">
        <v>14.4</v>
      </c>
      <c r="BB56" s="71">
        <v>138.69999999999999</v>
      </c>
      <c r="BC56" s="71">
        <v>631.25</v>
      </c>
      <c r="BD56" s="71">
        <v>1691.7</v>
      </c>
      <c r="BE56" s="71">
        <v>400.95</v>
      </c>
      <c r="BF56" s="71">
        <v>108</v>
      </c>
      <c r="BG56" s="71">
        <v>27.45</v>
      </c>
      <c r="BH56" s="71">
        <v>36.799999999999997</v>
      </c>
      <c r="BI56" s="71">
        <v>52.5</v>
      </c>
      <c r="BJ56" s="71">
        <v>113.15</v>
      </c>
      <c r="BK56" s="71">
        <v>15.2</v>
      </c>
      <c r="BL56" s="71">
        <v>0</v>
      </c>
      <c r="BM56" s="71">
        <v>459.45</v>
      </c>
      <c r="BN56" s="71">
        <v>132.35</v>
      </c>
      <c r="BO56" s="71">
        <v>99.15</v>
      </c>
      <c r="BP56" s="71">
        <v>25732.1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567</v>
      </c>
      <c r="M70" s="1">
        <v>1047.9000000000001</v>
      </c>
      <c r="N70" s="1">
        <v>4.0723454362450013</v>
      </c>
      <c r="O70" s="1" t="s">
        <v>1063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568</v>
      </c>
      <c r="M71" s="1">
        <v>5021.6000000000004</v>
      </c>
      <c r="N71" s="1">
        <v>19.514924938112319</v>
      </c>
      <c r="O71" s="1" t="s">
        <v>1064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566</v>
      </c>
      <c r="M72" s="1">
        <v>6369.05</v>
      </c>
      <c r="N72" s="1">
        <v>24.751380571348626</v>
      </c>
      <c r="O72" s="1" t="s">
        <v>1065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569</v>
      </c>
      <c r="M73" s="1">
        <v>13293.55</v>
      </c>
      <c r="N73" s="1">
        <v>51.661349054294057</v>
      </c>
      <c r="O73" s="1" t="s">
        <v>1066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21" x14ac:dyDescent="0.4">
      <c r="A5" s="1"/>
      <c r="B5" s="206" t="s">
        <v>1067</v>
      </c>
      <c r="C5" s="206"/>
      <c r="D5" s="206"/>
      <c r="E5" s="206"/>
      <c r="F5" s="206"/>
      <c r="G5" s="206"/>
      <c r="H5" s="206"/>
      <c r="I5" s="206"/>
    </row>
    <row r="6" spans="1:9" ht="43.95" customHeight="1" x14ac:dyDescent="0.3">
      <c r="A6" s="1"/>
      <c r="B6" s="205" t="s">
        <v>560</v>
      </c>
      <c r="C6" s="205" t="s">
        <v>621</v>
      </c>
      <c r="D6" s="205" t="s">
        <v>129</v>
      </c>
      <c r="E6" s="205" t="s">
        <v>622</v>
      </c>
      <c r="F6" s="205" t="s">
        <v>619</v>
      </c>
      <c r="G6" s="205" t="s">
        <v>620</v>
      </c>
      <c r="H6" s="205" t="s">
        <v>623</v>
      </c>
      <c r="I6" s="63" t="s">
        <v>1068</v>
      </c>
    </row>
    <row r="7" spans="1:9" x14ac:dyDescent="0.3">
      <c r="A7" s="1"/>
      <c r="B7" s="205"/>
      <c r="C7" s="63" t="s">
        <v>1019</v>
      </c>
      <c r="D7" s="63" t="s">
        <v>1020</v>
      </c>
      <c r="E7" s="63" t="s">
        <v>1021</v>
      </c>
      <c r="F7" s="63" t="s">
        <v>1024</v>
      </c>
      <c r="G7" s="63" t="s">
        <v>1069</v>
      </c>
      <c r="H7" s="63" t="s">
        <v>1040</v>
      </c>
      <c r="I7" s="63" t="s">
        <v>783</v>
      </c>
    </row>
    <row r="8" spans="1:9" x14ac:dyDescent="0.3">
      <c r="A8" s="1"/>
      <c r="B8" s="50" t="s">
        <v>1042</v>
      </c>
      <c r="C8" s="64">
        <v>17.100000000000001</v>
      </c>
      <c r="D8" s="64"/>
      <c r="E8" s="64">
        <v>7.5</v>
      </c>
      <c r="F8" s="64">
        <v>9</v>
      </c>
      <c r="G8" s="64">
        <v>56.4</v>
      </c>
      <c r="H8" s="64"/>
      <c r="I8" s="65">
        <v>90</v>
      </c>
    </row>
    <row r="9" spans="1:9" x14ac:dyDescent="0.3">
      <c r="A9" s="1"/>
      <c r="B9" s="54" t="s">
        <v>1043</v>
      </c>
      <c r="C9" s="66">
        <v>17.600000000000001</v>
      </c>
      <c r="D9" s="66"/>
      <c r="E9" s="66">
        <v>7.3</v>
      </c>
      <c r="F9" s="66">
        <v>8.9</v>
      </c>
      <c r="G9" s="66">
        <v>57.5</v>
      </c>
      <c r="H9" s="66"/>
      <c r="I9" s="67">
        <v>91.3</v>
      </c>
    </row>
    <row r="10" spans="1:9" x14ac:dyDescent="0.3">
      <c r="A10" s="1"/>
      <c r="B10" s="54" t="s">
        <v>1044</v>
      </c>
      <c r="C10" s="66">
        <v>17.600000000000001</v>
      </c>
      <c r="D10" s="66"/>
      <c r="E10" s="66">
        <v>7.7</v>
      </c>
      <c r="F10" s="66">
        <v>9.3000000000000007</v>
      </c>
      <c r="G10" s="66">
        <v>57.4</v>
      </c>
      <c r="H10" s="66"/>
      <c r="I10" s="67">
        <v>92</v>
      </c>
    </row>
    <row r="11" spans="1:9" x14ac:dyDescent="0.3">
      <c r="A11" s="1"/>
      <c r="B11" s="54" t="s">
        <v>1045</v>
      </c>
      <c r="C11" s="66">
        <v>16.8</v>
      </c>
      <c r="D11" s="66"/>
      <c r="E11" s="66">
        <v>7.8</v>
      </c>
      <c r="F11" s="66">
        <v>9.6</v>
      </c>
      <c r="G11" s="66">
        <v>57.3</v>
      </c>
      <c r="H11" s="66"/>
      <c r="I11" s="67">
        <v>91.5</v>
      </c>
    </row>
    <row r="12" spans="1:9" x14ac:dyDescent="0.3">
      <c r="A12" s="1"/>
      <c r="B12" s="54" t="s">
        <v>1046</v>
      </c>
      <c r="C12" s="66">
        <v>16.899999999999999</v>
      </c>
      <c r="D12" s="66"/>
      <c r="E12" s="66">
        <v>6.9</v>
      </c>
      <c r="F12" s="66">
        <v>9.6</v>
      </c>
      <c r="G12" s="66">
        <v>57.6</v>
      </c>
      <c r="H12" s="66"/>
      <c r="I12" s="67">
        <v>91</v>
      </c>
    </row>
    <row r="13" spans="1:9" x14ac:dyDescent="0.3">
      <c r="A13" s="1"/>
      <c r="B13" s="54" t="s">
        <v>1047</v>
      </c>
      <c r="C13" s="66">
        <v>17.8</v>
      </c>
      <c r="D13" s="66"/>
      <c r="E13" s="66">
        <v>7.7</v>
      </c>
      <c r="F13" s="66">
        <v>9.5</v>
      </c>
      <c r="G13" s="66">
        <v>57.5</v>
      </c>
      <c r="H13" s="66"/>
      <c r="I13" s="67">
        <v>92.5</v>
      </c>
    </row>
    <row r="14" spans="1:9" x14ac:dyDescent="0.3">
      <c r="A14" s="1"/>
      <c r="B14" s="54" t="s">
        <v>1048</v>
      </c>
      <c r="C14" s="66">
        <v>17.8</v>
      </c>
      <c r="D14" s="66"/>
      <c r="E14" s="66">
        <v>7.2</v>
      </c>
      <c r="F14" s="66">
        <v>9.8000000000000007</v>
      </c>
      <c r="G14" s="66">
        <v>57.7</v>
      </c>
      <c r="H14" s="66"/>
      <c r="I14" s="67">
        <v>92.5</v>
      </c>
    </row>
    <row r="15" spans="1:9" x14ac:dyDescent="0.3">
      <c r="A15" s="1"/>
      <c r="B15" s="56" t="s">
        <v>1049</v>
      </c>
      <c r="C15" s="68">
        <v>17.399999999999999</v>
      </c>
      <c r="D15" s="68"/>
      <c r="E15" s="68">
        <v>8.1</v>
      </c>
      <c r="F15" s="68">
        <v>9.6999999999999993</v>
      </c>
      <c r="G15" s="68">
        <v>57.6</v>
      </c>
      <c r="H15" s="68"/>
      <c r="I15" s="69">
        <v>92.8</v>
      </c>
    </row>
    <row r="16" spans="1:9" x14ac:dyDescent="0.3">
      <c r="A16" s="1"/>
      <c r="B16" s="50" t="s">
        <v>1050</v>
      </c>
      <c r="C16" s="64">
        <v>17.7</v>
      </c>
      <c r="D16" s="64"/>
      <c r="E16" s="64">
        <v>7.9</v>
      </c>
      <c r="F16" s="64">
        <v>9.6999999999999993</v>
      </c>
      <c r="G16" s="64">
        <v>58</v>
      </c>
      <c r="H16" s="64"/>
      <c r="I16" s="65">
        <v>93.3</v>
      </c>
    </row>
    <row r="17" spans="1:9" x14ac:dyDescent="0.3">
      <c r="A17" s="1"/>
      <c r="B17" s="54" t="s">
        <v>1051</v>
      </c>
      <c r="C17" s="66">
        <v>17.8</v>
      </c>
      <c r="D17" s="66"/>
      <c r="E17" s="66">
        <v>8.3000000000000007</v>
      </c>
      <c r="F17" s="66">
        <v>9.6999999999999993</v>
      </c>
      <c r="G17" s="66">
        <v>57.7</v>
      </c>
      <c r="H17" s="66"/>
      <c r="I17" s="67">
        <v>93.5</v>
      </c>
    </row>
    <row r="18" spans="1:9" x14ac:dyDescent="0.3">
      <c r="A18" s="1"/>
      <c r="B18" s="54" t="s">
        <v>1052</v>
      </c>
      <c r="C18" s="66">
        <v>17</v>
      </c>
      <c r="D18" s="66"/>
      <c r="E18" s="66">
        <v>8.4</v>
      </c>
      <c r="F18" s="66">
        <v>9</v>
      </c>
      <c r="G18" s="66">
        <v>57.5</v>
      </c>
      <c r="H18" s="66"/>
      <c r="I18" s="67">
        <v>91.9</v>
      </c>
    </row>
    <row r="19" spans="1:9" x14ac:dyDescent="0.3">
      <c r="A19" s="1"/>
      <c r="B19" s="54" t="s">
        <v>1053</v>
      </c>
      <c r="C19" s="66">
        <v>17.100000000000001</v>
      </c>
      <c r="D19" s="66"/>
      <c r="E19" s="66">
        <v>8.6999999999999993</v>
      </c>
      <c r="F19" s="66">
        <v>9.8000000000000007</v>
      </c>
      <c r="G19" s="66">
        <v>58.7</v>
      </c>
      <c r="H19" s="66"/>
      <c r="I19" s="67">
        <v>94.3</v>
      </c>
    </row>
    <row r="20" spans="1:9" x14ac:dyDescent="0.3">
      <c r="A20" s="1"/>
      <c r="B20" s="54" t="s">
        <v>1054</v>
      </c>
      <c r="C20" s="66">
        <v>16.5</v>
      </c>
      <c r="D20" s="66"/>
      <c r="E20" s="66">
        <v>7.7</v>
      </c>
      <c r="F20" s="66">
        <v>8.6999999999999993</v>
      </c>
      <c r="G20" s="66">
        <v>58.2</v>
      </c>
      <c r="H20" s="66"/>
      <c r="I20" s="67">
        <v>91.1</v>
      </c>
    </row>
    <row r="21" spans="1:9" x14ac:dyDescent="0.3">
      <c r="A21" s="1"/>
      <c r="B21" s="54" t="s">
        <v>1055</v>
      </c>
      <c r="C21" s="66">
        <v>16.600000000000001</v>
      </c>
      <c r="D21" s="66"/>
      <c r="E21" s="66">
        <v>8.1999999999999993</v>
      </c>
      <c r="F21" s="66">
        <v>9.3000000000000007</v>
      </c>
      <c r="G21" s="66">
        <v>58.2</v>
      </c>
      <c r="H21" s="66"/>
      <c r="I21" s="67">
        <v>92.3</v>
      </c>
    </row>
    <row r="22" spans="1:9" x14ac:dyDescent="0.3">
      <c r="A22" s="1"/>
      <c r="B22" s="54" t="s">
        <v>1056</v>
      </c>
      <c r="C22" s="66">
        <v>16.399999999999999</v>
      </c>
      <c r="D22" s="66"/>
      <c r="E22" s="66">
        <v>8</v>
      </c>
      <c r="F22" s="66">
        <v>9.8000000000000007</v>
      </c>
      <c r="G22" s="66">
        <v>57.8</v>
      </c>
      <c r="H22" s="66"/>
      <c r="I22" s="67">
        <v>92</v>
      </c>
    </row>
    <row r="23" spans="1:9" x14ac:dyDescent="0.3">
      <c r="A23" s="1"/>
      <c r="B23" s="56" t="s">
        <v>1057</v>
      </c>
      <c r="C23" s="68">
        <v>17.3</v>
      </c>
      <c r="D23" s="68"/>
      <c r="E23" s="68">
        <v>5.3</v>
      </c>
      <c r="F23" s="68">
        <v>9.8000000000000007</v>
      </c>
      <c r="G23" s="68">
        <v>58.2</v>
      </c>
      <c r="H23" s="68"/>
      <c r="I23" s="69">
        <v>90.6</v>
      </c>
    </row>
    <row r="24" spans="1:9" x14ac:dyDescent="0.3">
      <c r="A24" s="1"/>
      <c r="B24" s="50" t="s">
        <v>1058</v>
      </c>
      <c r="C24" s="64">
        <v>17</v>
      </c>
      <c r="D24" s="64"/>
      <c r="E24" s="64">
        <v>8.8000000000000007</v>
      </c>
      <c r="F24" s="64">
        <v>9.6999999999999993</v>
      </c>
      <c r="G24" s="64">
        <v>58.3</v>
      </c>
      <c r="H24" s="64"/>
      <c r="I24" s="65">
        <v>93.8</v>
      </c>
    </row>
    <row r="25" spans="1:9" x14ac:dyDescent="0.3">
      <c r="A25" s="1"/>
      <c r="B25" s="54" t="s">
        <v>1059</v>
      </c>
      <c r="C25" s="66">
        <v>17</v>
      </c>
      <c r="D25" s="66"/>
      <c r="E25" s="66">
        <v>8.1999999999999993</v>
      </c>
      <c r="F25" s="66">
        <v>10</v>
      </c>
      <c r="G25" s="66">
        <v>58.2</v>
      </c>
      <c r="H25" s="66"/>
      <c r="I25" s="67">
        <v>93.4</v>
      </c>
    </row>
    <row r="26" spans="1:9" x14ac:dyDescent="0.3">
      <c r="A26" s="1"/>
      <c r="B26" s="54" t="s">
        <v>1060</v>
      </c>
      <c r="C26" s="66">
        <v>17.5</v>
      </c>
      <c r="D26" s="66"/>
      <c r="E26" s="66">
        <v>5.9</v>
      </c>
      <c r="F26" s="66">
        <v>10</v>
      </c>
      <c r="G26" s="66">
        <v>58</v>
      </c>
      <c r="H26" s="66"/>
      <c r="I26" s="67">
        <v>91.4</v>
      </c>
    </row>
    <row r="27" spans="1:9" x14ac:dyDescent="0.3">
      <c r="A27" s="1"/>
      <c r="B27" s="54" t="s">
        <v>811</v>
      </c>
      <c r="C27" s="66">
        <v>18</v>
      </c>
      <c r="D27" s="66"/>
      <c r="E27" s="66">
        <v>4.5999999999999996</v>
      </c>
      <c r="F27" s="66">
        <v>9.6</v>
      </c>
      <c r="G27" s="66">
        <v>58.4</v>
      </c>
      <c r="H27" s="66"/>
      <c r="I27" s="67">
        <v>90.6</v>
      </c>
    </row>
    <row r="28" spans="1:9" x14ac:dyDescent="0.3">
      <c r="A28" s="1"/>
      <c r="B28" s="54" t="s">
        <v>812</v>
      </c>
      <c r="C28" s="66">
        <v>17.5</v>
      </c>
      <c r="D28" s="66"/>
      <c r="E28" s="66">
        <v>7.8</v>
      </c>
      <c r="F28" s="66">
        <v>9.8000000000000007</v>
      </c>
      <c r="G28" s="66">
        <v>58.2</v>
      </c>
      <c r="H28" s="66"/>
      <c r="I28" s="67">
        <v>93.3</v>
      </c>
    </row>
    <row r="29" spans="1:9" x14ac:dyDescent="0.3">
      <c r="A29" s="1"/>
      <c r="B29" s="54" t="s">
        <v>813</v>
      </c>
      <c r="C29" s="66">
        <v>17.7</v>
      </c>
      <c r="D29" s="66"/>
      <c r="E29" s="66">
        <v>6.7</v>
      </c>
      <c r="F29" s="66">
        <v>9.4</v>
      </c>
      <c r="G29" s="66">
        <v>58.5</v>
      </c>
      <c r="H29" s="66"/>
      <c r="I29" s="67">
        <v>92.3</v>
      </c>
    </row>
    <row r="30" spans="1:9" x14ac:dyDescent="0.3">
      <c r="A30" s="1"/>
      <c r="B30" s="54" t="s">
        <v>814</v>
      </c>
      <c r="C30" s="66">
        <v>17.399999999999999</v>
      </c>
      <c r="D30" s="66"/>
      <c r="E30" s="66">
        <v>7</v>
      </c>
      <c r="F30" s="66">
        <v>9.6999999999999993</v>
      </c>
      <c r="G30" s="66">
        <v>59</v>
      </c>
      <c r="H30" s="66"/>
      <c r="I30" s="67">
        <v>93.1</v>
      </c>
    </row>
    <row r="31" spans="1:9" x14ac:dyDescent="0.3">
      <c r="A31" s="1"/>
      <c r="B31" s="56" t="s">
        <v>815</v>
      </c>
      <c r="C31" s="68">
        <v>17.7</v>
      </c>
      <c r="D31" s="68"/>
      <c r="E31" s="68">
        <v>7.2</v>
      </c>
      <c r="F31" s="68">
        <v>9.6999999999999993</v>
      </c>
      <c r="G31" s="68">
        <v>59</v>
      </c>
      <c r="H31" s="68"/>
      <c r="I31" s="69">
        <v>93.6</v>
      </c>
    </row>
    <row r="32" spans="1:9" x14ac:dyDescent="0.3">
      <c r="A32" s="1"/>
      <c r="B32" s="50" t="s">
        <v>816</v>
      </c>
      <c r="C32" s="64">
        <v>18</v>
      </c>
      <c r="D32" s="64"/>
      <c r="E32" s="64">
        <v>7.9</v>
      </c>
      <c r="F32" s="64">
        <v>9.6999999999999993</v>
      </c>
      <c r="G32" s="64">
        <v>54.5</v>
      </c>
      <c r="H32" s="64"/>
      <c r="I32" s="65">
        <v>90.1</v>
      </c>
    </row>
    <row r="33" spans="1:9" x14ac:dyDescent="0.3">
      <c r="A33" s="1"/>
      <c r="B33" s="54" t="s">
        <v>817</v>
      </c>
      <c r="C33" s="66">
        <v>17.100000000000001</v>
      </c>
      <c r="D33" s="66"/>
      <c r="E33" s="66">
        <v>6.5</v>
      </c>
      <c r="F33" s="66">
        <v>9</v>
      </c>
      <c r="G33" s="66">
        <v>57.2</v>
      </c>
      <c r="H33" s="66"/>
      <c r="I33" s="67">
        <v>89.8</v>
      </c>
    </row>
    <row r="34" spans="1:9" x14ac:dyDescent="0.3">
      <c r="A34" s="1"/>
      <c r="B34" s="54" t="s">
        <v>818</v>
      </c>
      <c r="C34" s="66">
        <v>18</v>
      </c>
      <c r="D34" s="66"/>
      <c r="E34" s="66">
        <v>7.5</v>
      </c>
      <c r="F34" s="66">
        <v>9.6</v>
      </c>
      <c r="G34" s="66">
        <v>58.2</v>
      </c>
      <c r="H34" s="66"/>
      <c r="I34" s="67">
        <v>93.3</v>
      </c>
    </row>
    <row r="35" spans="1:9" x14ac:dyDescent="0.3">
      <c r="A35" s="1"/>
      <c r="B35" s="54" t="s">
        <v>819</v>
      </c>
      <c r="C35" s="66">
        <v>17.8</v>
      </c>
      <c r="D35" s="66"/>
      <c r="E35" s="66">
        <v>8.1999999999999993</v>
      </c>
      <c r="F35" s="66">
        <v>9.6</v>
      </c>
      <c r="G35" s="66">
        <v>59.9</v>
      </c>
      <c r="H35" s="66"/>
      <c r="I35" s="67">
        <v>95.5</v>
      </c>
    </row>
    <row r="36" spans="1:9" x14ac:dyDescent="0.3">
      <c r="A36" s="1"/>
      <c r="B36" s="54" t="s">
        <v>820</v>
      </c>
      <c r="C36" s="66">
        <v>17.5</v>
      </c>
      <c r="D36" s="66"/>
      <c r="E36" s="66">
        <v>7.9</v>
      </c>
      <c r="F36" s="66">
        <v>9.9</v>
      </c>
      <c r="G36" s="66">
        <v>60</v>
      </c>
      <c r="H36" s="66"/>
      <c r="I36" s="67">
        <v>95.3</v>
      </c>
    </row>
    <row r="37" spans="1:9" x14ac:dyDescent="0.3">
      <c r="A37" s="1"/>
      <c r="B37" s="54" t="s">
        <v>821</v>
      </c>
      <c r="C37" s="66">
        <v>16.2</v>
      </c>
      <c r="D37" s="66"/>
      <c r="E37" s="66">
        <v>7.4</v>
      </c>
      <c r="F37" s="66">
        <v>9.9</v>
      </c>
      <c r="G37" s="66">
        <v>60</v>
      </c>
      <c r="H37" s="66"/>
      <c r="I37" s="67">
        <v>93.5</v>
      </c>
    </row>
    <row r="38" spans="1:9" x14ac:dyDescent="0.3">
      <c r="A38" s="1"/>
      <c r="B38" s="54" t="s">
        <v>822</v>
      </c>
      <c r="C38" s="66">
        <v>17</v>
      </c>
      <c r="D38" s="66"/>
      <c r="E38" s="66">
        <v>7.7</v>
      </c>
      <c r="F38" s="66">
        <v>8.8000000000000007</v>
      </c>
      <c r="G38" s="66">
        <v>60.8</v>
      </c>
      <c r="H38" s="66"/>
      <c r="I38" s="67">
        <v>94.3</v>
      </c>
    </row>
    <row r="39" spans="1:9" x14ac:dyDescent="0.3">
      <c r="A39" s="1"/>
      <c r="B39" s="56" t="s">
        <v>823</v>
      </c>
      <c r="C39" s="68">
        <v>17.3</v>
      </c>
      <c r="D39" s="68"/>
      <c r="E39" s="68">
        <v>7.7</v>
      </c>
      <c r="F39" s="68">
        <v>9.1</v>
      </c>
      <c r="G39" s="68">
        <v>60.7</v>
      </c>
      <c r="H39" s="68"/>
      <c r="I39" s="69">
        <v>94.8</v>
      </c>
    </row>
    <row r="40" spans="1:9" x14ac:dyDescent="0.3">
      <c r="A40" s="1"/>
      <c r="B40" s="50" t="s">
        <v>824</v>
      </c>
      <c r="C40" s="64">
        <v>16.8</v>
      </c>
      <c r="D40" s="64"/>
      <c r="E40" s="64">
        <v>7.9</v>
      </c>
      <c r="F40" s="64">
        <v>9.9</v>
      </c>
      <c r="G40" s="64">
        <v>61.6</v>
      </c>
      <c r="H40" s="64"/>
      <c r="I40" s="65">
        <v>96.2</v>
      </c>
    </row>
    <row r="41" spans="1:9" x14ac:dyDescent="0.3">
      <c r="A41" s="1"/>
      <c r="B41" s="54" t="s">
        <v>825</v>
      </c>
      <c r="C41" s="66">
        <v>17.5</v>
      </c>
      <c r="D41" s="66"/>
      <c r="E41" s="66">
        <v>7.6</v>
      </c>
      <c r="F41" s="66">
        <v>9.6</v>
      </c>
      <c r="G41" s="66">
        <v>61.3</v>
      </c>
      <c r="H41" s="66"/>
      <c r="I41" s="67">
        <v>96</v>
      </c>
    </row>
    <row r="42" spans="1:9" x14ac:dyDescent="0.3">
      <c r="A42" s="1"/>
      <c r="B42" s="54" t="s">
        <v>826</v>
      </c>
      <c r="C42" s="66">
        <v>17.100000000000001</v>
      </c>
      <c r="D42" s="66"/>
      <c r="E42" s="66">
        <v>7.7</v>
      </c>
      <c r="F42" s="66">
        <v>9.6999999999999993</v>
      </c>
      <c r="G42" s="66">
        <v>61.3</v>
      </c>
      <c r="H42" s="66"/>
      <c r="I42" s="67">
        <v>95.8</v>
      </c>
    </row>
    <row r="43" spans="1:9" x14ac:dyDescent="0.3">
      <c r="A43" s="1"/>
      <c r="B43" s="54" t="s">
        <v>827</v>
      </c>
      <c r="C43" s="66">
        <v>17.2</v>
      </c>
      <c r="D43" s="66"/>
      <c r="E43" s="66">
        <v>7.8</v>
      </c>
      <c r="F43" s="66">
        <v>9.8000000000000007</v>
      </c>
      <c r="G43" s="66">
        <v>61.4</v>
      </c>
      <c r="H43" s="66"/>
      <c r="I43" s="67">
        <v>96.2</v>
      </c>
    </row>
    <row r="44" spans="1:9" x14ac:dyDescent="0.3">
      <c r="A44" s="1"/>
      <c r="B44" s="54" t="s">
        <v>828</v>
      </c>
      <c r="C44" s="66">
        <v>17.5</v>
      </c>
      <c r="D44" s="66"/>
      <c r="E44" s="66">
        <v>8.1</v>
      </c>
      <c r="F44" s="66">
        <v>9.9</v>
      </c>
      <c r="G44" s="66">
        <v>61.3</v>
      </c>
      <c r="H44" s="66"/>
      <c r="I44" s="67">
        <v>96.8</v>
      </c>
    </row>
    <row r="45" spans="1:9" x14ac:dyDescent="0.3">
      <c r="A45" s="1"/>
      <c r="B45" s="54" t="s">
        <v>829</v>
      </c>
      <c r="C45" s="66">
        <v>16.399999999999999</v>
      </c>
      <c r="D45" s="66"/>
      <c r="E45" s="66">
        <v>7.4</v>
      </c>
      <c r="F45" s="66">
        <v>9.6999999999999993</v>
      </c>
      <c r="G45" s="66">
        <v>61.3</v>
      </c>
      <c r="H45" s="66"/>
      <c r="I45" s="67">
        <v>94.8</v>
      </c>
    </row>
    <row r="46" spans="1:9" x14ac:dyDescent="0.3">
      <c r="A46" s="1"/>
      <c r="B46" s="54" t="s">
        <v>830</v>
      </c>
      <c r="C46" s="66">
        <v>16.899999999999999</v>
      </c>
      <c r="D46" s="66"/>
      <c r="E46" s="66">
        <v>7.5</v>
      </c>
      <c r="F46" s="66">
        <v>9.5</v>
      </c>
      <c r="G46" s="66">
        <v>61.6</v>
      </c>
      <c r="H46" s="66"/>
      <c r="I46" s="67">
        <v>95.5</v>
      </c>
    </row>
    <row r="47" spans="1:9" x14ac:dyDescent="0.3">
      <c r="A47" s="1"/>
      <c r="B47" s="56" t="s">
        <v>831</v>
      </c>
      <c r="C47" s="68">
        <v>16.7</v>
      </c>
      <c r="D47" s="68"/>
      <c r="E47" s="68">
        <v>7.6</v>
      </c>
      <c r="F47" s="68">
        <v>9.6999999999999993</v>
      </c>
      <c r="G47" s="68">
        <v>61.5</v>
      </c>
      <c r="H47" s="68"/>
      <c r="I47" s="69">
        <v>95.5</v>
      </c>
    </row>
    <row r="48" spans="1:9" x14ac:dyDescent="0.3">
      <c r="A48" s="1"/>
      <c r="B48" s="50" t="s">
        <v>832</v>
      </c>
      <c r="C48" s="64">
        <v>16.5</v>
      </c>
      <c r="D48" s="64"/>
      <c r="E48" s="64">
        <v>6.4</v>
      </c>
      <c r="F48" s="64">
        <v>9.8000000000000007</v>
      </c>
      <c r="G48" s="64">
        <v>61.7</v>
      </c>
      <c r="H48" s="64"/>
      <c r="I48" s="65">
        <v>94.4</v>
      </c>
    </row>
    <row r="49" spans="1:9" x14ac:dyDescent="0.3">
      <c r="A49" s="1"/>
      <c r="B49" s="54" t="s">
        <v>833</v>
      </c>
      <c r="C49" s="66">
        <v>16</v>
      </c>
      <c r="D49" s="66"/>
      <c r="E49" s="66">
        <v>7.7</v>
      </c>
      <c r="F49" s="66">
        <v>9.6999999999999993</v>
      </c>
      <c r="G49" s="66">
        <v>60.9</v>
      </c>
      <c r="H49" s="66"/>
      <c r="I49" s="67">
        <v>94.3</v>
      </c>
    </row>
    <row r="50" spans="1:9" x14ac:dyDescent="0.3">
      <c r="A50" s="1"/>
      <c r="B50" s="54" t="s">
        <v>834</v>
      </c>
      <c r="C50" s="66">
        <v>17</v>
      </c>
      <c r="D50" s="66"/>
      <c r="E50" s="66">
        <v>7.3</v>
      </c>
      <c r="F50" s="66">
        <v>9.4</v>
      </c>
      <c r="G50" s="66">
        <v>62.1</v>
      </c>
      <c r="H50" s="66"/>
      <c r="I50" s="67">
        <v>95.8</v>
      </c>
    </row>
    <row r="51" spans="1:9" x14ac:dyDescent="0.3">
      <c r="A51" s="1"/>
      <c r="B51" s="54" t="s">
        <v>835</v>
      </c>
      <c r="C51" s="66">
        <v>16.5</v>
      </c>
      <c r="D51" s="66"/>
      <c r="E51" s="66">
        <v>7.6</v>
      </c>
      <c r="F51" s="66">
        <v>10</v>
      </c>
      <c r="G51" s="66">
        <v>60.8</v>
      </c>
      <c r="H51" s="66"/>
      <c r="I51" s="67">
        <v>94.9</v>
      </c>
    </row>
    <row r="52" spans="1:9" x14ac:dyDescent="0.3">
      <c r="A52" s="1"/>
      <c r="B52" s="54" t="s">
        <v>836</v>
      </c>
      <c r="C52" s="66">
        <v>17.5</v>
      </c>
      <c r="D52" s="66"/>
      <c r="E52" s="66">
        <v>7.7</v>
      </c>
      <c r="F52" s="66">
        <v>9.9</v>
      </c>
      <c r="G52" s="66">
        <v>61.2</v>
      </c>
      <c r="H52" s="66"/>
      <c r="I52" s="67">
        <v>96.3</v>
      </c>
    </row>
    <row r="53" spans="1:9" x14ac:dyDescent="0.3">
      <c r="A53" s="1"/>
      <c r="B53" s="54" t="s">
        <v>837</v>
      </c>
      <c r="C53" s="66">
        <v>17.3</v>
      </c>
      <c r="D53" s="66"/>
      <c r="E53" s="66">
        <v>7.6</v>
      </c>
      <c r="F53" s="66">
        <v>8.9</v>
      </c>
      <c r="G53" s="66">
        <v>61.2</v>
      </c>
      <c r="H53" s="66"/>
      <c r="I53" s="67">
        <v>95</v>
      </c>
    </row>
    <row r="54" spans="1:9" x14ac:dyDescent="0.3">
      <c r="A54" s="1"/>
      <c r="B54" s="54" t="s">
        <v>838</v>
      </c>
      <c r="C54" s="66">
        <v>17.399999999999999</v>
      </c>
      <c r="D54" s="66"/>
      <c r="E54" s="66">
        <v>7.5</v>
      </c>
      <c r="F54" s="66">
        <v>9.5</v>
      </c>
      <c r="G54" s="66">
        <v>60.1</v>
      </c>
      <c r="H54" s="66"/>
      <c r="I54" s="67">
        <v>94.5</v>
      </c>
    </row>
    <row r="55" spans="1:9" x14ac:dyDescent="0.3">
      <c r="A55" s="1"/>
      <c r="B55" s="56" t="s">
        <v>1061</v>
      </c>
      <c r="C55" s="68">
        <v>17.600000000000001</v>
      </c>
      <c r="D55" s="68"/>
      <c r="E55" s="68">
        <v>7.8</v>
      </c>
      <c r="F55" s="68">
        <v>9.6999999999999993</v>
      </c>
      <c r="G55" s="68">
        <v>60.8</v>
      </c>
      <c r="H55" s="68"/>
      <c r="I55" s="69">
        <v>95.9</v>
      </c>
    </row>
    <row r="56" spans="1:9" ht="15.6" x14ac:dyDescent="0.3">
      <c r="A56" s="1"/>
      <c r="B56" s="70" t="s">
        <v>1062</v>
      </c>
      <c r="C56" s="71">
        <v>413</v>
      </c>
      <c r="D56" s="71">
        <v>0</v>
      </c>
      <c r="E56" s="71">
        <v>180.45</v>
      </c>
      <c r="F56" s="71">
        <v>229.7</v>
      </c>
      <c r="G56" s="71">
        <v>1421.15</v>
      </c>
      <c r="H56" s="71">
        <v>0</v>
      </c>
      <c r="I56" s="71">
        <v>2244.3000000000002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2"/>
  <sheetViews>
    <sheetView showGridLines="0" zoomScale="80" workbookViewId="0">
      <pane xSplit="5" ySplit="7" topLeftCell="F164" activePane="bottomRight" state="frozen"/>
      <selection pane="topRight" activeCell="F1" sqref="F1"/>
      <selection pane="bottomLeft" activeCell="A8" sqref="A8"/>
      <selection pane="bottomRight" activeCell="C178" sqref="C178:E178"/>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89" t="s">
        <v>1070</v>
      </c>
      <c r="C3" s="190"/>
      <c r="D3" s="190"/>
      <c r="E3" s="190"/>
      <c r="F3" s="190"/>
      <c r="G3" s="190"/>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1071</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197" t="s">
        <v>3</v>
      </c>
      <c r="C6" s="197" t="s">
        <v>49</v>
      </c>
      <c r="D6" s="197" t="s">
        <v>1072</v>
      </c>
      <c r="E6" s="197" t="s">
        <v>1073</v>
      </c>
      <c r="F6" s="207" t="s">
        <v>1074</v>
      </c>
      <c r="G6" s="207"/>
      <c r="H6" s="207"/>
      <c r="I6" s="207"/>
      <c r="J6" s="207"/>
      <c r="K6" s="207"/>
      <c r="L6" s="207"/>
      <c r="M6" s="207"/>
      <c r="N6" s="207"/>
      <c r="O6" s="207"/>
      <c r="P6" s="207"/>
      <c r="Q6" s="207"/>
      <c r="R6" s="207"/>
      <c r="S6" s="207"/>
      <c r="T6" s="207"/>
      <c r="U6" s="207"/>
      <c r="V6" s="207"/>
      <c r="W6" s="207"/>
      <c r="X6" s="207"/>
      <c r="Y6" s="207"/>
    </row>
    <row r="7" spans="1:25" ht="22.95" customHeight="1" x14ac:dyDescent="0.3">
      <c r="A7" s="1"/>
      <c r="B7" s="197"/>
      <c r="C7" s="197"/>
      <c r="D7" s="197"/>
      <c r="E7" s="197"/>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t="s">
        <v>945</v>
      </c>
    </row>
    <row r="8" spans="1:25" x14ac:dyDescent="0.3">
      <c r="A8" s="1"/>
      <c r="B8" s="73" t="s">
        <v>621</v>
      </c>
      <c r="C8" s="73" t="s">
        <v>1019</v>
      </c>
      <c r="D8" s="73" t="s">
        <v>1075</v>
      </c>
      <c r="E8" s="74" t="s">
        <v>567</v>
      </c>
      <c r="F8" s="75">
        <v>368.9</v>
      </c>
      <c r="G8" s="75"/>
      <c r="H8" s="75"/>
      <c r="I8" s="75">
        <v>47.15</v>
      </c>
      <c r="J8" s="75">
        <v>354.1</v>
      </c>
      <c r="K8" s="75">
        <v>422.95</v>
      </c>
      <c r="L8" s="75">
        <v>414.35</v>
      </c>
      <c r="M8" s="75">
        <v>408.3</v>
      </c>
      <c r="N8" s="75">
        <v>398.85</v>
      </c>
      <c r="O8" s="75">
        <v>410.6</v>
      </c>
      <c r="P8" s="75">
        <v>407.3</v>
      </c>
      <c r="Q8" s="75">
        <v>407.45</v>
      </c>
      <c r="R8" s="75">
        <v>404.7</v>
      </c>
      <c r="S8" s="75">
        <v>400.1</v>
      </c>
      <c r="T8" s="75">
        <v>398.1</v>
      </c>
      <c r="U8" s="75">
        <v>384.7</v>
      </c>
      <c r="V8" s="75">
        <v>403.8</v>
      </c>
      <c r="W8" s="75">
        <v>391.8</v>
      </c>
      <c r="X8" s="75">
        <v>413</v>
      </c>
      <c r="Y8" s="75">
        <v>6436.15</v>
      </c>
    </row>
    <row r="9" spans="1:25" x14ac:dyDescent="0.3">
      <c r="A9" s="1"/>
      <c r="B9" s="73" t="s">
        <v>129</v>
      </c>
      <c r="C9" s="73" t="s">
        <v>1076</v>
      </c>
      <c r="D9" s="73" t="s">
        <v>1077</v>
      </c>
      <c r="E9" s="74" t="s">
        <v>567</v>
      </c>
      <c r="F9" s="75"/>
      <c r="G9" s="75"/>
      <c r="H9" s="75"/>
      <c r="I9" s="75"/>
      <c r="J9" s="75"/>
      <c r="K9" s="75"/>
      <c r="L9" s="75"/>
      <c r="M9" s="75"/>
      <c r="N9" s="75"/>
      <c r="O9" s="75"/>
      <c r="P9" s="75"/>
      <c r="Q9" s="75"/>
      <c r="R9" s="75"/>
      <c r="S9" s="75"/>
      <c r="T9" s="75"/>
      <c r="U9" s="75"/>
      <c r="V9" s="75"/>
      <c r="W9" s="75"/>
      <c r="X9" s="75"/>
      <c r="Y9" s="75">
        <v>0</v>
      </c>
    </row>
    <row r="10" spans="1:25" x14ac:dyDescent="0.3">
      <c r="A10" s="1"/>
      <c r="B10" s="73" t="s">
        <v>622</v>
      </c>
      <c r="C10" s="73" t="s">
        <v>1078</v>
      </c>
      <c r="D10" s="73" t="s">
        <v>49</v>
      </c>
      <c r="E10" s="74" t="s">
        <v>567</v>
      </c>
      <c r="F10" s="75"/>
      <c r="G10" s="75"/>
      <c r="H10" s="75">
        <v>54.85</v>
      </c>
      <c r="I10" s="75">
        <v>141.15</v>
      </c>
      <c r="J10" s="75">
        <v>152.85</v>
      </c>
      <c r="K10" s="75">
        <v>150.65</v>
      </c>
      <c r="L10" s="75">
        <v>154.55000000000001</v>
      </c>
      <c r="M10" s="75">
        <v>159.55000000000001</v>
      </c>
      <c r="N10" s="75">
        <v>177.05</v>
      </c>
      <c r="O10" s="75">
        <v>178.55</v>
      </c>
      <c r="P10" s="75">
        <v>176.3</v>
      </c>
      <c r="Q10" s="75">
        <v>167.5</v>
      </c>
      <c r="R10" s="75">
        <v>156.05000000000001</v>
      </c>
      <c r="S10" s="75">
        <v>188.785</v>
      </c>
      <c r="T10" s="75">
        <v>185.65</v>
      </c>
      <c r="U10" s="75">
        <v>164.9</v>
      </c>
      <c r="V10" s="75">
        <v>182.6</v>
      </c>
      <c r="W10" s="75">
        <v>188.45</v>
      </c>
      <c r="X10" s="75">
        <v>180.45</v>
      </c>
      <c r="Y10" s="75">
        <v>2759.8850000000002</v>
      </c>
    </row>
    <row r="11" spans="1:25" x14ac:dyDescent="0.3">
      <c r="A11" s="1"/>
      <c r="B11" s="73" t="s">
        <v>606</v>
      </c>
      <c r="C11" s="73" t="s">
        <v>948</v>
      </c>
      <c r="D11" s="73" t="s">
        <v>49</v>
      </c>
      <c r="E11" s="74" t="s">
        <v>566</v>
      </c>
      <c r="F11" s="75">
        <v>276.60000000000002</v>
      </c>
      <c r="G11" s="75">
        <v>274.7</v>
      </c>
      <c r="H11" s="75">
        <v>261.14999999999998</v>
      </c>
      <c r="I11" s="75">
        <v>250.45</v>
      </c>
      <c r="J11" s="75">
        <v>244.5</v>
      </c>
      <c r="K11" s="75">
        <v>244.05</v>
      </c>
      <c r="L11" s="75">
        <v>247.65</v>
      </c>
      <c r="M11" s="75">
        <v>237.5</v>
      </c>
      <c r="N11" s="75">
        <v>250.25</v>
      </c>
      <c r="O11" s="75">
        <v>298.60000000000002</v>
      </c>
      <c r="P11" s="75">
        <v>272.8</v>
      </c>
      <c r="Q11" s="75">
        <v>266.25</v>
      </c>
      <c r="R11" s="75">
        <v>265.60000000000002</v>
      </c>
      <c r="S11" s="75">
        <v>260.05</v>
      </c>
      <c r="T11" s="75">
        <v>265.8</v>
      </c>
      <c r="U11" s="75">
        <v>273.95</v>
      </c>
      <c r="V11" s="75">
        <v>275.39999999999998</v>
      </c>
      <c r="W11" s="75">
        <v>270</v>
      </c>
      <c r="X11" s="75">
        <v>278.55</v>
      </c>
      <c r="Y11" s="75">
        <v>5013.8500000000004</v>
      </c>
    </row>
    <row r="12" spans="1:25" x14ac:dyDescent="0.3">
      <c r="A12" s="1"/>
      <c r="B12" s="73" t="s">
        <v>607</v>
      </c>
      <c r="C12" s="73" t="s">
        <v>950</v>
      </c>
      <c r="D12" s="73" t="s">
        <v>49</v>
      </c>
      <c r="E12" s="74" t="s">
        <v>566</v>
      </c>
      <c r="F12" s="75">
        <v>66.400000000000006</v>
      </c>
      <c r="G12" s="75">
        <v>59.9</v>
      </c>
      <c r="H12" s="75">
        <v>49.8</v>
      </c>
      <c r="I12" s="75">
        <v>47.15</v>
      </c>
      <c r="J12" s="75">
        <v>46.45</v>
      </c>
      <c r="K12" s="75">
        <v>42.95</v>
      </c>
      <c r="L12" s="75">
        <v>43.3</v>
      </c>
      <c r="M12" s="75">
        <v>42.3</v>
      </c>
      <c r="N12" s="75">
        <v>43.25</v>
      </c>
      <c r="O12" s="75">
        <v>46.75</v>
      </c>
      <c r="P12" s="75">
        <v>43.4</v>
      </c>
      <c r="Q12" s="75">
        <v>40.35</v>
      </c>
      <c r="R12" s="75">
        <v>40.85</v>
      </c>
      <c r="S12" s="75">
        <v>43.35</v>
      </c>
      <c r="T12" s="75">
        <v>47.05</v>
      </c>
      <c r="U12" s="75">
        <v>60.1</v>
      </c>
      <c r="V12" s="75">
        <v>59.8</v>
      </c>
      <c r="W12" s="75">
        <v>53.25</v>
      </c>
      <c r="X12" s="75">
        <v>49.1</v>
      </c>
      <c r="Y12" s="75">
        <v>925.5</v>
      </c>
    </row>
    <row r="13" spans="1:25" x14ac:dyDescent="0.3">
      <c r="A13" s="1"/>
      <c r="B13" s="73" t="s">
        <v>608</v>
      </c>
      <c r="C13" s="73" t="s">
        <v>1023</v>
      </c>
      <c r="D13" s="73" t="s">
        <v>49</v>
      </c>
      <c r="E13" s="74" t="s">
        <v>566</v>
      </c>
      <c r="F13" s="75">
        <v>9.6</v>
      </c>
      <c r="G13" s="75">
        <v>6.75</v>
      </c>
      <c r="H13" s="75"/>
      <c r="I13" s="75"/>
      <c r="J13" s="75"/>
      <c r="K13" s="75">
        <v>4.75</v>
      </c>
      <c r="L13" s="75">
        <v>5.45</v>
      </c>
      <c r="M13" s="75"/>
      <c r="N13" s="75"/>
      <c r="O13" s="75"/>
      <c r="P13" s="75"/>
      <c r="Q13" s="75"/>
      <c r="R13" s="75"/>
      <c r="S13" s="75">
        <v>4.6500000000000004</v>
      </c>
      <c r="T13" s="75">
        <v>8.3000000000000007</v>
      </c>
      <c r="U13" s="75">
        <v>4.3</v>
      </c>
      <c r="V13" s="75"/>
      <c r="W13" s="75"/>
      <c r="X13" s="75"/>
      <c r="Y13" s="75">
        <v>43.8</v>
      </c>
    </row>
    <row r="14" spans="1:25" x14ac:dyDescent="0.3">
      <c r="A14" s="1"/>
      <c r="B14" s="73" t="s">
        <v>619</v>
      </c>
      <c r="C14" s="73" t="s">
        <v>1024</v>
      </c>
      <c r="D14" s="73" t="s">
        <v>1079</v>
      </c>
      <c r="E14" s="74" t="s">
        <v>567</v>
      </c>
      <c r="F14" s="75">
        <v>239.65</v>
      </c>
      <c r="G14" s="75">
        <v>205.85</v>
      </c>
      <c r="H14" s="75">
        <v>231.9</v>
      </c>
      <c r="I14" s="75">
        <v>225.75</v>
      </c>
      <c r="J14" s="75">
        <v>220.9</v>
      </c>
      <c r="K14" s="75">
        <v>221.05</v>
      </c>
      <c r="L14" s="75">
        <v>214.55</v>
      </c>
      <c r="M14" s="75">
        <v>215.4</v>
      </c>
      <c r="N14" s="75">
        <v>204.6</v>
      </c>
      <c r="O14" s="75">
        <v>190.4</v>
      </c>
      <c r="P14" s="75">
        <v>213.05</v>
      </c>
      <c r="Q14" s="75">
        <v>222.45</v>
      </c>
      <c r="R14" s="75">
        <v>221.65</v>
      </c>
      <c r="S14" s="75">
        <v>207.35</v>
      </c>
      <c r="T14" s="75">
        <v>195.05</v>
      </c>
      <c r="U14" s="75">
        <v>185.85</v>
      </c>
      <c r="V14" s="75">
        <v>93.3</v>
      </c>
      <c r="W14" s="75">
        <v>174.95</v>
      </c>
      <c r="X14" s="75">
        <v>229.7</v>
      </c>
      <c r="Y14" s="75">
        <v>3913.4</v>
      </c>
    </row>
    <row r="15" spans="1:25" x14ac:dyDescent="0.3">
      <c r="A15" s="1"/>
      <c r="B15" s="73" t="s">
        <v>574</v>
      </c>
      <c r="C15" s="73" t="s">
        <v>951</v>
      </c>
      <c r="D15" s="73" t="s">
        <v>49</v>
      </c>
      <c r="E15" s="74" t="s">
        <v>566</v>
      </c>
      <c r="F15" s="75">
        <v>3914.5</v>
      </c>
      <c r="G15" s="75">
        <v>4008.9</v>
      </c>
      <c r="H15" s="75">
        <v>3906.9</v>
      </c>
      <c r="I15" s="75">
        <v>3839.5</v>
      </c>
      <c r="J15" s="75">
        <v>3591.4</v>
      </c>
      <c r="K15" s="75">
        <v>3553.65</v>
      </c>
      <c r="L15" s="75">
        <v>3674.15</v>
      </c>
      <c r="M15" s="75">
        <v>3367.45</v>
      </c>
      <c r="N15" s="75">
        <v>3293.05</v>
      </c>
      <c r="O15" s="75">
        <v>3214.35</v>
      </c>
      <c r="P15" s="75">
        <v>3279.1</v>
      </c>
      <c r="Q15" s="75">
        <v>3182</v>
      </c>
      <c r="R15" s="75">
        <v>2800.75</v>
      </c>
      <c r="S15" s="75">
        <v>2624.85</v>
      </c>
      <c r="T15" s="75">
        <v>3180.1</v>
      </c>
      <c r="U15" s="75">
        <v>3699.9</v>
      </c>
      <c r="V15" s="75">
        <v>3229.65</v>
      </c>
      <c r="W15" s="75">
        <v>3100.1</v>
      </c>
      <c r="X15" s="75">
        <v>3009.85</v>
      </c>
      <c r="Y15" s="75">
        <v>64470.15</v>
      </c>
    </row>
    <row r="16" spans="1:25" x14ac:dyDescent="0.3">
      <c r="A16" s="1"/>
      <c r="B16" s="73" t="s">
        <v>580</v>
      </c>
      <c r="C16" s="73" t="s">
        <v>952</v>
      </c>
      <c r="D16" s="73" t="s">
        <v>49</v>
      </c>
      <c r="E16" s="74" t="s">
        <v>566</v>
      </c>
      <c r="F16" s="75">
        <v>472.8</v>
      </c>
      <c r="G16" s="75">
        <v>472.8</v>
      </c>
      <c r="H16" s="75">
        <v>472.8</v>
      </c>
      <c r="I16" s="75">
        <v>382.2</v>
      </c>
      <c r="J16" s="75">
        <v>257.64999999999998</v>
      </c>
      <c r="K16" s="75">
        <v>316.8</v>
      </c>
      <c r="L16" s="75">
        <v>364.7</v>
      </c>
      <c r="M16" s="75">
        <v>475.2</v>
      </c>
      <c r="N16" s="75">
        <v>475.2</v>
      </c>
      <c r="O16" s="75">
        <v>474.4</v>
      </c>
      <c r="P16" s="75">
        <v>474.95</v>
      </c>
      <c r="Q16" s="75">
        <v>475.2</v>
      </c>
      <c r="R16" s="75">
        <v>475.2</v>
      </c>
      <c r="S16" s="75">
        <v>475.2</v>
      </c>
      <c r="T16" s="75">
        <v>475.2</v>
      </c>
      <c r="U16" s="75">
        <v>475</v>
      </c>
      <c r="V16" s="75">
        <v>475.2</v>
      </c>
      <c r="W16" s="75">
        <v>475.2</v>
      </c>
      <c r="X16" s="75">
        <v>475.2</v>
      </c>
      <c r="Y16" s="75">
        <v>8440.9</v>
      </c>
    </row>
    <row r="17" spans="1:25" x14ac:dyDescent="0.3">
      <c r="A17" s="1"/>
      <c r="B17" s="73" t="s">
        <v>582</v>
      </c>
      <c r="C17" s="73" t="s">
        <v>1080</v>
      </c>
      <c r="D17" s="73" t="s">
        <v>49</v>
      </c>
      <c r="E17" s="74" t="s">
        <v>566</v>
      </c>
      <c r="F17" s="75"/>
      <c r="G17" s="75"/>
      <c r="H17" s="75"/>
      <c r="I17" s="75"/>
      <c r="J17" s="75"/>
      <c r="K17" s="75"/>
      <c r="L17" s="75"/>
      <c r="M17" s="75"/>
      <c r="N17" s="75"/>
      <c r="O17" s="75"/>
      <c r="P17" s="75"/>
      <c r="Q17" s="75"/>
      <c r="R17" s="75"/>
      <c r="S17" s="75"/>
      <c r="T17" s="75"/>
      <c r="U17" s="75"/>
      <c r="V17" s="75"/>
      <c r="W17" s="75"/>
      <c r="X17" s="75"/>
      <c r="Y17" s="75">
        <v>0</v>
      </c>
    </row>
    <row r="18" spans="1:25" x14ac:dyDescent="0.3">
      <c r="A18" s="1"/>
      <c r="B18" s="73" t="s">
        <v>582</v>
      </c>
      <c r="C18" s="73" t="s">
        <v>1081</v>
      </c>
      <c r="D18" s="73" t="s">
        <v>49</v>
      </c>
      <c r="E18" s="74" t="s">
        <v>566</v>
      </c>
      <c r="F18" s="75"/>
      <c r="G18" s="75"/>
      <c r="H18" s="75"/>
      <c r="I18" s="75"/>
      <c r="J18" s="75"/>
      <c r="K18" s="75"/>
      <c r="L18" s="75"/>
      <c r="M18" s="75"/>
      <c r="N18" s="75"/>
      <c r="O18" s="75"/>
      <c r="P18" s="75"/>
      <c r="Q18" s="75"/>
      <c r="R18" s="75"/>
      <c r="S18" s="75"/>
      <c r="T18" s="75"/>
      <c r="U18" s="75"/>
      <c r="V18" s="75"/>
      <c r="W18" s="75"/>
      <c r="X18" s="75"/>
      <c r="Y18" s="75">
        <v>0</v>
      </c>
    </row>
    <row r="19" spans="1:25" x14ac:dyDescent="0.3">
      <c r="A19" s="1"/>
      <c r="B19" s="73" t="s">
        <v>578</v>
      </c>
      <c r="C19" s="73" t="s">
        <v>953</v>
      </c>
      <c r="D19" s="73" t="s">
        <v>49</v>
      </c>
      <c r="E19" s="74" t="s">
        <v>566</v>
      </c>
      <c r="F19" s="75">
        <v>3163.1</v>
      </c>
      <c r="G19" s="75">
        <v>2553.85</v>
      </c>
      <c r="H19" s="75">
        <v>2402.4</v>
      </c>
      <c r="I19" s="75">
        <v>1960.25</v>
      </c>
      <c r="J19" s="75">
        <v>1810.7</v>
      </c>
      <c r="K19" s="75">
        <v>2018.15</v>
      </c>
      <c r="L19" s="75">
        <v>1724.95</v>
      </c>
      <c r="M19" s="75">
        <v>1706.4</v>
      </c>
      <c r="N19" s="75">
        <v>1887.55</v>
      </c>
      <c r="O19" s="75">
        <v>1804.05</v>
      </c>
      <c r="P19" s="75">
        <v>1822.1</v>
      </c>
      <c r="Q19" s="75">
        <v>2265.1</v>
      </c>
      <c r="R19" s="75">
        <v>1780.25</v>
      </c>
      <c r="S19" s="75">
        <v>1614.35</v>
      </c>
      <c r="T19" s="75">
        <v>2128.0500000000002</v>
      </c>
      <c r="U19" s="75">
        <v>3468.15</v>
      </c>
      <c r="V19" s="75">
        <v>3537.8</v>
      </c>
      <c r="W19" s="75">
        <v>3482.85</v>
      </c>
      <c r="X19" s="75">
        <v>2969.55</v>
      </c>
      <c r="Y19" s="75">
        <v>44099.6</v>
      </c>
    </row>
    <row r="20" spans="1:25" x14ac:dyDescent="0.3">
      <c r="A20" s="1"/>
      <c r="B20" s="73" t="s">
        <v>578</v>
      </c>
      <c r="C20" s="73" t="s">
        <v>954</v>
      </c>
      <c r="D20" s="73" t="s">
        <v>49</v>
      </c>
      <c r="E20" s="74" t="s">
        <v>566</v>
      </c>
      <c r="F20" s="75">
        <v>908.7</v>
      </c>
      <c r="G20" s="75">
        <v>836.85</v>
      </c>
      <c r="H20" s="75">
        <v>757.35</v>
      </c>
      <c r="I20" s="75">
        <v>705.7</v>
      </c>
      <c r="J20" s="75">
        <v>644.75</v>
      </c>
      <c r="K20" s="75">
        <v>630</v>
      </c>
      <c r="L20" s="75">
        <v>625.5</v>
      </c>
      <c r="M20" s="75">
        <v>617.5</v>
      </c>
      <c r="N20" s="75">
        <v>572.9</v>
      </c>
      <c r="O20" s="75">
        <v>656</v>
      </c>
      <c r="P20" s="75">
        <v>739.1</v>
      </c>
      <c r="Q20" s="75">
        <v>749.6</v>
      </c>
      <c r="R20" s="75">
        <v>738.3</v>
      </c>
      <c r="S20" s="75">
        <v>724.1</v>
      </c>
      <c r="T20" s="75">
        <v>876.5</v>
      </c>
      <c r="U20" s="75">
        <v>997.55</v>
      </c>
      <c r="V20" s="75">
        <v>1009.2</v>
      </c>
      <c r="W20" s="75">
        <v>1010.7</v>
      </c>
      <c r="X20" s="75">
        <v>976.7</v>
      </c>
      <c r="Y20" s="75">
        <v>14777</v>
      </c>
    </row>
    <row r="21" spans="1:25" x14ac:dyDescent="0.3">
      <c r="A21" s="1"/>
      <c r="B21" s="73" t="s">
        <v>586</v>
      </c>
      <c r="C21" s="73" t="s">
        <v>1082</v>
      </c>
      <c r="D21" s="73" t="s">
        <v>49</v>
      </c>
      <c r="E21" s="74" t="s">
        <v>568</v>
      </c>
      <c r="F21" s="75">
        <v>7.2</v>
      </c>
      <c r="G21" s="75">
        <v>5.7</v>
      </c>
      <c r="H21" s="75">
        <v>8.1999999999999993</v>
      </c>
      <c r="I21" s="75">
        <v>8.15</v>
      </c>
      <c r="J21" s="75">
        <v>8.15</v>
      </c>
      <c r="K21" s="75">
        <v>8.1</v>
      </c>
      <c r="L21" s="75">
        <v>7.3</v>
      </c>
      <c r="M21" s="75">
        <v>8.3000000000000007</v>
      </c>
      <c r="N21" s="75">
        <v>8.15</v>
      </c>
      <c r="O21" s="75">
        <v>8.1</v>
      </c>
      <c r="P21" s="75">
        <v>7.45</v>
      </c>
      <c r="Q21" s="75">
        <v>7.95</v>
      </c>
      <c r="R21" s="75">
        <v>8.0500000000000007</v>
      </c>
      <c r="S21" s="75">
        <v>7.9</v>
      </c>
      <c r="T21" s="75">
        <v>6.1</v>
      </c>
      <c r="U21" s="75">
        <v>7.35</v>
      </c>
      <c r="V21" s="75">
        <v>6.35</v>
      </c>
      <c r="W21" s="75">
        <v>5.7</v>
      </c>
      <c r="X21" s="75">
        <v>7.95</v>
      </c>
      <c r="Y21" s="75">
        <v>142.15</v>
      </c>
    </row>
    <row r="22" spans="1:25" x14ac:dyDescent="0.3">
      <c r="A22" s="1"/>
      <c r="B22" s="73" t="s">
        <v>37</v>
      </c>
      <c r="C22" s="73" t="s">
        <v>955</v>
      </c>
      <c r="D22" s="73" t="s">
        <v>49</v>
      </c>
      <c r="E22" s="74" t="s">
        <v>566</v>
      </c>
      <c r="F22" s="75">
        <v>153.75</v>
      </c>
      <c r="G22" s="75">
        <v>163.65</v>
      </c>
      <c r="H22" s="75">
        <v>163.85</v>
      </c>
      <c r="I22" s="75">
        <v>163.55000000000001</v>
      </c>
      <c r="J22" s="75">
        <v>163.65</v>
      </c>
      <c r="K22" s="75">
        <v>164</v>
      </c>
      <c r="L22" s="75">
        <v>163.19999999999999</v>
      </c>
      <c r="M22" s="75">
        <v>163.55000000000001</v>
      </c>
      <c r="N22" s="75">
        <v>164.8</v>
      </c>
      <c r="O22" s="75">
        <v>165.2</v>
      </c>
      <c r="P22" s="75">
        <v>164.35</v>
      </c>
      <c r="Q22" s="75">
        <v>165.5</v>
      </c>
      <c r="R22" s="75">
        <v>165.2</v>
      </c>
      <c r="S22" s="75">
        <v>166.6</v>
      </c>
      <c r="T22" s="75">
        <v>166.75</v>
      </c>
      <c r="U22" s="75">
        <v>165.45</v>
      </c>
      <c r="V22" s="75">
        <v>158.15</v>
      </c>
      <c r="W22" s="75">
        <v>147.35</v>
      </c>
      <c r="X22" s="75">
        <v>154.29</v>
      </c>
      <c r="Y22" s="75">
        <v>3082.84</v>
      </c>
    </row>
    <row r="23" spans="1:25" x14ac:dyDescent="0.3">
      <c r="A23" s="1"/>
      <c r="B23" s="73" t="s">
        <v>37</v>
      </c>
      <c r="C23" s="73" t="s">
        <v>956</v>
      </c>
      <c r="D23" s="73" t="s">
        <v>49</v>
      </c>
      <c r="E23" s="74" t="s">
        <v>566</v>
      </c>
      <c r="F23" s="75">
        <v>256.2</v>
      </c>
      <c r="G23" s="75">
        <v>304.10000000000002</v>
      </c>
      <c r="H23" s="75">
        <v>312.60000000000002</v>
      </c>
      <c r="I23" s="75">
        <v>302.85000000000002</v>
      </c>
      <c r="J23" s="75">
        <v>310.5</v>
      </c>
      <c r="K23" s="75">
        <v>305.55</v>
      </c>
      <c r="L23" s="75">
        <v>298.39999999999998</v>
      </c>
      <c r="M23" s="75">
        <v>279.85000000000002</v>
      </c>
      <c r="N23" s="75">
        <v>281.05</v>
      </c>
      <c r="O23" s="75">
        <v>282</v>
      </c>
      <c r="P23" s="75">
        <v>284.05</v>
      </c>
      <c r="Q23" s="75">
        <v>279.89999999999998</v>
      </c>
      <c r="R23" s="75">
        <v>280.85000000000002</v>
      </c>
      <c r="S23" s="75">
        <v>284.60000000000002</v>
      </c>
      <c r="T23" s="75">
        <v>278.85000000000002</v>
      </c>
      <c r="U23" s="75">
        <v>285.64999999999998</v>
      </c>
      <c r="V23" s="75">
        <v>257.60000000000002</v>
      </c>
      <c r="W23" s="75">
        <v>226.15</v>
      </c>
      <c r="X23" s="75">
        <v>255.51</v>
      </c>
      <c r="Y23" s="75">
        <v>5366.26</v>
      </c>
    </row>
    <row r="24" spans="1:25" x14ac:dyDescent="0.3">
      <c r="A24" s="1"/>
      <c r="B24" s="73" t="s">
        <v>37</v>
      </c>
      <c r="C24" s="73" t="s">
        <v>957</v>
      </c>
      <c r="D24" s="73" t="s">
        <v>49</v>
      </c>
      <c r="E24" s="74" t="s">
        <v>566</v>
      </c>
      <c r="F24" s="75">
        <v>1638.05</v>
      </c>
      <c r="G24" s="75">
        <v>1930.75</v>
      </c>
      <c r="H24" s="75">
        <v>1952.75</v>
      </c>
      <c r="I24" s="75">
        <v>1926.8</v>
      </c>
      <c r="J24" s="75">
        <v>1981.05</v>
      </c>
      <c r="K24" s="75">
        <v>1959.25</v>
      </c>
      <c r="L24" s="75">
        <v>1881.1</v>
      </c>
      <c r="M24" s="75">
        <v>1793.6</v>
      </c>
      <c r="N24" s="75">
        <v>1794.9</v>
      </c>
      <c r="O24" s="75">
        <v>1783.15</v>
      </c>
      <c r="P24" s="75">
        <v>1804.55</v>
      </c>
      <c r="Q24" s="75">
        <v>1787.6</v>
      </c>
      <c r="R24" s="75">
        <v>1813.85</v>
      </c>
      <c r="S24" s="75">
        <v>1803.05</v>
      </c>
      <c r="T24" s="75">
        <v>1800.1</v>
      </c>
      <c r="U24" s="75">
        <v>1803.25</v>
      </c>
      <c r="V24" s="75">
        <v>1594.4</v>
      </c>
      <c r="W24" s="75">
        <v>1490.05</v>
      </c>
      <c r="X24" s="75">
        <v>1666.04</v>
      </c>
      <c r="Y24" s="75">
        <v>34204.29</v>
      </c>
    </row>
    <row r="25" spans="1:25" x14ac:dyDescent="0.3">
      <c r="A25" s="1"/>
      <c r="B25" s="73" t="s">
        <v>37</v>
      </c>
      <c r="C25" s="73" t="s">
        <v>1083</v>
      </c>
      <c r="D25" s="73" t="s">
        <v>49</v>
      </c>
      <c r="E25" s="74" t="s">
        <v>566</v>
      </c>
      <c r="F25" s="75"/>
      <c r="G25" s="75"/>
      <c r="H25" s="75"/>
      <c r="I25" s="75"/>
      <c r="J25" s="75"/>
      <c r="K25" s="75"/>
      <c r="L25" s="75"/>
      <c r="M25" s="75"/>
      <c r="N25" s="75"/>
      <c r="O25" s="75"/>
      <c r="P25" s="75"/>
      <c r="Q25" s="75"/>
      <c r="R25" s="75"/>
      <c r="S25" s="75"/>
      <c r="T25" s="75"/>
      <c r="U25" s="75"/>
      <c r="V25" s="75"/>
      <c r="W25" s="75"/>
      <c r="X25" s="75"/>
      <c r="Y25" s="75">
        <v>0</v>
      </c>
    </row>
    <row r="26" spans="1:25" x14ac:dyDescent="0.3">
      <c r="A26" s="1"/>
      <c r="B26" s="73" t="s">
        <v>37</v>
      </c>
      <c r="C26" s="73" t="s">
        <v>1084</v>
      </c>
      <c r="D26" s="73" t="s">
        <v>49</v>
      </c>
      <c r="E26" s="74" t="s">
        <v>567</v>
      </c>
      <c r="F26" s="75"/>
      <c r="G26" s="75"/>
      <c r="H26" s="75"/>
      <c r="I26" s="75"/>
      <c r="J26" s="75"/>
      <c r="K26" s="75"/>
      <c r="L26" s="75"/>
      <c r="M26" s="75"/>
      <c r="N26" s="75"/>
      <c r="O26" s="75"/>
      <c r="P26" s="75"/>
      <c r="Q26" s="75"/>
      <c r="R26" s="75"/>
      <c r="S26" s="75"/>
      <c r="T26" s="75"/>
      <c r="U26" s="75"/>
      <c r="V26" s="75"/>
      <c r="W26" s="75"/>
      <c r="X26" s="75">
        <v>3.625</v>
      </c>
      <c r="Y26" s="75">
        <v>3.625</v>
      </c>
    </row>
    <row r="27" spans="1:25" x14ac:dyDescent="0.3">
      <c r="A27" s="1"/>
      <c r="B27" s="73" t="s">
        <v>37</v>
      </c>
      <c r="C27" s="73" t="s">
        <v>1084</v>
      </c>
      <c r="D27" s="73" t="s">
        <v>1085</v>
      </c>
      <c r="E27" s="74" t="s">
        <v>567</v>
      </c>
      <c r="F27" s="75"/>
      <c r="G27" s="75"/>
      <c r="H27" s="75"/>
      <c r="I27" s="75"/>
      <c r="J27" s="75"/>
      <c r="K27" s="75"/>
      <c r="L27" s="75"/>
      <c r="M27" s="75"/>
      <c r="N27" s="75"/>
      <c r="O27" s="75"/>
      <c r="P27" s="75"/>
      <c r="Q27" s="75"/>
      <c r="R27" s="75"/>
      <c r="S27" s="75"/>
      <c r="T27" s="75"/>
      <c r="U27" s="75"/>
      <c r="V27" s="75"/>
      <c r="W27" s="75"/>
      <c r="X27" s="75"/>
      <c r="Y27" s="75">
        <v>0</v>
      </c>
    </row>
    <row r="28" spans="1:25" x14ac:dyDescent="0.3">
      <c r="A28" s="1"/>
      <c r="B28" s="73" t="s">
        <v>37</v>
      </c>
      <c r="C28" s="73" t="s">
        <v>1086</v>
      </c>
      <c r="D28" s="73" t="s">
        <v>49</v>
      </c>
      <c r="E28" s="74" t="s">
        <v>567</v>
      </c>
      <c r="F28" s="75"/>
      <c r="G28" s="75"/>
      <c r="H28" s="75"/>
      <c r="I28" s="75"/>
      <c r="J28" s="75"/>
      <c r="K28" s="75"/>
      <c r="L28" s="75"/>
      <c r="M28" s="75"/>
      <c r="N28" s="75">
        <v>19</v>
      </c>
      <c r="O28" s="75"/>
      <c r="P28" s="75"/>
      <c r="Q28" s="75"/>
      <c r="R28" s="75"/>
      <c r="S28" s="75"/>
      <c r="T28" s="75"/>
      <c r="U28" s="75"/>
      <c r="V28" s="75"/>
      <c r="W28" s="75"/>
      <c r="X28" s="75"/>
      <c r="Y28" s="75">
        <v>19</v>
      </c>
    </row>
    <row r="29" spans="1:25" x14ac:dyDescent="0.3">
      <c r="A29" s="1"/>
      <c r="B29" s="73" t="s">
        <v>609</v>
      </c>
      <c r="C29" s="73" t="s">
        <v>958</v>
      </c>
      <c r="D29" s="73" t="s">
        <v>1079</v>
      </c>
      <c r="E29" s="74" t="s">
        <v>566</v>
      </c>
      <c r="F29" s="75">
        <v>433.25</v>
      </c>
      <c r="G29" s="75">
        <v>400</v>
      </c>
      <c r="H29" s="75">
        <v>355.25</v>
      </c>
      <c r="I29" s="75">
        <v>317.60000000000002</v>
      </c>
      <c r="J29" s="75">
        <v>294</v>
      </c>
      <c r="K29" s="75">
        <v>268.3</v>
      </c>
      <c r="L29" s="75">
        <v>259.2</v>
      </c>
      <c r="M29" s="75">
        <v>246.55</v>
      </c>
      <c r="N29" s="75">
        <v>242.75</v>
      </c>
      <c r="O29" s="75">
        <v>235.3</v>
      </c>
      <c r="P29" s="75">
        <v>232.95</v>
      </c>
      <c r="Q29" s="75">
        <v>233.85</v>
      </c>
      <c r="R29" s="75">
        <v>225</v>
      </c>
      <c r="S29" s="75">
        <v>220.35</v>
      </c>
      <c r="T29" s="75">
        <v>231.8</v>
      </c>
      <c r="U29" s="75">
        <v>236.95</v>
      </c>
      <c r="V29" s="75">
        <v>320.45</v>
      </c>
      <c r="W29" s="75">
        <v>472.8</v>
      </c>
      <c r="X29" s="75">
        <v>454.95</v>
      </c>
      <c r="Y29" s="75">
        <v>5681.3</v>
      </c>
    </row>
    <row r="30" spans="1:25" x14ac:dyDescent="0.3">
      <c r="A30" s="1"/>
      <c r="B30" s="73" t="s">
        <v>609</v>
      </c>
      <c r="C30" s="73" t="s">
        <v>959</v>
      </c>
      <c r="D30" s="73" t="s">
        <v>49</v>
      </c>
      <c r="E30" s="74" t="s">
        <v>566</v>
      </c>
      <c r="F30" s="75">
        <v>133.05000000000001</v>
      </c>
      <c r="G30" s="75">
        <v>224.5</v>
      </c>
      <c r="H30" s="75">
        <v>206.8</v>
      </c>
      <c r="I30" s="75">
        <v>187.4</v>
      </c>
      <c r="J30" s="75">
        <v>172.45</v>
      </c>
      <c r="K30" s="75">
        <v>164.55</v>
      </c>
      <c r="L30" s="75">
        <v>159.94999999999999</v>
      </c>
      <c r="M30" s="75">
        <v>158.80000000000001</v>
      </c>
      <c r="N30" s="75">
        <v>157.9</v>
      </c>
      <c r="O30" s="75">
        <v>155.55000000000001</v>
      </c>
      <c r="P30" s="75">
        <v>149.69999999999999</v>
      </c>
      <c r="Q30" s="75">
        <v>151.25</v>
      </c>
      <c r="R30" s="75">
        <v>143.9</v>
      </c>
      <c r="S30" s="75">
        <v>138.44999999999999</v>
      </c>
      <c r="T30" s="75">
        <v>173.25</v>
      </c>
      <c r="U30" s="75">
        <v>270</v>
      </c>
      <c r="V30" s="75">
        <v>271.35000000000002</v>
      </c>
      <c r="W30" s="75">
        <v>243.85</v>
      </c>
      <c r="X30" s="75">
        <v>220.9</v>
      </c>
      <c r="Y30" s="75">
        <v>3483.6</v>
      </c>
    </row>
    <row r="31" spans="1:25" x14ac:dyDescent="0.3">
      <c r="A31" s="1"/>
      <c r="B31" s="73" t="s">
        <v>609</v>
      </c>
      <c r="C31" s="73" t="s">
        <v>960</v>
      </c>
      <c r="D31" s="73" t="s">
        <v>49</v>
      </c>
      <c r="E31" s="74" t="s">
        <v>566</v>
      </c>
      <c r="F31" s="75">
        <v>194.95</v>
      </c>
      <c r="G31" s="75">
        <v>329.5</v>
      </c>
      <c r="H31" s="75">
        <v>301.35000000000002</v>
      </c>
      <c r="I31" s="75">
        <v>267.25</v>
      </c>
      <c r="J31" s="75">
        <v>242.95</v>
      </c>
      <c r="K31" s="75">
        <v>234.3</v>
      </c>
      <c r="L31" s="75">
        <v>228.1</v>
      </c>
      <c r="M31" s="75">
        <v>220.9</v>
      </c>
      <c r="N31" s="75">
        <v>224.15</v>
      </c>
      <c r="O31" s="75">
        <v>214.3</v>
      </c>
      <c r="P31" s="75">
        <v>207.6</v>
      </c>
      <c r="Q31" s="75">
        <v>209.85</v>
      </c>
      <c r="R31" s="75">
        <v>201.15</v>
      </c>
      <c r="S31" s="75">
        <v>193.2</v>
      </c>
      <c r="T31" s="75">
        <v>243.2</v>
      </c>
      <c r="U31" s="75">
        <v>383.35</v>
      </c>
      <c r="V31" s="75">
        <v>383.5</v>
      </c>
      <c r="W31" s="75">
        <v>343.9</v>
      </c>
      <c r="X31" s="75">
        <v>316.2</v>
      </c>
      <c r="Y31" s="75">
        <v>4939.7</v>
      </c>
    </row>
    <row r="32" spans="1:25" x14ac:dyDescent="0.3">
      <c r="A32" s="1"/>
      <c r="B32" s="73" t="s">
        <v>609</v>
      </c>
      <c r="C32" s="73" t="s">
        <v>961</v>
      </c>
      <c r="D32" s="73" t="s">
        <v>1079</v>
      </c>
      <c r="E32" s="74" t="s">
        <v>566</v>
      </c>
      <c r="F32" s="75">
        <v>152.80000000000001</v>
      </c>
      <c r="G32" s="75">
        <v>143.85</v>
      </c>
      <c r="H32" s="75">
        <v>123.9</v>
      </c>
      <c r="I32" s="75">
        <v>130.19999999999999</v>
      </c>
      <c r="J32" s="75">
        <v>126.35</v>
      </c>
      <c r="K32" s="75">
        <v>119.8</v>
      </c>
      <c r="L32" s="75">
        <v>110.9</v>
      </c>
      <c r="M32" s="75">
        <v>111.2</v>
      </c>
      <c r="N32" s="75">
        <v>105.6</v>
      </c>
      <c r="O32" s="75">
        <v>106.1</v>
      </c>
      <c r="P32" s="75">
        <v>111</v>
      </c>
      <c r="Q32" s="75">
        <v>104.95</v>
      </c>
      <c r="R32" s="75">
        <v>105.95</v>
      </c>
      <c r="S32" s="75">
        <v>109.75</v>
      </c>
      <c r="T32" s="75">
        <v>112.25</v>
      </c>
      <c r="U32" s="75">
        <v>116.1</v>
      </c>
      <c r="V32" s="75">
        <v>127.3</v>
      </c>
      <c r="W32" s="75">
        <v>119.45</v>
      </c>
      <c r="X32" s="75">
        <v>113.9</v>
      </c>
      <c r="Y32" s="75">
        <v>2251.35</v>
      </c>
    </row>
    <row r="33" spans="1:25" x14ac:dyDescent="0.3">
      <c r="A33" s="1"/>
      <c r="B33" s="73" t="s">
        <v>572</v>
      </c>
      <c r="C33" s="73" t="s">
        <v>962</v>
      </c>
      <c r="D33" s="73" t="s">
        <v>49</v>
      </c>
      <c r="E33" s="74" t="s">
        <v>566</v>
      </c>
      <c r="F33" s="75">
        <v>3969.65</v>
      </c>
      <c r="G33" s="75">
        <v>3948.7000400000002</v>
      </c>
      <c r="H33" s="75">
        <v>3939.75</v>
      </c>
      <c r="I33" s="75">
        <v>3945.95</v>
      </c>
      <c r="J33" s="75">
        <v>3918.4</v>
      </c>
      <c r="K33" s="75">
        <v>3913.4</v>
      </c>
      <c r="L33" s="75">
        <v>3915.75</v>
      </c>
      <c r="M33" s="75">
        <v>3933.55</v>
      </c>
      <c r="N33" s="75">
        <v>3919.1</v>
      </c>
      <c r="O33" s="75">
        <v>3922.7</v>
      </c>
      <c r="P33" s="75">
        <v>3910.3</v>
      </c>
      <c r="Q33" s="75">
        <v>3897.7</v>
      </c>
      <c r="R33" s="75">
        <v>3885</v>
      </c>
      <c r="S33" s="75">
        <v>3835.1</v>
      </c>
      <c r="T33" s="75">
        <v>3218.45</v>
      </c>
      <c r="U33" s="75">
        <v>3860.05</v>
      </c>
      <c r="V33" s="75">
        <v>3900.8</v>
      </c>
      <c r="W33" s="75">
        <v>3931.45</v>
      </c>
      <c r="X33" s="75">
        <v>3908.05</v>
      </c>
      <c r="Y33" s="75">
        <v>73673.850040000005</v>
      </c>
    </row>
    <row r="34" spans="1:25" x14ac:dyDescent="0.3">
      <c r="A34" s="1"/>
      <c r="B34" s="73" t="s">
        <v>246</v>
      </c>
      <c r="C34" s="73" t="s">
        <v>963</v>
      </c>
      <c r="D34" s="73" t="s">
        <v>49</v>
      </c>
      <c r="E34" s="74" t="s">
        <v>566</v>
      </c>
      <c r="F34" s="75">
        <v>175.9</v>
      </c>
      <c r="G34" s="75">
        <v>174.9</v>
      </c>
      <c r="H34" s="75">
        <v>175.35</v>
      </c>
      <c r="I34" s="75">
        <v>174.35</v>
      </c>
      <c r="J34" s="75">
        <v>173.75</v>
      </c>
      <c r="K34" s="75">
        <v>173.6</v>
      </c>
      <c r="L34" s="75">
        <v>174.55</v>
      </c>
      <c r="M34" s="75">
        <v>174.8</v>
      </c>
      <c r="N34" s="75">
        <v>175.2</v>
      </c>
      <c r="O34" s="75">
        <v>175.9</v>
      </c>
      <c r="P34" s="75">
        <v>175.05</v>
      </c>
      <c r="Q34" s="75">
        <v>175.6</v>
      </c>
      <c r="R34" s="75">
        <v>174.15</v>
      </c>
      <c r="S34" s="75">
        <v>175.8</v>
      </c>
      <c r="T34" s="75">
        <v>172.25</v>
      </c>
      <c r="U34" s="75">
        <v>173.45</v>
      </c>
      <c r="V34" s="75">
        <v>173.05</v>
      </c>
      <c r="W34" s="75">
        <v>174.96700000000001</v>
      </c>
      <c r="X34" s="75">
        <v>173.9</v>
      </c>
      <c r="Y34" s="75">
        <v>3316.5169999999998</v>
      </c>
    </row>
    <row r="35" spans="1:25" x14ac:dyDescent="0.3">
      <c r="A35" s="1"/>
      <c r="B35" s="73" t="s">
        <v>246</v>
      </c>
      <c r="C35" s="73" t="s">
        <v>964</v>
      </c>
      <c r="D35" s="73" t="s">
        <v>49</v>
      </c>
      <c r="E35" s="74" t="s">
        <v>566</v>
      </c>
      <c r="F35" s="75">
        <v>100.35</v>
      </c>
      <c r="G35" s="75">
        <v>131.4</v>
      </c>
      <c r="H35" s="75">
        <v>130.9</v>
      </c>
      <c r="I35" s="75">
        <v>129.5</v>
      </c>
      <c r="J35" s="75">
        <v>127.2</v>
      </c>
      <c r="K35" s="75">
        <v>126.85</v>
      </c>
      <c r="L35" s="75">
        <v>128.19999999999999</v>
      </c>
      <c r="M35" s="75">
        <v>131.5</v>
      </c>
      <c r="N35" s="75">
        <v>129.75</v>
      </c>
      <c r="O35" s="75">
        <v>130.4</v>
      </c>
      <c r="P35" s="75">
        <v>130.69999999999999</v>
      </c>
      <c r="Q35" s="75">
        <v>129.25</v>
      </c>
      <c r="R35" s="75">
        <v>128.55000000000001</v>
      </c>
      <c r="S35" s="75">
        <v>129.44999999999999</v>
      </c>
      <c r="T35" s="75">
        <v>128.69999999999999</v>
      </c>
      <c r="U35" s="75">
        <v>128.80000000000001</v>
      </c>
      <c r="V35" s="75">
        <v>127.75</v>
      </c>
      <c r="W35" s="75">
        <v>127.798</v>
      </c>
      <c r="X35" s="75">
        <v>127.7</v>
      </c>
      <c r="Y35" s="75">
        <v>2424.748</v>
      </c>
    </row>
    <row r="36" spans="1:25" x14ac:dyDescent="0.3">
      <c r="A36" s="1"/>
      <c r="B36" s="73" t="s">
        <v>246</v>
      </c>
      <c r="C36" s="73" t="s">
        <v>1087</v>
      </c>
      <c r="D36" s="73" t="s">
        <v>1088</v>
      </c>
      <c r="E36" s="74" t="s">
        <v>567</v>
      </c>
      <c r="F36" s="75">
        <v>42.85</v>
      </c>
      <c r="G36" s="75">
        <v>323.8</v>
      </c>
      <c r="H36" s="75">
        <v>385.75</v>
      </c>
      <c r="I36" s="75">
        <v>375.15</v>
      </c>
      <c r="J36" s="75"/>
      <c r="K36" s="75"/>
      <c r="L36" s="75"/>
      <c r="M36" s="75">
        <v>110.95</v>
      </c>
      <c r="N36" s="75"/>
      <c r="O36" s="75">
        <v>320.14999999999998</v>
      </c>
      <c r="P36" s="75">
        <v>178.35</v>
      </c>
      <c r="Q36" s="75"/>
      <c r="R36" s="75"/>
      <c r="S36" s="75"/>
      <c r="T36" s="75"/>
      <c r="U36" s="75"/>
      <c r="V36" s="75">
        <v>87.6</v>
      </c>
      <c r="W36" s="75"/>
      <c r="X36" s="75">
        <v>297.85000000000002</v>
      </c>
      <c r="Y36" s="75">
        <v>2122.4499999999998</v>
      </c>
    </row>
    <row r="37" spans="1:25" x14ac:dyDescent="0.3">
      <c r="A37" s="1"/>
      <c r="B37" s="73" t="s">
        <v>605</v>
      </c>
      <c r="C37" s="73" t="s">
        <v>965</v>
      </c>
      <c r="D37" s="73" t="s">
        <v>49</v>
      </c>
      <c r="E37" s="74" t="s">
        <v>566</v>
      </c>
      <c r="F37" s="75">
        <v>76.95</v>
      </c>
      <c r="G37" s="75">
        <v>78.05</v>
      </c>
      <c r="H37" s="75">
        <v>77.2</v>
      </c>
      <c r="I37" s="75">
        <v>76.349999999999994</v>
      </c>
      <c r="J37" s="75">
        <v>75.599999999999994</v>
      </c>
      <c r="K37" s="75">
        <v>76.650000000000006</v>
      </c>
      <c r="L37" s="75">
        <v>78.599999999999994</v>
      </c>
      <c r="M37" s="75">
        <v>78</v>
      </c>
      <c r="N37" s="75">
        <v>76.55</v>
      </c>
      <c r="O37" s="75">
        <v>75.8</v>
      </c>
      <c r="P37" s="75">
        <v>74.25</v>
      </c>
      <c r="Q37" s="75">
        <v>72.75</v>
      </c>
      <c r="R37" s="75">
        <v>67.349999999999994</v>
      </c>
      <c r="S37" s="75">
        <v>65.599999999999994</v>
      </c>
      <c r="T37" s="75">
        <v>65.849999999999994</v>
      </c>
      <c r="U37" s="75">
        <v>68.3</v>
      </c>
      <c r="V37" s="75">
        <v>71.75</v>
      </c>
      <c r="W37" s="75">
        <v>74</v>
      </c>
      <c r="X37" s="75">
        <v>73.900000000000006</v>
      </c>
      <c r="Y37" s="75">
        <v>1403.5</v>
      </c>
    </row>
    <row r="38" spans="1:25" x14ac:dyDescent="0.3">
      <c r="A38" s="1"/>
      <c r="B38" s="73" t="s">
        <v>264</v>
      </c>
      <c r="C38" s="73" t="s">
        <v>966</v>
      </c>
      <c r="D38" s="73" t="s">
        <v>49</v>
      </c>
      <c r="E38" s="74" t="s">
        <v>566</v>
      </c>
      <c r="F38" s="75">
        <v>15079.95</v>
      </c>
      <c r="G38" s="75">
        <v>15544</v>
      </c>
      <c r="H38" s="75">
        <v>15538.75</v>
      </c>
      <c r="I38" s="75">
        <v>15327.2</v>
      </c>
      <c r="J38" s="75">
        <v>15233.7</v>
      </c>
      <c r="K38" s="75">
        <v>15517.785</v>
      </c>
      <c r="L38" s="75">
        <v>14359.95</v>
      </c>
      <c r="M38" s="75">
        <v>14803.3</v>
      </c>
      <c r="N38" s="75">
        <v>15541.4</v>
      </c>
      <c r="O38" s="75">
        <v>15571.6</v>
      </c>
      <c r="P38" s="75">
        <v>15556.3</v>
      </c>
      <c r="Q38" s="75">
        <v>15530.85</v>
      </c>
      <c r="R38" s="75">
        <v>15537.85</v>
      </c>
      <c r="S38" s="75">
        <v>15548.05</v>
      </c>
      <c r="T38" s="75">
        <v>15532.95</v>
      </c>
      <c r="U38" s="75">
        <v>15539.05</v>
      </c>
      <c r="V38" s="75">
        <v>15546.5</v>
      </c>
      <c r="W38" s="75">
        <v>14480.65</v>
      </c>
      <c r="X38" s="75">
        <v>14475.6</v>
      </c>
      <c r="Y38" s="75">
        <v>290265.435</v>
      </c>
    </row>
    <row r="39" spans="1:25" x14ac:dyDescent="0.3">
      <c r="A39" s="1"/>
      <c r="B39" s="73" t="s">
        <v>264</v>
      </c>
      <c r="C39" s="73" t="s">
        <v>967</v>
      </c>
      <c r="D39" s="73" t="s">
        <v>49</v>
      </c>
      <c r="E39" s="74" t="s">
        <v>566</v>
      </c>
      <c r="F39" s="75">
        <v>5046.1000000000004</v>
      </c>
      <c r="G39" s="75">
        <v>5216.3999999999996</v>
      </c>
      <c r="H39" s="75">
        <v>4346.8500000000004</v>
      </c>
      <c r="I39" s="75">
        <v>5125.75</v>
      </c>
      <c r="J39" s="75">
        <v>5110.3999999999996</v>
      </c>
      <c r="K39" s="75">
        <v>5219.67</v>
      </c>
      <c r="L39" s="75">
        <v>4777.5</v>
      </c>
      <c r="M39" s="75">
        <v>4920.6000000000004</v>
      </c>
      <c r="N39" s="75">
        <v>5129.3999999999996</v>
      </c>
      <c r="O39" s="75">
        <v>5141.7</v>
      </c>
      <c r="P39" s="75">
        <v>5136.3500000000004</v>
      </c>
      <c r="Q39" s="75">
        <v>4458.7</v>
      </c>
      <c r="R39" s="75">
        <v>4499.8500000000004</v>
      </c>
      <c r="S39" s="75">
        <v>3814.95</v>
      </c>
      <c r="T39" s="75">
        <v>5200.2</v>
      </c>
      <c r="U39" s="75">
        <v>5198.3</v>
      </c>
      <c r="V39" s="75">
        <v>5201.8999999999996</v>
      </c>
      <c r="W39" s="75">
        <v>4855.5</v>
      </c>
      <c r="X39" s="75">
        <v>4850</v>
      </c>
      <c r="Y39" s="75">
        <v>93250.12</v>
      </c>
    </row>
    <row r="40" spans="1:25" x14ac:dyDescent="0.3">
      <c r="A40" s="1"/>
      <c r="B40" s="73" t="s">
        <v>264</v>
      </c>
      <c r="C40" s="73" t="s">
        <v>1089</v>
      </c>
      <c r="D40" s="73" t="s">
        <v>1090</v>
      </c>
      <c r="E40" s="74" t="s">
        <v>567</v>
      </c>
      <c r="F40" s="75"/>
      <c r="G40" s="75"/>
      <c r="H40" s="75"/>
      <c r="I40" s="75"/>
      <c r="J40" s="75"/>
      <c r="K40" s="75"/>
      <c r="L40" s="75"/>
      <c r="M40" s="75"/>
      <c r="N40" s="75"/>
      <c r="O40" s="75"/>
      <c r="P40" s="75"/>
      <c r="Q40" s="75"/>
      <c r="R40" s="75"/>
      <c r="S40" s="75"/>
      <c r="T40" s="75"/>
      <c r="U40" s="75"/>
      <c r="V40" s="75"/>
      <c r="W40" s="75"/>
      <c r="X40" s="75"/>
      <c r="Y40" s="75">
        <v>0</v>
      </c>
    </row>
    <row r="41" spans="1:25" x14ac:dyDescent="0.3">
      <c r="A41" s="1"/>
      <c r="B41" s="73" t="s">
        <v>264</v>
      </c>
      <c r="C41" s="73" t="s">
        <v>1089</v>
      </c>
      <c r="D41" s="73" t="s">
        <v>1091</v>
      </c>
      <c r="E41" s="74" t="s">
        <v>567</v>
      </c>
      <c r="F41" s="75"/>
      <c r="G41" s="75"/>
      <c r="H41" s="75"/>
      <c r="I41" s="75"/>
      <c r="J41" s="75"/>
      <c r="K41" s="75"/>
      <c r="L41" s="75"/>
      <c r="M41" s="75"/>
      <c r="N41" s="75"/>
      <c r="O41" s="75"/>
      <c r="P41" s="75"/>
      <c r="Q41" s="75"/>
      <c r="R41" s="75"/>
      <c r="S41" s="75"/>
      <c r="T41" s="75"/>
      <c r="U41" s="75"/>
      <c r="V41" s="75"/>
      <c r="W41" s="75"/>
      <c r="X41" s="75"/>
      <c r="Y41" s="75">
        <v>0</v>
      </c>
    </row>
    <row r="42" spans="1:25" ht="27.6" x14ac:dyDescent="0.3">
      <c r="A42" s="1"/>
      <c r="B42" s="73" t="s">
        <v>593</v>
      </c>
      <c r="C42" s="73" t="s">
        <v>968</v>
      </c>
      <c r="D42" s="73" t="s">
        <v>49</v>
      </c>
      <c r="E42" s="74" t="s">
        <v>566</v>
      </c>
      <c r="F42" s="75">
        <v>108.8</v>
      </c>
      <c r="G42" s="75">
        <v>108.4</v>
      </c>
      <c r="H42" s="75">
        <v>105.4</v>
      </c>
      <c r="I42" s="75">
        <v>104.3</v>
      </c>
      <c r="J42" s="75">
        <v>102.5</v>
      </c>
      <c r="K42" s="75">
        <v>101.7</v>
      </c>
      <c r="L42" s="75">
        <v>99.5</v>
      </c>
      <c r="M42" s="75">
        <v>100.25</v>
      </c>
      <c r="N42" s="75">
        <v>84.8</v>
      </c>
      <c r="O42" s="75">
        <v>98.1</v>
      </c>
      <c r="P42" s="75">
        <v>96.25</v>
      </c>
      <c r="Q42" s="75">
        <v>93.05</v>
      </c>
      <c r="R42" s="75">
        <v>69.7</v>
      </c>
      <c r="S42" s="75">
        <v>64.849999999999994</v>
      </c>
      <c r="T42" s="75">
        <v>62.4</v>
      </c>
      <c r="U42" s="75">
        <v>62.4</v>
      </c>
      <c r="V42" s="75">
        <v>62.4</v>
      </c>
      <c r="W42" s="75">
        <v>62.4</v>
      </c>
      <c r="X42" s="75">
        <v>62.4</v>
      </c>
      <c r="Y42" s="75">
        <v>1649.6</v>
      </c>
    </row>
    <row r="43" spans="1:25" ht="27.6" x14ac:dyDescent="0.3">
      <c r="A43" s="1"/>
      <c r="B43" s="73" t="s">
        <v>610</v>
      </c>
      <c r="C43" s="73" t="s">
        <v>969</v>
      </c>
      <c r="D43" s="73" t="s">
        <v>49</v>
      </c>
      <c r="E43" s="74" t="s">
        <v>566</v>
      </c>
      <c r="F43" s="75">
        <v>478.65</v>
      </c>
      <c r="G43" s="75">
        <v>479.65</v>
      </c>
      <c r="H43" s="75">
        <v>478.85</v>
      </c>
      <c r="I43" s="75">
        <v>479.65</v>
      </c>
      <c r="J43" s="75">
        <v>478.4</v>
      </c>
      <c r="K43" s="75">
        <v>477.95</v>
      </c>
      <c r="L43" s="75">
        <v>474.85</v>
      </c>
      <c r="M43" s="75">
        <v>472.05</v>
      </c>
      <c r="N43" s="75">
        <v>469.25</v>
      </c>
      <c r="O43" s="75">
        <v>464.75</v>
      </c>
      <c r="P43" s="75">
        <v>459.4</v>
      </c>
      <c r="Q43" s="75">
        <v>452.05</v>
      </c>
      <c r="R43" s="75">
        <v>447.3</v>
      </c>
      <c r="S43" s="75">
        <v>436.1</v>
      </c>
      <c r="T43" s="75">
        <v>430.6</v>
      </c>
      <c r="U43" s="75">
        <v>426.7</v>
      </c>
      <c r="V43" s="75">
        <v>433.7</v>
      </c>
      <c r="W43" s="75">
        <v>441.25</v>
      </c>
      <c r="X43" s="75">
        <v>425.9</v>
      </c>
      <c r="Y43" s="75">
        <v>8707.0499999999993</v>
      </c>
    </row>
    <row r="44" spans="1:25" ht="27.6" x14ac:dyDescent="0.3">
      <c r="A44" s="1"/>
      <c r="B44" s="73" t="s">
        <v>594</v>
      </c>
      <c r="C44" s="73" t="s">
        <v>970</v>
      </c>
      <c r="D44" s="73" t="s">
        <v>49</v>
      </c>
      <c r="E44" s="74" t="s">
        <v>566</v>
      </c>
      <c r="F44" s="75">
        <v>389.9</v>
      </c>
      <c r="G44" s="75">
        <v>479.65</v>
      </c>
      <c r="H44" s="75">
        <v>479.9</v>
      </c>
      <c r="I44" s="75">
        <v>480.3</v>
      </c>
      <c r="J44" s="75">
        <v>478.35</v>
      </c>
      <c r="K44" s="75">
        <v>481.25</v>
      </c>
      <c r="L44" s="75">
        <v>486.9</v>
      </c>
      <c r="M44" s="75">
        <v>487.6</v>
      </c>
      <c r="N44" s="75">
        <v>486.65</v>
      </c>
      <c r="O44" s="75">
        <v>488.3</v>
      </c>
      <c r="P44" s="75">
        <v>487.65</v>
      </c>
      <c r="Q44" s="75">
        <v>486.7</v>
      </c>
      <c r="R44" s="75">
        <v>487</v>
      </c>
      <c r="S44" s="75">
        <v>486.9</v>
      </c>
      <c r="T44" s="75">
        <v>475.35</v>
      </c>
      <c r="U44" s="75">
        <v>485.95</v>
      </c>
      <c r="V44" s="75">
        <v>486.2</v>
      </c>
      <c r="W44" s="75">
        <v>486.85</v>
      </c>
      <c r="X44" s="75">
        <v>485.85</v>
      </c>
      <c r="Y44" s="75">
        <v>9107.25</v>
      </c>
    </row>
    <row r="45" spans="1:25" x14ac:dyDescent="0.3">
      <c r="A45" s="1"/>
      <c r="B45" s="73" t="s">
        <v>576</v>
      </c>
      <c r="C45" s="73" t="s">
        <v>971</v>
      </c>
      <c r="D45" s="73" t="s">
        <v>49</v>
      </c>
      <c r="E45" s="74" t="s">
        <v>566</v>
      </c>
      <c r="F45" s="75">
        <v>10930.4</v>
      </c>
      <c r="G45" s="75">
        <v>8482.2000000000007</v>
      </c>
      <c r="H45" s="75">
        <v>5342.6</v>
      </c>
      <c r="I45" s="75">
        <v>4829.3999999999996</v>
      </c>
      <c r="J45" s="75">
        <v>5367.9</v>
      </c>
      <c r="K45" s="75">
        <v>5562.3</v>
      </c>
      <c r="L45" s="75">
        <v>5294.25</v>
      </c>
      <c r="M45" s="75">
        <v>4953.1000000000004</v>
      </c>
      <c r="N45" s="75">
        <v>4972.8</v>
      </c>
      <c r="O45" s="75">
        <v>5940.5</v>
      </c>
      <c r="P45" s="75">
        <v>6102.85</v>
      </c>
      <c r="Q45" s="75">
        <v>2341.0500000000002</v>
      </c>
      <c r="R45" s="75">
        <v>2122.5</v>
      </c>
      <c r="S45" s="75">
        <v>5010.8</v>
      </c>
      <c r="T45" s="75">
        <v>7059.4</v>
      </c>
      <c r="U45" s="75">
        <v>7883.85</v>
      </c>
      <c r="V45" s="75">
        <v>8025.7</v>
      </c>
      <c r="W45" s="75">
        <v>8787.9</v>
      </c>
      <c r="X45" s="75">
        <v>8995.2000000000007</v>
      </c>
      <c r="Y45" s="75">
        <v>118004.7</v>
      </c>
    </row>
    <row r="46" spans="1:25" x14ac:dyDescent="0.3">
      <c r="A46" s="1"/>
      <c r="B46" s="73" t="s">
        <v>576</v>
      </c>
      <c r="C46" s="73" t="s">
        <v>972</v>
      </c>
      <c r="D46" s="73" t="s">
        <v>49</v>
      </c>
      <c r="E46" s="74" t="s">
        <v>566</v>
      </c>
      <c r="F46" s="75">
        <v>156.05000000000001</v>
      </c>
      <c r="G46" s="75">
        <v>156</v>
      </c>
      <c r="H46" s="75">
        <v>156</v>
      </c>
      <c r="I46" s="75">
        <v>156</v>
      </c>
      <c r="J46" s="75">
        <v>156</v>
      </c>
      <c r="K46" s="75">
        <v>156</v>
      </c>
      <c r="L46" s="75">
        <v>156</v>
      </c>
      <c r="M46" s="75">
        <v>156</v>
      </c>
      <c r="N46" s="75">
        <v>156</v>
      </c>
      <c r="O46" s="75">
        <v>156</v>
      </c>
      <c r="P46" s="75">
        <v>156</v>
      </c>
      <c r="Q46" s="75">
        <v>156</v>
      </c>
      <c r="R46" s="75">
        <v>156</v>
      </c>
      <c r="S46" s="75">
        <v>66.45</v>
      </c>
      <c r="T46" s="75">
        <v>48.75</v>
      </c>
      <c r="U46" s="75">
        <v>156</v>
      </c>
      <c r="V46" s="75">
        <v>156</v>
      </c>
      <c r="W46" s="75">
        <v>156</v>
      </c>
      <c r="X46" s="75">
        <v>156</v>
      </c>
      <c r="Y46" s="75">
        <v>2767.25</v>
      </c>
    </row>
    <row r="47" spans="1:25" x14ac:dyDescent="0.3">
      <c r="A47" s="1"/>
      <c r="B47" s="73" t="s">
        <v>268</v>
      </c>
      <c r="C47" s="73" t="s">
        <v>973</v>
      </c>
      <c r="D47" s="73" t="s">
        <v>49</v>
      </c>
      <c r="E47" s="74" t="s">
        <v>566</v>
      </c>
      <c r="F47" s="75"/>
      <c r="G47" s="75"/>
      <c r="H47" s="75"/>
      <c r="I47" s="75"/>
      <c r="J47" s="75"/>
      <c r="K47" s="75"/>
      <c r="L47" s="75"/>
      <c r="M47" s="75"/>
      <c r="N47" s="75">
        <v>467.9</v>
      </c>
      <c r="O47" s="75">
        <v>1121.9000000000001</v>
      </c>
      <c r="P47" s="75">
        <v>1040.45</v>
      </c>
      <c r="Q47" s="75">
        <v>1002.95</v>
      </c>
      <c r="R47" s="75">
        <v>1017.95</v>
      </c>
      <c r="S47" s="75">
        <v>981.6</v>
      </c>
      <c r="T47" s="75">
        <v>1059.45</v>
      </c>
      <c r="U47" s="75">
        <v>1036.5999999999999</v>
      </c>
      <c r="V47" s="75">
        <v>1038.3499999999999</v>
      </c>
      <c r="W47" s="75">
        <v>1032.6500000000001</v>
      </c>
      <c r="X47" s="75">
        <v>970</v>
      </c>
      <c r="Y47" s="75">
        <v>10769.8</v>
      </c>
    </row>
    <row r="48" spans="1:25" x14ac:dyDescent="0.3">
      <c r="A48" s="1"/>
      <c r="B48" s="73" t="s">
        <v>595</v>
      </c>
      <c r="C48" s="73" t="s">
        <v>974</v>
      </c>
      <c r="D48" s="73" t="s">
        <v>49</v>
      </c>
      <c r="E48" s="74" t="s">
        <v>566</v>
      </c>
      <c r="F48" s="75">
        <v>364.95</v>
      </c>
      <c r="G48" s="75">
        <v>344.6</v>
      </c>
      <c r="H48" s="75">
        <v>480</v>
      </c>
      <c r="I48" s="75">
        <v>480</v>
      </c>
      <c r="J48" s="75">
        <v>480</v>
      </c>
      <c r="K48" s="75">
        <v>480</v>
      </c>
      <c r="L48" s="75">
        <v>475.95</v>
      </c>
      <c r="M48" s="75">
        <v>463.2</v>
      </c>
      <c r="N48" s="75">
        <v>453.5</v>
      </c>
      <c r="O48" s="75">
        <v>419.75</v>
      </c>
      <c r="P48" s="75">
        <v>460.3</v>
      </c>
      <c r="Q48" s="75">
        <v>479.28500000000003</v>
      </c>
      <c r="R48" s="75">
        <v>480</v>
      </c>
      <c r="S48" s="75">
        <v>476.1</v>
      </c>
      <c r="T48" s="75">
        <v>480</v>
      </c>
      <c r="U48" s="75">
        <v>480</v>
      </c>
      <c r="V48" s="75">
        <v>480</v>
      </c>
      <c r="W48" s="75">
        <v>480</v>
      </c>
      <c r="X48" s="75">
        <v>480</v>
      </c>
      <c r="Y48" s="75">
        <v>8737.6350000000002</v>
      </c>
    </row>
    <row r="49" spans="1:25" x14ac:dyDescent="0.3">
      <c r="A49" s="1"/>
      <c r="B49" s="73" t="s">
        <v>596</v>
      </c>
      <c r="C49" s="73" t="s">
        <v>975</v>
      </c>
      <c r="D49" s="73" t="s">
        <v>49</v>
      </c>
      <c r="E49" s="74" t="s">
        <v>566</v>
      </c>
      <c r="F49" s="75">
        <v>391.9</v>
      </c>
      <c r="G49" s="75">
        <v>365.85</v>
      </c>
      <c r="H49" s="75">
        <v>340.45</v>
      </c>
      <c r="I49" s="75">
        <v>324.64999999999998</v>
      </c>
      <c r="J49" s="75">
        <v>294.05</v>
      </c>
      <c r="K49" s="75">
        <v>265.2</v>
      </c>
      <c r="L49" s="75">
        <v>270.60000000000002</v>
      </c>
      <c r="M49" s="75">
        <v>287.3</v>
      </c>
      <c r="N49" s="75">
        <v>281.05</v>
      </c>
      <c r="O49" s="75">
        <v>271</v>
      </c>
      <c r="P49" s="75">
        <v>282</v>
      </c>
      <c r="Q49" s="75">
        <v>416.25</v>
      </c>
      <c r="R49" s="75">
        <v>406.25</v>
      </c>
      <c r="S49" s="75">
        <v>331.95</v>
      </c>
      <c r="T49" s="75">
        <v>327.60000000000002</v>
      </c>
      <c r="U49" s="75">
        <v>418.4</v>
      </c>
      <c r="V49" s="75">
        <v>409.95</v>
      </c>
      <c r="W49" s="75">
        <v>378.95</v>
      </c>
      <c r="X49" s="75">
        <v>338.3</v>
      </c>
      <c r="Y49" s="75">
        <v>6401.7</v>
      </c>
    </row>
    <row r="50" spans="1:25" x14ac:dyDescent="0.3">
      <c r="A50" s="1"/>
      <c r="B50" s="73" t="s">
        <v>46</v>
      </c>
      <c r="C50" s="73" t="s">
        <v>1092</v>
      </c>
      <c r="D50" s="73" t="s">
        <v>1093</v>
      </c>
      <c r="E50" s="74" t="s">
        <v>567</v>
      </c>
      <c r="F50" s="75">
        <v>23.65</v>
      </c>
      <c r="G50" s="75"/>
      <c r="H50" s="75"/>
      <c r="I50" s="75"/>
      <c r="J50" s="75"/>
      <c r="K50" s="75"/>
      <c r="L50" s="75"/>
      <c r="M50" s="75"/>
      <c r="N50" s="75"/>
      <c r="O50" s="75"/>
      <c r="P50" s="75"/>
      <c r="Q50" s="75">
        <v>90</v>
      </c>
      <c r="R50" s="75">
        <v>200.5</v>
      </c>
      <c r="S50" s="75">
        <v>527.04999999999995</v>
      </c>
      <c r="T50" s="75">
        <v>93.9</v>
      </c>
      <c r="U50" s="75"/>
      <c r="V50" s="75">
        <v>634.1</v>
      </c>
      <c r="W50" s="75">
        <v>695.3</v>
      </c>
      <c r="X50" s="75">
        <v>759.1</v>
      </c>
      <c r="Y50" s="75">
        <v>3023.6</v>
      </c>
    </row>
    <row r="51" spans="1:25" x14ac:dyDescent="0.3">
      <c r="A51" s="1"/>
      <c r="B51" s="73" t="s">
        <v>46</v>
      </c>
      <c r="C51" s="73" t="s">
        <v>1094</v>
      </c>
      <c r="D51" s="73" t="s">
        <v>52</v>
      </c>
      <c r="E51" s="74" t="s">
        <v>567</v>
      </c>
      <c r="F51" s="75"/>
      <c r="G51" s="75"/>
      <c r="H51" s="75"/>
      <c r="I51" s="75"/>
      <c r="J51" s="75"/>
      <c r="K51" s="75"/>
      <c r="L51" s="75"/>
      <c r="M51" s="75"/>
      <c r="N51" s="75"/>
      <c r="O51" s="75"/>
      <c r="P51" s="75"/>
      <c r="Q51" s="75"/>
      <c r="R51" s="75"/>
      <c r="S51" s="75"/>
      <c r="T51" s="75"/>
      <c r="U51" s="75"/>
      <c r="V51" s="75"/>
      <c r="W51" s="75"/>
      <c r="X51" s="75"/>
      <c r="Y51" s="75">
        <v>0</v>
      </c>
    </row>
    <row r="52" spans="1:25" x14ac:dyDescent="0.3">
      <c r="A52" s="1"/>
      <c r="B52" s="73" t="s">
        <v>46</v>
      </c>
      <c r="C52" s="73" t="s">
        <v>1095</v>
      </c>
      <c r="D52" s="73" t="s">
        <v>1096</v>
      </c>
      <c r="E52" s="74" t="s">
        <v>567</v>
      </c>
      <c r="F52" s="75"/>
      <c r="G52" s="75"/>
      <c r="H52" s="75"/>
      <c r="I52" s="75"/>
      <c r="J52" s="75"/>
      <c r="K52" s="75"/>
      <c r="L52" s="75"/>
      <c r="M52" s="75"/>
      <c r="N52" s="75"/>
      <c r="O52" s="75"/>
      <c r="P52" s="75"/>
      <c r="Q52" s="75"/>
      <c r="R52" s="75"/>
      <c r="S52" s="75"/>
      <c r="T52" s="75"/>
      <c r="U52" s="75"/>
      <c r="V52" s="75"/>
      <c r="W52" s="75"/>
      <c r="X52" s="75"/>
      <c r="Y52" s="75">
        <v>0</v>
      </c>
    </row>
    <row r="53" spans="1:25" x14ac:dyDescent="0.3">
      <c r="A53" s="1"/>
      <c r="B53" s="73" t="s">
        <v>611</v>
      </c>
      <c r="C53" s="73" t="s">
        <v>1097</v>
      </c>
      <c r="D53" s="73" t="s">
        <v>49</v>
      </c>
      <c r="E53" s="74" t="s">
        <v>569</v>
      </c>
      <c r="F53" s="75">
        <v>664.7</v>
      </c>
      <c r="G53" s="75">
        <v>590.4</v>
      </c>
      <c r="H53" s="75">
        <v>472.4</v>
      </c>
      <c r="I53" s="75">
        <v>475.7</v>
      </c>
      <c r="J53" s="75">
        <v>544.20000000000005</v>
      </c>
      <c r="K53" s="75">
        <v>667.25</v>
      </c>
      <c r="L53" s="75">
        <v>1173.3</v>
      </c>
      <c r="M53" s="75">
        <v>677.15</v>
      </c>
      <c r="N53" s="75">
        <v>260.5</v>
      </c>
      <c r="O53" s="75">
        <v>217.1</v>
      </c>
      <c r="P53" s="75">
        <v>816.05</v>
      </c>
      <c r="Q53" s="75">
        <v>1047.9000000000001</v>
      </c>
      <c r="R53" s="75">
        <v>441.6</v>
      </c>
      <c r="S53" s="75">
        <v>674.8</v>
      </c>
      <c r="T53" s="75">
        <v>1053.05</v>
      </c>
      <c r="U53" s="75">
        <v>1035.8499999999999</v>
      </c>
      <c r="V53" s="75">
        <v>880.6</v>
      </c>
      <c r="W53" s="75">
        <v>629.35</v>
      </c>
      <c r="X53" s="75">
        <v>239.25</v>
      </c>
      <c r="Y53" s="75">
        <v>12561.15</v>
      </c>
    </row>
    <row r="54" spans="1:25" x14ac:dyDescent="0.3">
      <c r="A54" s="1"/>
      <c r="B54" s="73" t="s">
        <v>611</v>
      </c>
      <c r="C54" s="73" t="s">
        <v>1098</v>
      </c>
      <c r="D54" s="73" t="s">
        <v>49</v>
      </c>
      <c r="E54" s="74" t="s">
        <v>569</v>
      </c>
      <c r="F54" s="75">
        <v>221.6</v>
      </c>
      <c r="G54" s="75">
        <v>439.4</v>
      </c>
      <c r="H54" s="75">
        <v>292.3</v>
      </c>
      <c r="I54" s="75">
        <v>483.05</v>
      </c>
      <c r="J54" s="75">
        <v>282.39999999999998</v>
      </c>
      <c r="K54" s="75">
        <v>392.4</v>
      </c>
      <c r="L54" s="75">
        <v>591.9</v>
      </c>
      <c r="M54" s="75">
        <v>459.55</v>
      </c>
      <c r="N54" s="75">
        <v>137.55000000000001</v>
      </c>
      <c r="O54" s="75">
        <v>21.65</v>
      </c>
      <c r="P54" s="75">
        <v>323</v>
      </c>
      <c r="Q54" s="75">
        <v>546.35</v>
      </c>
      <c r="R54" s="75">
        <v>399.45</v>
      </c>
      <c r="S54" s="75">
        <v>476.55</v>
      </c>
      <c r="T54" s="75">
        <v>645.70000000000005</v>
      </c>
      <c r="U54" s="75">
        <v>627.35</v>
      </c>
      <c r="V54" s="75">
        <v>554.35</v>
      </c>
      <c r="W54" s="75">
        <v>541.35</v>
      </c>
      <c r="X54" s="75">
        <v>520.95000000000005</v>
      </c>
      <c r="Y54" s="75">
        <v>7956.85</v>
      </c>
    </row>
    <row r="55" spans="1:25" x14ac:dyDescent="0.3">
      <c r="A55" s="1"/>
      <c r="B55" s="73" t="s">
        <v>587</v>
      </c>
      <c r="C55" s="73" t="s">
        <v>1099</v>
      </c>
      <c r="D55" s="73" t="s">
        <v>49</v>
      </c>
      <c r="E55" s="74" t="s">
        <v>569</v>
      </c>
      <c r="F55" s="75">
        <v>1652.9</v>
      </c>
      <c r="G55" s="75">
        <v>1228.1500000000001</v>
      </c>
      <c r="H55" s="75">
        <v>1006.15</v>
      </c>
      <c r="I55" s="75">
        <v>621.85</v>
      </c>
      <c r="J55" s="75">
        <v>1123.05</v>
      </c>
      <c r="K55" s="75">
        <v>1623.35</v>
      </c>
      <c r="L55" s="75">
        <v>2448.1</v>
      </c>
      <c r="M55" s="75">
        <v>1345.7</v>
      </c>
      <c r="N55" s="75">
        <v>680.1</v>
      </c>
      <c r="O55" s="75">
        <v>85.35</v>
      </c>
      <c r="P55" s="75">
        <v>197.9</v>
      </c>
      <c r="Q55" s="75">
        <v>882.55</v>
      </c>
      <c r="R55" s="75">
        <v>1427.3</v>
      </c>
      <c r="S55" s="75">
        <v>2018</v>
      </c>
      <c r="T55" s="75">
        <v>1324.6</v>
      </c>
      <c r="U55" s="75">
        <v>1930.6</v>
      </c>
      <c r="V55" s="75">
        <v>2740.4</v>
      </c>
      <c r="W55" s="75">
        <v>2839.85</v>
      </c>
      <c r="X55" s="75">
        <v>1971.75</v>
      </c>
      <c r="Y55" s="75">
        <v>27147.65</v>
      </c>
    </row>
    <row r="56" spans="1:25" x14ac:dyDescent="0.3">
      <c r="A56" s="1"/>
      <c r="B56" s="73" t="s">
        <v>54</v>
      </c>
      <c r="C56" s="73" t="s">
        <v>55</v>
      </c>
      <c r="D56" s="73" t="s">
        <v>1100</v>
      </c>
      <c r="E56" s="74" t="s">
        <v>569</v>
      </c>
      <c r="F56" s="75">
        <v>486</v>
      </c>
      <c r="G56" s="75">
        <v>240.75</v>
      </c>
      <c r="H56" s="75">
        <v>405.05</v>
      </c>
      <c r="I56" s="75">
        <v>958.7</v>
      </c>
      <c r="J56" s="75">
        <v>918.9</v>
      </c>
      <c r="K56" s="75">
        <v>1384.55</v>
      </c>
      <c r="L56" s="75">
        <v>1616.35</v>
      </c>
      <c r="M56" s="75">
        <v>1540.95</v>
      </c>
      <c r="N56" s="75">
        <v>860.4</v>
      </c>
      <c r="O56" s="75">
        <v>19.649999999999999</v>
      </c>
      <c r="P56" s="75">
        <v>145.30000000000001</v>
      </c>
      <c r="Q56" s="75">
        <v>1076.45</v>
      </c>
      <c r="R56" s="75">
        <v>1090.4000000000001</v>
      </c>
      <c r="S56" s="75">
        <v>1149.6500000000001</v>
      </c>
      <c r="T56" s="75">
        <v>492.15</v>
      </c>
      <c r="U56" s="75">
        <v>1895.45</v>
      </c>
      <c r="V56" s="75">
        <v>1920.25</v>
      </c>
      <c r="W56" s="75">
        <v>1771.3</v>
      </c>
      <c r="X56" s="75">
        <v>1558.65</v>
      </c>
      <c r="Y56" s="75">
        <v>19530.900000000001</v>
      </c>
    </row>
    <row r="57" spans="1:25" x14ac:dyDescent="0.3">
      <c r="A57" s="1"/>
      <c r="B57" s="73" t="s">
        <v>54</v>
      </c>
      <c r="C57" s="73" t="s">
        <v>55</v>
      </c>
      <c r="D57" s="73" t="s">
        <v>1101</v>
      </c>
      <c r="E57" s="74" t="s">
        <v>569</v>
      </c>
      <c r="F57" s="75">
        <v>853.3</v>
      </c>
      <c r="G57" s="75">
        <v>628.75</v>
      </c>
      <c r="H57" s="75">
        <v>853.9</v>
      </c>
      <c r="I57" s="75">
        <v>1130.9000000000001</v>
      </c>
      <c r="J57" s="75">
        <v>1086.3</v>
      </c>
      <c r="K57" s="75">
        <v>1466.2</v>
      </c>
      <c r="L57" s="75">
        <v>1654.65</v>
      </c>
      <c r="M57" s="75">
        <v>898.7</v>
      </c>
      <c r="N57" s="75">
        <v>871.45</v>
      </c>
      <c r="O57" s="75">
        <v>37</v>
      </c>
      <c r="P57" s="75">
        <v>219.9</v>
      </c>
      <c r="Q57" s="75">
        <v>1392.4</v>
      </c>
      <c r="R57" s="75">
        <v>1603.55</v>
      </c>
      <c r="S57" s="75">
        <v>1644.25</v>
      </c>
      <c r="T57" s="75">
        <v>778.55</v>
      </c>
      <c r="U57" s="75">
        <v>2104.8000000000002</v>
      </c>
      <c r="V57" s="75">
        <v>1652.6</v>
      </c>
      <c r="W57" s="75">
        <v>1607.85</v>
      </c>
      <c r="X57" s="75">
        <v>1721.45</v>
      </c>
      <c r="Y57" s="75">
        <v>22206.5</v>
      </c>
    </row>
    <row r="58" spans="1:25" x14ac:dyDescent="0.3">
      <c r="A58" s="1"/>
      <c r="B58" s="73" t="s">
        <v>54</v>
      </c>
      <c r="C58" s="73" t="s">
        <v>1102</v>
      </c>
      <c r="D58" s="73" t="s">
        <v>1103</v>
      </c>
      <c r="E58" s="74" t="s">
        <v>569</v>
      </c>
      <c r="F58" s="75">
        <v>53.2</v>
      </c>
      <c r="G58" s="75">
        <v>25.45</v>
      </c>
      <c r="H58" s="75">
        <v>35.9</v>
      </c>
      <c r="I58" s="75">
        <v>124.95</v>
      </c>
      <c r="J58" s="75">
        <v>133.19999999999999</v>
      </c>
      <c r="K58" s="75">
        <v>210.9</v>
      </c>
      <c r="L58" s="75">
        <v>273.3</v>
      </c>
      <c r="M58" s="75">
        <v>201.95</v>
      </c>
      <c r="N58" s="75">
        <v>114.8</v>
      </c>
      <c r="O58" s="75">
        <v>1.85</v>
      </c>
      <c r="P58" s="75">
        <v>14.15</v>
      </c>
      <c r="Q58" s="75">
        <v>112.75</v>
      </c>
      <c r="R58" s="75">
        <v>89.05</v>
      </c>
      <c r="S58" s="75">
        <v>137.9</v>
      </c>
      <c r="T58" s="75">
        <v>64.599999999999994</v>
      </c>
      <c r="U58" s="75">
        <v>293.5</v>
      </c>
      <c r="V58" s="75">
        <v>307.39999999999998</v>
      </c>
      <c r="W58" s="75">
        <v>299.39999999999998</v>
      </c>
      <c r="X58" s="75">
        <v>238.05</v>
      </c>
      <c r="Y58" s="75">
        <v>2732.3</v>
      </c>
    </row>
    <row r="59" spans="1:25" x14ac:dyDescent="0.3">
      <c r="A59" s="1"/>
      <c r="B59" s="73" t="s">
        <v>54</v>
      </c>
      <c r="C59" s="73" t="s">
        <v>1102</v>
      </c>
      <c r="D59" s="73" t="s">
        <v>1104</v>
      </c>
      <c r="E59" s="74" t="s">
        <v>569</v>
      </c>
      <c r="F59" s="75">
        <v>49.35</v>
      </c>
      <c r="G59" s="75">
        <v>32.049999999999997</v>
      </c>
      <c r="H59" s="75">
        <v>54.95</v>
      </c>
      <c r="I59" s="75">
        <v>95.5</v>
      </c>
      <c r="J59" s="75">
        <v>86.7</v>
      </c>
      <c r="K59" s="75">
        <v>101.9</v>
      </c>
      <c r="L59" s="75">
        <v>135.44999999999999</v>
      </c>
      <c r="M59" s="75">
        <v>62.9</v>
      </c>
      <c r="N59" s="75">
        <v>78.45</v>
      </c>
      <c r="O59" s="75">
        <v>1.25</v>
      </c>
      <c r="P59" s="75">
        <v>8.75</v>
      </c>
      <c r="Q59" s="75">
        <v>82.9</v>
      </c>
      <c r="R59" s="75">
        <v>69.05</v>
      </c>
      <c r="S59" s="75">
        <v>103.85</v>
      </c>
      <c r="T59" s="75">
        <v>39.6</v>
      </c>
      <c r="U59" s="75">
        <v>207.9</v>
      </c>
      <c r="V59" s="75">
        <v>219.2</v>
      </c>
      <c r="W59" s="75">
        <v>147.44999999999999</v>
      </c>
      <c r="X59" s="75">
        <v>152.75</v>
      </c>
      <c r="Y59" s="75">
        <v>1729.95</v>
      </c>
    </row>
    <row r="60" spans="1:25" x14ac:dyDescent="0.3">
      <c r="A60" s="1"/>
      <c r="B60" s="73" t="s">
        <v>54</v>
      </c>
      <c r="C60" s="73" t="s">
        <v>1105</v>
      </c>
      <c r="D60" s="73" t="s">
        <v>49</v>
      </c>
      <c r="E60" s="74" t="s">
        <v>566</v>
      </c>
      <c r="F60" s="75"/>
      <c r="G60" s="75"/>
      <c r="H60" s="75"/>
      <c r="I60" s="75"/>
      <c r="J60" s="75"/>
      <c r="K60" s="75"/>
      <c r="L60" s="75"/>
      <c r="M60" s="75"/>
      <c r="N60" s="75"/>
      <c r="O60" s="75"/>
      <c r="P60" s="75"/>
      <c r="Q60" s="75"/>
      <c r="R60" s="75"/>
      <c r="S60" s="75"/>
      <c r="T60" s="75">
        <v>142.15</v>
      </c>
      <c r="U60" s="75">
        <v>224.75</v>
      </c>
      <c r="V60" s="75"/>
      <c r="W60" s="75"/>
      <c r="X60" s="75"/>
      <c r="Y60" s="75">
        <v>366.9</v>
      </c>
    </row>
    <row r="61" spans="1:25" x14ac:dyDescent="0.3">
      <c r="A61" s="1"/>
      <c r="B61" s="73" t="s">
        <v>54</v>
      </c>
      <c r="C61" s="73" t="s">
        <v>976</v>
      </c>
      <c r="D61" s="73" t="s">
        <v>49</v>
      </c>
      <c r="E61" s="74" t="s">
        <v>566</v>
      </c>
      <c r="F61" s="75">
        <v>2072.3000000000002</v>
      </c>
      <c r="G61" s="75">
        <v>2075.3000000000002</v>
      </c>
      <c r="H61" s="75">
        <v>2075.5</v>
      </c>
      <c r="I61" s="75">
        <v>2039.35</v>
      </c>
      <c r="J61" s="75">
        <v>1965.35</v>
      </c>
      <c r="K61" s="75">
        <v>1861.65</v>
      </c>
      <c r="L61" s="75">
        <v>1575.75</v>
      </c>
      <c r="M61" s="75">
        <v>1843.85</v>
      </c>
      <c r="N61" s="75">
        <v>1281.0999999999999</v>
      </c>
      <c r="O61" s="75">
        <v>1779.35</v>
      </c>
      <c r="P61" s="75">
        <v>1673</v>
      </c>
      <c r="Q61" s="75">
        <v>1606</v>
      </c>
      <c r="R61" s="75">
        <v>1577.35</v>
      </c>
      <c r="S61" s="75">
        <v>1301.0999999999999</v>
      </c>
      <c r="T61" s="75">
        <v>1752.05</v>
      </c>
      <c r="U61" s="75">
        <v>2036.55</v>
      </c>
      <c r="V61" s="75">
        <v>2079.35</v>
      </c>
      <c r="W61" s="75">
        <v>2084.75</v>
      </c>
      <c r="X61" s="75">
        <v>2080.8000000000002</v>
      </c>
      <c r="Y61" s="75">
        <v>34760.449999999997</v>
      </c>
    </row>
    <row r="62" spans="1:25" x14ac:dyDescent="0.3">
      <c r="A62" s="1"/>
      <c r="B62" s="73" t="s">
        <v>54</v>
      </c>
      <c r="C62" s="73" t="s">
        <v>1106</v>
      </c>
      <c r="D62" s="73" t="s">
        <v>49</v>
      </c>
      <c r="E62" s="74" t="s">
        <v>568</v>
      </c>
      <c r="F62" s="75">
        <v>249</v>
      </c>
      <c r="G62" s="75">
        <v>255.45</v>
      </c>
      <c r="H62" s="75">
        <v>252</v>
      </c>
      <c r="I62" s="75">
        <v>248.65</v>
      </c>
      <c r="J62" s="75">
        <v>247.4</v>
      </c>
      <c r="K62" s="75">
        <v>247.6</v>
      </c>
      <c r="L62" s="75">
        <v>238.5</v>
      </c>
      <c r="M62" s="75">
        <v>256.60000000000002</v>
      </c>
      <c r="N62" s="75">
        <v>163.30000000000001</v>
      </c>
      <c r="O62" s="75"/>
      <c r="P62" s="75">
        <v>105.75</v>
      </c>
      <c r="Q62" s="75">
        <v>206.85</v>
      </c>
      <c r="R62" s="75">
        <v>205.1</v>
      </c>
      <c r="S62" s="75">
        <v>210.5</v>
      </c>
      <c r="T62" s="75">
        <v>256.55</v>
      </c>
      <c r="U62" s="75">
        <v>182.9</v>
      </c>
      <c r="V62" s="75">
        <v>180.95</v>
      </c>
      <c r="W62" s="75">
        <v>224.95</v>
      </c>
      <c r="X62" s="75">
        <v>240.4</v>
      </c>
      <c r="Y62" s="75">
        <v>3972.45</v>
      </c>
    </row>
    <row r="63" spans="1:25" x14ac:dyDescent="0.3">
      <c r="A63" s="1"/>
      <c r="B63" s="73" t="s">
        <v>54</v>
      </c>
      <c r="C63" s="73" t="s">
        <v>61</v>
      </c>
      <c r="D63" s="73" t="s">
        <v>1107</v>
      </c>
      <c r="E63" s="74" t="s">
        <v>567</v>
      </c>
      <c r="F63" s="75">
        <v>240.9</v>
      </c>
      <c r="G63" s="75">
        <v>2602.65</v>
      </c>
      <c r="H63" s="75">
        <v>3644.2</v>
      </c>
      <c r="I63" s="75">
        <v>4264.25</v>
      </c>
      <c r="J63" s="75">
        <v>4250.8</v>
      </c>
      <c r="K63" s="75">
        <v>4250.45</v>
      </c>
      <c r="L63" s="75">
        <v>3934.05</v>
      </c>
      <c r="M63" s="75">
        <v>4109.1499999999996</v>
      </c>
      <c r="N63" s="75">
        <v>4228.5</v>
      </c>
      <c r="O63" s="75">
        <v>4205.1000000000004</v>
      </c>
      <c r="P63" s="75">
        <v>4184.55</v>
      </c>
      <c r="Q63" s="75">
        <v>4230.1000000000004</v>
      </c>
      <c r="R63" s="75">
        <v>4220.25</v>
      </c>
      <c r="S63" s="75">
        <v>3579.75</v>
      </c>
      <c r="T63" s="75">
        <v>1922.25</v>
      </c>
      <c r="U63" s="75">
        <v>3752</v>
      </c>
      <c r="V63" s="75">
        <v>3757.6</v>
      </c>
      <c r="W63" s="75">
        <v>3786.3</v>
      </c>
      <c r="X63" s="75">
        <v>4032.75</v>
      </c>
      <c r="Y63" s="75">
        <v>69195.600000000006</v>
      </c>
    </row>
    <row r="64" spans="1:25" x14ac:dyDescent="0.3">
      <c r="A64" s="1"/>
      <c r="B64" s="73" t="s">
        <v>54</v>
      </c>
      <c r="C64" s="73" t="s">
        <v>61</v>
      </c>
      <c r="D64" s="73" t="s">
        <v>1108</v>
      </c>
      <c r="E64" s="74" t="s">
        <v>567</v>
      </c>
      <c r="F64" s="75">
        <v>400.2</v>
      </c>
      <c r="G64" s="75">
        <v>2538.85</v>
      </c>
      <c r="H64" s="75">
        <v>4173.2</v>
      </c>
      <c r="I64" s="75">
        <v>4214.05</v>
      </c>
      <c r="J64" s="75">
        <v>4200</v>
      </c>
      <c r="K64" s="75">
        <v>4199.7</v>
      </c>
      <c r="L64" s="75">
        <v>3901.45</v>
      </c>
      <c r="M64" s="75">
        <v>4067.6</v>
      </c>
      <c r="N64" s="75">
        <v>4177.25</v>
      </c>
      <c r="O64" s="75">
        <v>4165.8</v>
      </c>
      <c r="P64" s="75">
        <v>4135.3</v>
      </c>
      <c r="Q64" s="75">
        <v>4183</v>
      </c>
      <c r="R64" s="75">
        <v>4174.7</v>
      </c>
      <c r="S64" s="75">
        <v>4135.5</v>
      </c>
      <c r="T64" s="75">
        <v>3785.6</v>
      </c>
      <c r="U64" s="75">
        <v>3710.15</v>
      </c>
      <c r="V64" s="75">
        <v>1764</v>
      </c>
      <c r="W64" s="75"/>
      <c r="X64" s="75">
        <v>2275</v>
      </c>
      <c r="Y64" s="75">
        <v>64201.35</v>
      </c>
    </row>
    <row r="65" spans="1:25" x14ac:dyDescent="0.3">
      <c r="A65" s="1"/>
      <c r="B65" s="73" t="s">
        <v>54</v>
      </c>
      <c r="C65" s="73" t="s">
        <v>61</v>
      </c>
      <c r="D65" s="73" t="s">
        <v>289</v>
      </c>
      <c r="E65" s="74" t="s">
        <v>567</v>
      </c>
      <c r="F65" s="75">
        <v>3642.8</v>
      </c>
      <c r="G65" s="75">
        <v>3350.4</v>
      </c>
      <c r="H65" s="75">
        <v>4666.8</v>
      </c>
      <c r="I65" s="75">
        <v>4800</v>
      </c>
      <c r="J65" s="75">
        <v>4774.8</v>
      </c>
      <c r="K65" s="75">
        <v>4800</v>
      </c>
      <c r="L65" s="75">
        <v>4300.8500000000004</v>
      </c>
      <c r="M65" s="75">
        <v>4649.05</v>
      </c>
      <c r="N65" s="75">
        <v>4800</v>
      </c>
      <c r="O65" s="75">
        <v>4776.6000000000004</v>
      </c>
      <c r="P65" s="75">
        <v>4800</v>
      </c>
      <c r="Q65" s="75">
        <v>4800</v>
      </c>
      <c r="R65" s="75">
        <v>4800</v>
      </c>
      <c r="S65" s="75">
        <v>4609.75</v>
      </c>
      <c r="T65" s="75">
        <v>60.1</v>
      </c>
      <c r="U65" s="75"/>
      <c r="V65" s="75">
        <v>441.2</v>
      </c>
      <c r="W65" s="75"/>
      <c r="X65" s="75">
        <v>489</v>
      </c>
      <c r="Y65" s="75">
        <v>64561.35</v>
      </c>
    </row>
    <row r="66" spans="1:25" x14ac:dyDescent="0.3">
      <c r="A66" s="1"/>
      <c r="B66" s="73" t="s">
        <v>54</v>
      </c>
      <c r="C66" s="73" t="s">
        <v>61</v>
      </c>
      <c r="D66" s="73" t="s">
        <v>1077</v>
      </c>
      <c r="E66" s="74" t="s">
        <v>567</v>
      </c>
      <c r="F66" s="75">
        <v>1700.9</v>
      </c>
      <c r="G66" s="75">
        <v>2837.7</v>
      </c>
      <c r="H66" s="75">
        <v>6150.15</v>
      </c>
      <c r="I66" s="75">
        <v>6608.9</v>
      </c>
      <c r="J66" s="75">
        <v>6589.3</v>
      </c>
      <c r="K66" s="75">
        <v>6606.85</v>
      </c>
      <c r="L66" s="75">
        <v>6177.6</v>
      </c>
      <c r="M66" s="75">
        <v>6449.55</v>
      </c>
      <c r="N66" s="75">
        <v>6562.25</v>
      </c>
      <c r="O66" s="75">
        <v>6517.95</v>
      </c>
      <c r="P66" s="75">
        <v>6511.3</v>
      </c>
      <c r="Q66" s="75">
        <v>6555.95</v>
      </c>
      <c r="R66" s="75">
        <v>6549.8</v>
      </c>
      <c r="S66" s="75">
        <v>6131.7</v>
      </c>
      <c r="T66" s="75">
        <v>2800.7</v>
      </c>
      <c r="U66" s="75">
        <v>3836.65</v>
      </c>
      <c r="V66" s="75">
        <v>2700.7</v>
      </c>
      <c r="W66" s="75">
        <v>1656.45</v>
      </c>
      <c r="X66" s="75">
        <v>3008.6</v>
      </c>
      <c r="Y66" s="75">
        <v>95953</v>
      </c>
    </row>
    <row r="67" spans="1:25" x14ac:dyDescent="0.3">
      <c r="A67" s="1"/>
      <c r="B67" s="73" t="s">
        <v>54</v>
      </c>
      <c r="C67" s="73" t="s">
        <v>64</v>
      </c>
      <c r="D67" s="73" t="s">
        <v>1109</v>
      </c>
      <c r="E67" s="74" t="s">
        <v>567</v>
      </c>
      <c r="F67" s="75"/>
      <c r="G67" s="75">
        <v>1280.9000000000001</v>
      </c>
      <c r="H67" s="75">
        <v>371.9</v>
      </c>
      <c r="I67" s="75">
        <v>315.85000000000002</v>
      </c>
      <c r="J67" s="75"/>
      <c r="K67" s="75"/>
      <c r="L67" s="75"/>
      <c r="M67" s="75"/>
      <c r="N67" s="75"/>
      <c r="O67" s="75"/>
      <c r="P67" s="75"/>
      <c r="Q67" s="75"/>
      <c r="R67" s="75"/>
      <c r="S67" s="75"/>
      <c r="T67" s="75"/>
      <c r="U67" s="75"/>
      <c r="V67" s="75"/>
      <c r="W67" s="75">
        <v>154.25</v>
      </c>
      <c r="X67" s="75"/>
      <c r="Y67" s="75">
        <v>2122.9</v>
      </c>
    </row>
    <row r="68" spans="1:25" x14ac:dyDescent="0.3">
      <c r="A68" s="1"/>
      <c r="B68" s="73" t="s">
        <v>54</v>
      </c>
      <c r="C68" s="73" t="s">
        <v>64</v>
      </c>
      <c r="D68" s="73" t="s">
        <v>1110</v>
      </c>
      <c r="E68" s="74" t="s">
        <v>567</v>
      </c>
      <c r="F68" s="75"/>
      <c r="G68" s="75"/>
      <c r="H68" s="75"/>
      <c r="I68" s="75"/>
      <c r="J68" s="75"/>
      <c r="K68" s="75"/>
      <c r="L68" s="75"/>
      <c r="M68" s="75"/>
      <c r="N68" s="75"/>
      <c r="O68" s="75"/>
      <c r="P68" s="75"/>
      <c r="Q68" s="75"/>
      <c r="R68" s="75"/>
      <c r="S68" s="75"/>
      <c r="T68" s="75"/>
      <c r="U68" s="75"/>
      <c r="V68" s="75"/>
      <c r="W68" s="75"/>
      <c r="X68" s="75"/>
      <c r="Y68" s="75">
        <v>0</v>
      </c>
    </row>
    <row r="69" spans="1:25" x14ac:dyDescent="0.3">
      <c r="A69" s="1"/>
      <c r="B69" s="73" t="s">
        <v>54</v>
      </c>
      <c r="C69" s="73" t="s">
        <v>1111</v>
      </c>
      <c r="D69" s="73" t="s">
        <v>1109</v>
      </c>
      <c r="E69" s="74" t="s">
        <v>567</v>
      </c>
      <c r="F69" s="75"/>
      <c r="G69" s="75"/>
      <c r="H69" s="75"/>
      <c r="I69" s="75"/>
      <c r="J69" s="75"/>
      <c r="K69" s="75"/>
      <c r="L69" s="75"/>
      <c r="M69" s="75"/>
      <c r="N69" s="75"/>
      <c r="O69" s="75"/>
      <c r="P69" s="75"/>
      <c r="Q69" s="75"/>
      <c r="R69" s="75"/>
      <c r="S69" s="75"/>
      <c r="T69" s="75"/>
      <c r="U69" s="75"/>
      <c r="V69" s="75"/>
      <c r="W69" s="75"/>
      <c r="X69" s="75"/>
      <c r="Y69" s="75">
        <v>0</v>
      </c>
    </row>
    <row r="70" spans="1:25" x14ac:dyDescent="0.3">
      <c r="A70" s="1"/>
      <c r="B70" s="73" t="s">
        <v>54</v>
      </c>
      <c r="C70" s="73" t="s">
        <v>1111</v>
      </c>
      <c r="D70" s="73" t="s">
        <v>1112</v>
      </c>
      <c r="E70" s="74" t="s">
        <v>567</v>
      </c>
      <c r="F70" s="75"/>
      <c r="G70" s="75"/>
      <c r="H70" s="75"/>
      <c r="I70" s="75"/>
      <c r="J70" s="75"/>
      <c r="K70" s="75"/>
      <c r="L70" s="75"/>
      <c r="M70" s="75"/>
      <c r="N70" s="75"/>
      <c r="O70" s="75"/>
      <c r="P70" s="75">
        <v>456.15</v>
      </c>
      <c r="Q70" s="75"/>
      <c r="R70" s="75"/>
      <c r="S70" s="75"/>
      <c r="T70" s="75"/>
      <c r="U70" s="75"/>
      <c r="V70" s="75"/>
      <c r="W70" s="75"/>
      <c r="X70" s="75"/>
      <c r="Y70" s="75">
        <v>456.15</v>
      </c>
    </row>
    <row r="71" spans="1:25" x14ac:dyDescent="0.3">
      <c r="A71" s="1"/>
      <c r="B71" s="73" t="s">
        <v>54</v>
      </c>
      <c r="C71" s="73" t="s">
        <v>1111</v>
      </c>
      <c r="D71" s="73" t="s">
        <v>1113</v>
      </c>
      <c r="E71" s="74" t="s">
        <v>567</v>
      </c>
      <c r="F71" s="75"/>
      <c r="G71" s="75"/>
      <c r="H71" s="75"/>
      <c r="I71" s="75"/>
      <c r="J71" s="75"/>
      <c r="K71" s="75"/>
      <c r="L71" s="75"/>
      <c r="M71" s="75"/>
      <c r="N71" s="75"/>
      <c r="O71" s="75"/>
      <c r="P71" s="75"/>
      <c r="Q71" s="75"/>
      <c r="R71" s="75"/>
      <c r="S71" s="75"/>
      <c r="T71" s="75"/>
      <c r="U71" s="75"/>
      <c r="V71" s="75"/>
      <c r="W71" s="75"/>
      <c r="X71" s="75">
        <v>455.6</v>
      </c>
      <c r="Y71" s="75">
        <v>455.6</v>
      </c>
    </row>
    <row r="72" spans="1:25" x14ac:dyDescent="0.3">
      <c r="A72" s="1"/>
      <c r="B72" s="73" t="s">
        <v>54</v>
      </c>
      <c r="C72" s="73" t="s">
        <v>1114</v>
      </c>
      <c r="D72" s="73" t="s">
        <v>331</v>
      </c>
      <c r="E72" s="74" t="s">
        <v>567</v>
      </c>
      <c r="F72" s="75"/>
      <c r="G72" s="75"/>
      <c r="H72" s="75"/>
      <c r="I72" s="75"/>
      <c r="J72" s="75"/>
      <c r="K72" s="75"/>
      <c r="L72" s="75"/>
      <c r="M72" s="75"/>
      <c r="N72" s="75"/>
      <c r="O72" s="75"/>
      <c r="P72" s="75"/>
      <c r="Q72" s="75"/>
      <c r="R72" s="75"/>
      <c r="S72" s="75"/>
      <c r="T72" s="75"/>
      <c r="U72" s="75"/>
      <c r="V72" s="75"/>
      <c r="W72" s="75"/>
      <c r="X72" s="75"/>
      <c r="Y72" s="75">
        <v>0</v>
      </c>
    </row>
    <row r="73" spans="1:25" x14ac:dyDescent="0.3">
      <c r="A73" s="1"/>
      <c r="B73" s="73" t="s">
        <v>54</v>
      </c>
      <c r="C73" s="73" t="s">
        <v>1114</v>
      </c>
      <c r="D73" s="73" t="s">
        <v>478</v>
      </c>
      <c r="E73" s="74" t="s">
        <v>567</v>
      </c>
      <c r="F73" s="75"/>
      <c r="G73" s="75"/>
      <c r="H73" s="75"/>
      <c r="I73" s="75"/>
      <c r="J73" s="75"/>
      <c r="K73" s="75"/>
      <c r="L73" s="75"/>
      <c r="M73" s="75"/>
      <c r="N73" s="75"/>
      <c r="O73" s="75"/>
      <c r="P73" s="75"/>
      <c r="Q73" s="75"/>
      <c r="R73" s="75"/>
      <c r="S73" s="75"/>
      <c r="T73" s="75"/>
      <c r="U73" s="75"/>
      <c r="V73" s="75"/>
      <c r="W73" s="75"/>
      <c r="X73" s="75"/>
      <c r="Y73" s="75">
        <v>0</v>
      </c>
    </row>
    <row r="74" spans="1:25" x14ac:dyDescent="0.3">
      <c r="A74" s="1"/>
      <c r="B74" s="73" t="s">
        <v>54</v>
      </c>
      <c r="C74" s="73" t="s">
        <v>1114</v>
      </c>
      <c r="D74" s="73" t="s">
        <v>289</v>
      </c>
      <c r="E74" s="74" t="s">
        <v>567</v>
      </c>
      <c r="F74" s="75"/>
      <c r="G74" s="75"/>
      <c r="H74" s="75"/>
      <c r="I74" s="75"/>
      <c r="J74" s="75"/>
      <c r="K74" s="75"/>
      <c r="L74" s="75"/>
      <c r="M74" s="75"/>
      <c r="N74" s="75"/>
      <c r="O74" s="75"/>
      <c r="P74" s="75"/>
      <c r="Q74" s="75"/>
      <c r="R74" s="75"/>
      <c r="S74" s="75"/>
      <c r="T74" s="75"/>
      <c r="U74" s="75"/>
      <c r="V74" s="75"/>
      <c r="W74" s="75"/>
      <c r="X74" s="75"/>
      <c r="Y74" s="75">
        <v>0</v>
      </c>
    </row>
    <row r="75" spans="1:25" x14ac:dyDescent="0.3">
      <c r="A75" s="1"/>
      <c r="B75" s="73" t="s">
        <v>66</v>
      </c>
      <c r="C75" s="73" t="s">
        <v>67</v>
      </c>
      <c r="D75" s="73" t="s">
        <v>1115</v>
      </c>
      <c r="E75" s="74" t="s">
        <v>567</v>
      </c>
      <c r="F75" s="75">
        <v>3488.35</v>
      </c>
      <c r="G75" s="75">
        <v>4366.6499999999996</v>
      </c>
      <c r="H75" s="75">
        <v>4375.6499999999996</v>
      </c>
      <c r="I75" s="75">
        <v>4374.25</v>
      </c>
      <c r="J75" s="75">
        <v>3818.75</v>
      </c>
      <c r="K75" s="75">
        <v>3355.4</v>
      </c>
      <c r="L75" s="75">
        <v>1083.3</v>
      </c>
      <c r="M75" s="75"/>
      <c r="N75" s="75">
        <v>2702.51</v>
      </c>
      <c r="O75" s="75">
        <v>4385.28</v>
      </c>
      <c r="P75" s="75">
        <v>4377.25</v>
      </c>
      <c r="Q75" s="75">
        <v>4321.5</v>
      </c>
      <c r="R75" s="75">
        <v>4373.3999999999996</v>
      </c>
      <c r="S75" s="75">
        <v>4370.8999999999996</v>
      </c>
      <c r="T75" s="75">
        <v>4067.35</v>
      </c>
      <c r="U75" s="75">
        <v>3617.75</v>
      </c>
      <c r="V75" s="75">
        <v>3869.2</v>
      </c>
      <c r="W75" s="75">
        <v>3608.575155</v>
      </c>
      <c r="X75" s="75">
        <v>4368.45</v>
      </c>
      <c r="Y75" s="75">
        <v>68924.515155000001</v>
      </c>
    </row>
    <row r="76" spans="1:25" x14ac:dyDescent="0.3">
      <c r="A76" s="1"/>
      <c r="B76" s="73" t="s">
        <v>66</v>
      </c>
      <c r="C76" s="73" t="s">
        <v>67</v>
      </c>
      <c r="D76" s="73" t="s">
        <v>1116</v>
      </c>
      <c r="E76" s="74" t="s">
        <v>567</v>
      </c>
      <c r="F76" s="75">
        <v>3496.7</v>
      </c>
      <c r="G76" s="75">
        <v>4381.1000000000004</v>
      </c>
      <c r="H76" s="75">
        <v>4389.55</v>
      </c>
      <c r="I76" s="75">
        <v>4382.6499999999996</v>
      </c>
      <c r="J76" s="75">
        <v>3829.2</v>
      </c>
      <c r="K76" s="75">
        <v>3365.6</v>
      </c>
      <c r="L76" s="75">
        <v>3016.3</v>
      </c>
      <c r="M76" s="75">
        <v>17.149999999999999</v>
      </c>
      <c r="N76" s="75">
        <v>2726.88</v>
      </c>
      <c r="O76" s="75">
        <v>4395.3999999999996</v>
      </c>
      <c r="P76" s="75">
        <v>4385.75</v>
      </c>
      <c r="Q76" s="75">
        <v>4329.2</v>
      </c>
      <c r="R76" s="75">
        <v>4385.8500000000004</v>
      </c>
      <c r="S76" s="75">
        <v>4381.75</v>
      </c>
      <c r="T76" s="75">
        <v>4071.7</v>
      </c>
      <c r="U76" s="75">
        <v>3625.05</v>
      </c>
      <c r="V76" s="75">
        <v>3877.6</v>
      </c>
      <c r="W76" s="75">
        <v>3619.3755200000001</v>
      </c>
      <c r="X76" s="75">
        <v>4375.8</v>
      </c>
      <c r="Y76" s="75">
        <v>71052.605519999997</v>
      </c>
    </row>
    <row r="77" spans="1:25" x14ac:dyDescent="0.3">
      <c r="A77" s="1"/>
      <c r="B77" s="73" t="s">
        <v>66</v>
      </c>
      <c r="C77" s="73" t="s">
        <v>67</v>
      </c>
      <c r="D77" s="73" t="s">
        <v>1117</v>
      </c>
      <c r="E77" s="74" t="s">
        <v>567</v>
      </c>
      <c r="F77" s="75">
        <v>3940.95</v>
      </c>
      <c r="G77" s="75">
        <v>4412.25</v>
      </c>
      <c r="H77" s="75">
        <v>4423.7</v>
      </c>
      <c r="I77" s="75">
        <v>4436.45</v>
      </c>
      <c r="J77" s="75">
        <v>4133.1000000000004</v>
      </c>
      <c r="K77" s="75">
        <v>3889.35</v>
      </c>
      <c r="L77" s="75">
        <v>2499.6</v>
      </c>
      <c r="M77" s="75">
        <v>18.649999999999999</v>
      </c>
      <c r="N77" s="75">
        <v>2478.9899999999998</v>
      </c>
      <c r="O77" s="75">
        <v>4406.6000000000004</v>
      </c>
      <c r="P77" s="75">
        <v>4406.25</v>
      </c>
      <c r="Q77" s="75">
        <v>4370.95</v>
      </c>
      <c r="R77" s="75">
        <v>4407.1499999999996</v>
      </c>
      <c r="S77" s="75">
        <v>4431.8</v>
      </c>
      <c r="T77" s="75">
        <v>4258.1499999999996</v>
      </c>
      <c r="U77" s="75">
        <v>4007</v>
      </c>
      <c r="V77" s="75">
        <v>4146</v>
      </c>
      <c r="W77" s="75">
        <v>3990.7839549999999</v>
      </c>
      <c r="X77" s="75">
        <v>4406.3</v>
      </c>
      <c r="Y77" s="75">
        <v>73064.023954999997</v>
      </c>
    </row>
    <row r="78" spans="1:25" x14ac:dyDescent="0.3">
      <c r="A78" s="1"/>
      <c r="B78" s="73" t="s">
        <v>612</v>
      </c>
      <c r="C78" s="73" t="s">
        <v>977</v>
      </c>
      <c r="D78" s="73" t="s">
        <v>49</v>
      </c>
      <c r="E78" s="74" t="s">
        <v>566</v>
      </c>
      <c r="F78" s="75">
        <v>334.2</v>
      </c>
      <c r="G78" s="75">
        <v>384.4</v>
      </c>
      <c r="H78" s="75">
        <v>306.39999999999998</v>
      </c>
      <c r="I78" s="75">
        <v>260.7</v>
      </c>
      <c r="J78" s="75">
        <v>233.05</v>
      </c>
      <c r="K78" s="75">
        <v>241.35</v>
      </c>
      <c r="L78" s="75">
        <v>258.2</v>
      </c>
      <c r="M78" s="75">
        <v>258.95</v>
      </c>
      <c r="N78" s="75">
        <v>251.85</v>
      </c>
      <c r="O78" s="75">
        <v>254.1</v>
      </c>
      <c r="P78" s="75">
        <v>296.8</v>
      </c>
      <c r="Q78" s="75">
        <v>331.8</v>
      </c>
      <c r="R78" s="75">
        <v>298.3</v>
      </c>
      <c r="S78" s="75">
        <v>314.64999999999998</v>
      </c>
      <c r="T78" s="75">
        <v>393.55</v>
      </c>
      <c r="U78" s="75">
        <v>394.75</v>
      </c>
      <c r="V78" s="75">
        <v>357.9</v>
      </c>
      <c r="W78" s="75">
        <v>394.05</v>
      </c>
      <c r="X78" s="75">
        <v>395.8</v>
      </c>
      <c r="Y78" s="75">
        <v>5960.8</v>
      </c>
    </row>
    <row r="79" spans="1:25" x14ac:dyDescent="0.3">
      <c r="A79" s="1"/>
      <c r="B79" s="73" t="s">
        <v>612</v>
      </c>
      <c r="C79" s="73" t="s">
        <v>978</v>
      </c>
      <c r="D79" s="73" t="s">
        <v>49</v>
      </c>
      <c r="E79" s="74" t="s">
        <v>566</v>
      </c>
      <c r="F79" s="75">
        <v>140.25</v>
      </c>
      <c r="G79" s="75">
        <v>108</v>
      </c>
      <c r="H79" s="75">
        <v>90.55</v>
      </c>
      <c r="I79" s="75">
        <v>83.4</v>
      </c>
      <c r="J79" s="75">
        <v>79.5</v>
      </c>
      <c r="K79" s="75">
        <v>76.7</v>
      </c>
      <c r="L79" s="75">
        <v>74.400000000000006</v>
      </c>
      <c r="M79" s="75">
        <v>73.2</v>
      </c>
      <c r="N79" s="75">
        <v>70.7</v>
      </c>
      <c r="O79" s="75">
        <v>69.599999999999994</v>
      </c>
      <c r="P79" s="75">
        <v>80.349999999999994</v>
      </c>
      <c r="Q79" s="75">
        <v>91</v>
      </c>
      <c r="R79" s="75">
        <v>87.1</v>
      </c>
      <c r="S79" s="75">
        <v>103.2</v>
      </c>
      <c r="T79" s="75">
        <v>100.95</v>
      </c>
      <c r="U79" s="75">
        <v>103.15</v>
      </c>
      <c r="V79" s="75">
        <v>196.65</v>
      </c>
      <c r="W79" s="75">
        <v>175.05</v>
      </c>
      <c r="X79" s="75">
        <v>124.35</v>
      </c>
      <c r="Y79" s="75">
        <v>1928.1</v>
      </c>
    </row>
    <row r="80" spans="1:25" x14ac:dyDescent="0.3">
      <c r="A80" s="1"/>
      <c r="B80" s="73" t="s">
        <v>613</v>
      </c>
      <c r="C80" s="73" t="s">
        <v>979</v>
      </c>
      <c r="D80" s="73" t="s">
        <v>49</v>
      </c>
      <c r="E80" s="74" t="s">
        <v>566</v>
      </c>
      <c r="F80" s="75">
        <v>242.9</v>
      </c>
      <c r="G80" s="75">
        <v>237.4</v>
      </c>
      <c r="H80" s="75">
        <v>226.3</v>
      </c>
      <c r="I80" s="75">
        <v>214.25</v>
      </c>
      <c r="J80" s="75">
        <v>206.85</v>
      </c>
      <c r="K80" s="75">
        <v>207.15</v>
      </c>
      <c r="L80" s="75">
        <v>203.25</v>
      </c>
      <c r="M80" s="75">
        <v>197.8</v>
      </c>
      <c r="N80" s="75">
        <v>231.25</v>
      </c>
      <c r="O80" s="75">
        <v>222.45</v>
      </c>
      <c r="P80" s="75">
        <v>213.25</v>
      </c>
      <c r="Q80" s="75">
        <v>200.8</v>
      </c>
      <c r="R80" s="75">
        <v>183.9</v>
      </c>
      <c r="S80" s="75">
        <v>176.85</v>
      </c>
      <c r="T80" s="75">
        <v>173.6</v>
      </c>
      <c r="U80" s="75">
        <v>186.9</v>
      </c>
      <c r="V80" s="75">
        <v>194.35</v>
      </c>
      <c r="W80" s="75">
        <v>195.15</v>
      </c>
      <c r="X80" s="75">
        <v>186.5</v>
      </c>
      <c r="Y80" s="75">
        <v>3900.9</v>
      </c>
    </row>
    <row r="81" spans="1:25" x14ac:dyDescent="0.3">
      <c r="A81" s="1"/>
      <c r="B81" s="73" t="s">
        <v>613</v>
      </c>
      <c r="C81" s="73" t="s">
        <v>980</v>
      </c>
      <c r="D81" s="73" t="s">
        <v>49</v>
      </c>
      <c r="E81" s="74" t="s">
        <v>566</v>
      </c>
      <c r="F81" s="75">
        <v>250.1</v>
      </c>
      <c r="G81" s="75">
        <v>255.4</v>
      </c>
      <c r="H81" s="75">
        <v>242.85</v>
      </c>
      <c r="I81" s="75">
        <v>232.1</v>
      </c>
      <c r="J81" s="75">
        <v>224.8</v>
      </c>
      <c r="K81" s="75">
        <v>226.9</v>
      </c>
      <c r="L81" s="75">
        <v>221.3</v>
      </c>
      <c r="M81" s="75">
        <v>214.2</v>
      </c>
      <c r="N81" s="75">
        <v>249.7</v>
      </c>
      <c r="O81" s="75">
        <v>239.1</v>
      </c>
      <c r="P81" s="75">
        <v>230.05</v>
      </c>
      <c r="Q81" s="75">
        <v>217.8</v>
      </c>
      <c r="R81" s="75">
        <v>199.1</v>
      </c>
      <c r="S81" s="75">
        <v>193.1</v>
      </c>
      <c r="T81" s="75">
        <v>189</v>
      </c>
      <c r="U81" s="75">
        <v>203.35</v>
      </c>
      <c r="V81" s="75">
        <v>210.1</v>
      </c>
      <c r="W81" s="75">
        <v>210.85</v>
      </c>
      <c r="X81" s="75">
        <v>202</v>
      </c>
      <c r="Y81" s="75">
        <v>4211.8</v>
      </c>
    </row>
    <row r="82" spans="1:25" x14ac:dyDescent="0.3">
      <c r="A82" s="1"/>
      <c r="B82" s="73" t="s">
        <v>613</v>
      </c>
      <c r="C82" s="73" t="s">
        <v>981</v>
      </c>
      <c r="D82" s="73" t="s">
        <v>49</v>
      </c>
      <c r="E82" s="74" t="s">
        <v>566</v>
      </c>
      <c r="F82" s="75">
        <v>252.15</v>
      </c>
      <c r="G82" s="75">
        <v>258.25</v>
      </c>
      <c r="H82" s="75">
        <v>247.9</v>
      </c>
      <c r="I82" s="75">
        <v>237.15</v>
      </c>
      <c r="J82" s="75">
        <v>228.1</v>
      </c>
      <c r="K82" s="75">
        <v>227.4</v>
      </c>
      <c r="L82" s="75">
        <v>221.8</v>
      </c>
      <c r="M82" s="75">
        <v>214.5</v>
      </c>
      <c r="N82" s="75">
        <v>247.85</v>
      </c>
      <c r="O82" s="75">
        <v>243.05</v>
      </c>
      <c r="P82" s="75">
        <v>233.8</v>
      </c>
      <c r="Q82" s="75">
        <v>222.9</v>
      </c>
      <c r="R82" s="75">
        <v>204</v>
      </c>
      <c r="S82" s="75">
        <v>198.65</v>
      </c>
      <c r="T82" s="75">
        <v>194.55</v>
      </c>
      <c r="U82" s="75">
        <v>206.8</v>
      </c>
      <c r="V82" s="75">
        <v>214.55</v>
      </c>
      <c r="W82" s="75">
        <v>215.05</v>
      </c>
      <c r="X82" s="75">
        <v>207.2</v>
      </c>
      <c r="Y82" s="75">
        <v>4275.6499999999996</v>
      </c>
    </row>
    <row r="83" spans="1:25" x14ac:dyDescent="0.3">
      <c r="A83" s="1"/>
      <c r="B83" s="73" t="s">
        <v>613</v>
      </c>
      <c r="C83" s="73" t="s">
        <v>1030</v>
      </c>
      <c r="D83" s="73" t="s">
        <v>49</v>
      </c>
      <c r="E83" s="74" t="s">
        <v>566</v>
      </c>
      <c r="F83" s="75"/>
      <c r="G83" s="75">
        <v>157.35</v>
      </c>
      <c r="H83" s="75">
        <v>204</v>
      </c>
      <c r="I83" s="75">
        <v>194.25</v>
      </c>
      <c r="J83" s="75">
        <v>199.45</v>
      </c>
      <c r="K83" s="75">
        <v>205.45</v>
      </c>
      <c r="L83" s="75">
        <v>210.55</v>
      </c>
      <c r="M83" s="75">
        <v>197.55</v>
      </c>
      <c r="N83" s="75">
        <v>197.15</v>
      </c>
      <c r="O83" s="75">
        <v>194.55</v>
      </c>
      <c r="P83" s="75">
        <v>185.85</v>
      </c>
      <c r="Q83" s="75">
        <v>185.3</v>
      </c>
      <c r="R83" s="75">
        <v>191.25</v>
      </c>
      <c r="S83" s="75">
        <v>194.8</v>
      </c>
      <c r="T83" s="75">
        <v>199.95</v>
      </c>
      <c r="U83" s="75">
        <v>193.25</v>
      </c>
      <c r="V83" s="75">
        <v>10.75</v>
      </c>
      <c r="W83" s="75"/>
      <c r="X83" s="75"/>
      <c r="Y83" s="75">
        <v>2921.45</v>
      </c>
    </row>
    <row r="84" spans="1:25" x14ac:dyDescent="0.3">
      <c r="A84" s="1"/>
      <c r="B84" s="73" t="s">
        <v>620</v>
      </c>
      <c r="C84" s="73" t="s">
        <v>1118</v>
      </c>
      <c r="D84" s="73" t="s">
        <v>1119</v>
      </c>
      <c r="E84" s="74" t="s">
        <v>567</v>
      </c>
      <c r="F84" s="75">
        <v>1044.7</v>
      </c>
      <c r="G84" s="75">
        <v>1044.4000000000001</v>
      </c>
      <c r="H84" s="75">
        <v>1045.8499999999999</v>
      </c>
      <c r="I84" s="75">
        <v>1057</v>
      </c>
      <c r="J84" s="75">
        <v>1060.6500000000001</v>
      </c>
      <c r="K84" s="75">
        <v>1051.1500000000001</v>
      </c>
      <c r="L84" s="75">
        <v>985.25</v>
      </c>
      <c r="M84" s="75">
        <v>969.95</v>
      </c>
      <c r="N84" s="75">
        <v>904</v>
      </c>
      <c r="O84" s="75">
        <v>1028.4000000000001</v>
      </c>
      <c r="P84" s="75">
        <v>1010.25</v>
      </c>
      <c r="Q84" s="75">
        <v>1025.4000000000001</v>
      </c>
      <c r="R84" s="75">
        <v>1034.135</v>
      </c>
      <c r="S84" s="75">
        <v>1020.5</v>
      </c>
      <c r="T84" s="75">
        <v>1043.3</v>
      </c>
      <c r="U84" s="75">
        <v>1030.05</v>
      </c>
      <c r="V84" s="75">
        <v>1012.6950000000001</v>
      </c>
      <c r="W84" s="75">
        <v>1026.2</v>
      </c>
      <c r="X84" s="75">
        <v>1034.2</v>
      </c>
      <c r="Y84" s="75">
        <v>19428.080000000002</v>
      </c>
    </row>
    <row r="85" spans="1:25" x14ac:dyDescent="0.3">
      <c r="A85" s="1"/>
      <c r="B85" s="73" t="s">
        <v>620</v>
      </c>
      <c r="C85" s="73" t="s">
        <v>1118</v>
      </c>
      <c r="D85" s="73" t="s">
        <v>1120</v>
      </c>
      <c r="E85" s="74" t="s">
        <v>567</v>
      </c>
      <c r="F85" s="75">
        <v>358.55</v>
      </c>
      <c r="G85" s="75">
        <v>379.8</v>
      </c>
      <c r="H85" s="75">
        <v>384.1</v>
      </c>
      <c r="I85" s="75">
        <v>394.8</v>
      </c>
      <c r="J85" s="75">
        <v>348.3</v>
      </c>
      <c r="K85" s="75">
        <v>381.05</v>
      </c>
      <c r="L85" s="75">
        <v>383.4</v>
      </c>
      <c r="M85" s="75">
        <v>347.5</v>
      </c>
      <c r="N85" s="75">
        <v>315.45</v>
      </c>
      <c r="O85" s="75">
        <v>285.89999999999998</v>
      </c>
      <c r="P85" s="75">
        <v>276.39999999999998</v>
      </c>
      <c r="Q85" s="75">
        <v>287.7</v>
      </c>
      <c r="R85" s="75">
        <v>300.745</v>
      </c>
      <c r="S85" s="75">
        <v>305.35000000000002</v>
      </c>
      <c r="T85" s="75">
        <v>311.5</v>
      </c>
      <c r="U85" s="75">
        <v>433.6</v>
      </c>
      <c r="V85" s="75">
        <v>390.90899999999999</v>
      </c>
      <c r="W85" s="75">
        <v>315.8</v>
      </c>
      <c r="X85" s="75">
        <v>386.95</v>
      </c>
      <c r="Y85" s="75">
        <v>6587.8040000000001</v>
      </c>
    </row>
    <row r="86" spans="1:25" x14ac:dyDescent="0.3">
      <c r="A86" s="1"/>
      <c r="B86" s="73" t="s">
        <v>588</v>
      </c>
      <c r="C86" s="73" t="s">
        <v>1121</v>
      </c>
      <c r="D86" s="73" t="s">
        <v>1121</v>
      </c>
      <c r="E86" s="74" t="s">
        <v>568</v>
      </c>
      <c r="F86" s="75">
        <v>597.4</v>
      </c>
      <c r="G86" s="75">
        <v>602.70000000000005</v>
      </c>
      <c r="H86" s="75">
        <v>597.35</v>
      </c>
      <c r="I86" s="75">
        <v>590.45000000000005</v>
      </c>
      <c r="J86" s="75">
        <v>598</v>
      </c>
      <c r="K86" s="75">
        <v>600.45000000000005</v>
      </c>
      <c r="L86" s="75">
        <v>562.65</v>
      </c>
      <c r="M86" s="75">
        <v>602.75</v>
      </c>
      <c r="N86" s="75">
        <v>569.04999999999995</v>
      </c>
      <c r="O86" s="75">
        <v>495.95</v>
      </c>
      <c r="P86" s="75">
        <v>521.75</v>
      </c>
      <c r="Q86" s="75">
        <v>569</v>
      </c>
      <c r="R86" s="75">
        <v>474.35</v>
      </c>
      <c r="S86" s="75">
        <v>486.25</v>
      </c>
      <c r="T86" s="75">
        <v>570.35</v>
      </c>
      <c r="U86" s="75">
        <v>490.2</v>
      </c>
      <c r="V86" s="75">
        <v>444</v>
      </c>
      <c r="W86" s="75">
        <v>534</v>
      </c>
      <c r="X86" s="75">
        <v>564.25</v>
      </c>
      <c r="Y86" s="75">
        <v>10470.9</v>
      </c>
    </row>
    <row r="87" spans="1:25" x14ac:dyDescent="0.3">
      <c r="A87" s="1"/>
      <c r="B87" s="73" t="s">
        <v>614</v>
      </c>
      <c r="C87" s="73" t="s">
        <v>1122</v>
      </c>
      <c r="D87" s="73" t="s">
        <v>49</v>
      </c>
      <c r="E87" s="74" t="s">
        <v>569</v>
      </c>
      <c r="F87" s="75">
        <v>219.95</v>
      </c>
      <c r="G87" s="75">
        <v>318.85000000000002</v>
      </c>
      <c r="H87" s="75">
        <v>272.7</v>
      </c>
      <c r="I87" s="75">
        <v>192.5</v>
      </c>
      <c r="J87" s="75">
        <v>252.8</v>
      </c>
      <c r="K87" s="75">
        <v>234.35</v>
      </c>
      <c r="L87" s="75">
        <v>210</v>
      </c>
      <c r="M87" s="75">
        <v>204.2</v>
      </c>
      <c r="N87" s="75">
        <v>265.35000000000002</v>
      </c>
      <c r="O87" s="75">
        <v>148.69999999999999</v>
      </c>
      <c r="P87" s="75">
        <v>137.19999999999999</v>
      </c>
      <c r="Q87" s="75">
        <v>33.4</v>
      </c>
      <c r="R87" s="75">
        <v>33.1</v>
      </c>
      <c r="S87" s="75">
        <v>36.200000000000003</v>
      </c>
      <c r="T87" s="75">
        <v>64.7</v>
      </c>
      <c r="U87" s="75">
        <v>123.05</v>
      </c>
      <c r="V87" s="75">
        <v>202.2</v>
      </c>
      <c r="W87" s="75">
        <v>290.75</v>
      </c>
      <c r="X87" s="75">
        <v>315.14999999999998</v>
      </c>
      <c r="Y87" s="75">
        <v>3555.15</v>
      </c>
    </row>
    <row r="88" spans="1:25" x14ac:dyDescent="0.3">
      <c r="A88" s="1"/>
      <c r="B88" s="73" t="s">
        <v>589</v>
      </c>
      <c r="C88" s="73" t="s">
        <v>1123</v>
      </c>
      <c r="D88" s="73" t="s">
        <v>49</v>
      </c>
      <c r="E88" s="74" t="s">
        <v>569</v>
      </c>
      <c r="F88" s="75">
        <v>289.14999999999998</v>
      </c>
      <c r="G88" s="75">
        <v>369.05</v>
      </c>
      <c r="H88" s="75">
        <v>336.2</v>
      </c>
      <c r="I88" s="75">
        <v>262.5</v>
      </c>
      <c r="J88" s="75">
        <v>320.85000000000002</v>
      </c>
      <c r="K88" s="75">
        <v>306.25</v>
      </c>
      <c r="L88" s="75">
        <v>289.39999999999998</v>
      </c>
      <c r="M88" s="75">
        <v>228.1</v>
      </c>
      <c r="N88" s="75">
        <v>272.39999999999998</v>
      </c>
      <c r="O88" s="75">
        <v>190.65</v>
      </c>
      <c r="P88" s="75">
        <v>188.6</v>
      </c>
      <c r="Q88" s="75">
        <v>43.7</v>
      </c>
      <c r="R88" s="75">
        <v>17.5</v>
      </c>
      <c r="S88" s="75">
        <v>23.75</v>
      </c>
      <c r="T88" s="75">
        <v>87.05</v>
      </c>
      <c r="U88" s="75">
        <v>188.95</v>
      </c>
      <c r="V88" s="75">
        <v>283.45</v>
      </c>
      <c r="W88" s="75">
        <v>332.15</v>
      </c>
      <c r="X88" s="75">
        <v>370.75</v>
      </c>
      <c r="Y88" s="75">
        <v>4400.45</v>
      </c>
    </row>
    <row r="89" spans="1:25" x14ac:dyDescent="0.3">
      <c r="A89" s="1"/>
      <c r="B89" s="73" t="s">
        <v>597</v>
      </c>
      <c r="C89" s="73" t="s">
        <v>982</v>
      </c>
      <c r="D89" s="73" t="s">
        <v>1079</v>
      </c>
      <c r="E89" s="74" t="s">
        <v>566</v>
      </c>
      <c r="F89" s="75">
        <v>78.5</v>
      </c>
      <c r="G89" s="75">
        <v>79.099999999999994</v>
      </c>
      <c r="H89" s="75">
        <v>84.1</v>
      </c>
      <c r="I89" s="75">
        <v>84.2</v>
      </c>
      <c r="J89" s="75">
        <v>85</v>
      </c>
      <c r="K89" s="75">
        <v>79.7</v>
      </c>
      <c r="L89" s="75">
        <v>84.6</v>
      </c>
      <c r="M89" s="75">
        <v>85.55</v>
      </c>
      <c r="N89" s="75">
        <v>85.6</v>
      </c>
      <c r="O89" s="75">
        <v>83.35</v>
      </c>
      <c r="P89" s="75">
        <v>81.150000000000006</v>
      </c>
      <c r="Q89" s="75">
        <v>81.400000000000006</v>
      </c>
      <c r="R89" s="75">
        <v>82.25</v>
      </c>
      <c r="S89" s="75">
        <v>83</v>
      </c>
      <c r="T89" s="75">
        <v>84.25</v>
      </c>
      <c r="U89" s="75">
        <v>85.55</v>
      </c>
      <c r="V89" s="75">
        <v>82.35</v>
      </c>
      <c r="W89" s="75">
        <v>81.7</v>
      </c>
      <c r="X89" s="75">
        <v>82.3</v>
      </c>
      <c r="Y89" s="75">
        <v>1573.65</v>
      </c>
    </row>
    <row r="90" spans="1:25" x14ac:dyDescent="0.3">
      <c r="A90" s="1"/>
      <c r="B90" s="73" t="s">
        <v>579</v>
      </c>
      <c r="C90" s="73" t="s">
        <v>983</v>
      </c>
      <c r="D90" s="73" t="s">
        <v>49</v>
      </c>
      <c r="E90" s="74" t="s">
        <v>566</v>
      </c>
      <c r="F90" s="75">
        <v>450.4</v>
      </c>
      <c r="G90" s="75">
        <v>450.65</v>
      </c>
      <c r="H90" s="75">
        <v>450.95</v>
      </c>
      <c r="I90" s="75">
        <v>450.85</v>
      </c>
      <c r="J90" s="75">
        <v>450.7</v>
      </c>
      <c r="K90" s="75">
        <v>450.4</v>
      </c>
      <c r="L90" s="75">
        <v>450.6</v>
      </c>
      <c r="M90" s="75">
        <v>450.05</v>
      </c>
      <c r="N90" s="75">
        <v>450.95</v>
      </c>
      <c r="O90" s="75">
        <v>451.4</v>
      </c>
      <c r="P90" s="75">
        <v>451.15</v>
      </c>
      <c r="Q90" s="75">
        <v>450.75</v>
      </c>
      <c r="R90" s="75">
        <v>451.2</v>
      </c>
      <c r="S90" s="75">
        <v>451.2</v>
      </c>
      <c r="T90" s="75">
        <v>451.05</v>
      </c>
      <c r="U90" s="75">
        <v>451.2</v>
      </c>
      <c r="V90" s="75">
        <v>450.65</v>
      </c>
      <c r="W90" s="75">
        <v>449.1</v>
      </c>
      <c r="X90" s="75">
        <v>450.15</v>
      </c>
      <c r="Y90" s="75">
        <v>8563.4</v>
      </c>
    </row>
    <row r="91" spans="1:25" x14ac:dyDescent="0.3">
      <c r="A91" s="1"/>
      <c r="B91" s="73" t="s">
        <v>598</v>
      </c>
      <c r="C91" s="73" t="s">
        <v>984</v>
      </c>
      <c r="D91" s="73" t="s">
        <v>49</v>
      </c>
      <c r="E91" s="74" t="s">
        <v>566</v>
      </c>
      <c r="F91" s="75">
        <v>445.5</v>
      </c>
      <c r="G91" s="75">
        <v>446.25</v>
      </c>
      <c r="H91" s="75">
        <v>444.3</v>
      </c>
      <c r="I91" s="75">
        <v>444</v>
      </c>
      <c r="J91" s="75">
        <v>444</v>
      </c>
      <c r="K91" s="75">
        <v>444</v>
      </c>
      <c r="L91" s="75">
        <v>444</v>
      </c>
      <c r="M91" s="75">
        <v>444</v>
      </c>
      <c r="N91" s="75">
        <v>444</v>
      </c>
      <c r="O91" s="75">
        <v>444</v>
      </c>
      <c r="P91" s="75">
        <v>442.55</v>
      </c>
      <c r="Q91" s="75">
        <v>441.6</v>
      </c>
      <c r="R91" s="75">
        <v>441.6</v>
      </c>
      <c r="S91" s="75">
        <v>441.6</v>
      </c>
      <c r="T91" s="75">
        <v>441.6</v>
      </c>
      <c r="U91" s="75">
        <v>441.6</v>
      </c>
      <c r="V91" s="75">
        <v>441.6</v>
      </c>
      <c r="W91" s="75">
        <v>441.6</v>
      </c>
      <c r="X91" s="75">
        <v>441.6</v>
      </c>
      <c r="Y91" s="75">
        <v>8419.4</v>
      </c>
    </row>
    <row r="92" spans="1:25" x14ac:dyDescent="0.3">
      <c r="A92" s="1"/>
      <c r="B92" s="73" t="s">
        <v>570</v>
      </c>
      <c r="C92" s="73" t="s">
        <v>985</v>
      </c>
      <c r="D92" s="73" t="s">
        <v>49</v>
      </c>
      <c r="E92" s="74" t="s">
        <v>566</v>
      </c>
      <c r="F92" s="75"/>
      <c r="G92" s="75"/>
      <c r="H92" s="75"/>
      <c r="I92" s="75">
        <v>1325.8</v>
      </c>
      <c r="J92" s="75">
        <v>3106.9</v>
      </c>
      <c r="K92" s="75">
        <v>2988.85</v>
      </c>
      <c r="L92" s="75">
        <v>3053.6</v>
      </c>
      <c r="M92" s="75">
        <v>2837.95</v>
      </c>
      <c r="N92" s="75">
        <v>3005.3</v>
      </c>
      <c r="O92" s="75">
        <v>3251</v>
      </c>
      <c r="P92" s="75">
        <v>3264.35</v>
      </c>
      <c r="Q92" s="75">
        <v>2706.1</v>
      </c>
      <c r="R92" s="75">
        <v>2816.65</v>
      </c>
      <c r="S92" s="75">
        <v>2779.4</v>
      </c>
      <c r="T92" s="75">
        <v>2596.0500000000002</v>
      </c>
      <c r="U92" s="75">
        <v>2900.4</v>
      </c>
      <c r="V92" s="75">
        <v>2828.35</v>
      </c>
      <c r="W92" s="75">
        <v>2685.05</v>
      </c>
      <c r="X92" s="75">
        <v>2695.5</v>
      </c>
      <c r="Y92" s="75">
        <v>44841.25</v>
      </c>
    </row>
    <row r="93" spans="1:25" x14ac:dyDescent="0.3">
      <c r="A93" s="1"/>
      <c r="B93" s="73" t="s">
        <v>584</v>
      </c>
      <c r="C93" s="73" t="s">
        <v>1124</v>
      </c>
      <c r="D93" s="73" t="s">
        <v>49</v>
      </c>
      <c r="E93" s="74" t="s">
        <v>567</v>
      </c>
      <c r="F93" s="75"/>
      <c r="G93" s="75"/>
      <c r="H93" s="75"/>
      <c r="I93" s="75">
        <v>30.95</v>
      </c>
      <c r="J93" s="75"/>
      <c r="K93" s="75"/>
      <c r="L93" s="75"/>
      <c r="M93" s="75"/>
      <c r="N93" s="75"/>
      <c r="O93" s="75"/>
      <c r="P93" s="75"/>
      <c r="Q93" s="75"/>
      <c r="R93" s="75"/>
      <c r="S93" s="75"/>
      <c r="T93" s="75"/>
      <c r="U93" s="75"/>
      <c r="V93" s="75"/>
      <c r="W93" s="75"/>
      <c r="X93" s="75"/>
      <c r="Y93" s="75">
        <v>30.95</v>
      </c>
    </row>
    <row r="94" spans="1:25" x14ac:dyDescent="0.3">
      <c r="A94" s="1"/>
      <c r="B94" s="73" t="s">
        <v>584</v>
      </c>
      <c r="C94" s="73" t="s">
        <v>1125</v>
      </c>
      <c r="D94" s="73" t="s">
        <v>49</v>
      </c>
      <c r="E94" s="74" t="s">
        <v>567</v>
      </c>
      <c r="F94" s="75"/>
      <c r="G94" s="75">
        <v>1.65</v>
      </c>
      <c r="H94" s="75"/>
      <c r="I94" s="75"/>
      <c r="J94" s="75"/>
      <c r="K94" s="75"/>
      <c r="L94" s="75"/>
      <c r="M94" s="75"/>
      <c r="N94" s="75">
        <v>156.65</v>
      </c>
      <c r="O94" s="75">
        <v>1.45</v>
      </c>
      <c r="P94" s="75"/>
      <c r="Q94" s="75"/>
      <c r="R94" s="75"/>
      <c r="S94" s="75">
        <v>297.25</v>
      </c>
      <c r="T94" s="75"/>
      <c r="U94" s="75">
        <v>213.45</v>
      </c>
      <c r="V94" s="75">
        <v>306.89999999999998</v>
      </c>
      <c r="W94" s="75">
        <v>335.95</v>
      </c>
      <c r="X94" s="75">
        <v>199.3</v>
      </c>
      <c r="Y94" s="75">
        <v>1512.6</v>
      </c>
    </row>
    <row r="95" spans="1:25" x14ac:dyDescent="0.3">
      <c r="A95" s="1"/>
      <c r="B95" s="73" t="s">
        <v>581</v>
      </c>
      <c r="C95" s="73" t="s">
        <v>986</v>
      </c>
      <c r="D95" s="73" t="s">
        <v>49</v>
      </c>
      <c r="E95" s="74" t="s">
        <v>566</v>
      </c>
      <c r="F95" s="75">
        <v>2159.1999999999998</v>
      </c>
      <c r="G95" s="75">
        <v>2154.8000000000002</v>
      </c>
      <c r="H95" s="75">
        <v>2159.3000000000002</v>
      </c>
      <c r="I95" s="75">
        <v>2150.85</v>
      </c>
      <c r="J95" s="75">
        <v>2139.5</v>
      </c>
      <c r="K95" s="75">
        <v>2134.9499999999998</v>
      </c>
      <c r="L95" s="75">
        <v>2132.85</v>
      </c>
      <c r="M95" s="75">
        <v>2128.8000000000002</v>
      </c>
      <c r="N95" s="75">
        <v>2132.5500000000002</v>
      </c>
      <c r="O95" s="75">
        <v>2149.25</v>
      </c>
      <c r="P95" s="75">
        <v>2147.85</v>
      </c>
      <c r="Q95" s="75">
        <v>2127.15</v>
      </c>
      <c r="R95" s="75">
        <v>2106.3000000000002</v>
      </c>
      <c r="S95" s="75">
        <v>2105</v>
      </c>
      <c r="T95" s="75">
        <v>1786.3</v>
      </c>
      <c r="U95" s="75">
        <v>2122.35</v>
      </c>
      <c r="V95" s="75">
        <v>2143.5</v>
      </c>
      <c r="W95" s="75">
        <v>2133.0500000000002</v>
      </c>
      <c r="X95" s="75">
        <v>2142.25</v>
      </c>
      <c r="Y95" s="75">
        <v>40255.800000000003</v>
      </c>
    </row>
    <row r="96" spans="1:25" x14ac:dyDescent="0.3">
      <c r="A96" s="1"/>
      <c r="B96" s="73" t="s">
        <v>585</v>
      </c>
      <c r="C96" s="73" t="s">
        <v>987</v>
      </c>
      <c r="D96" s="73" t="s">
        <v>49</v>
      </c>
      <c r="E96" s="74" t="s">
        <v>566</v>
      </c>
      <c r="F96" s="75">
        <v>101.3</v>
      </c>
      <c r="G96" s="75">
        <v>98.3</v>
      </c>
      <c r="H96" s="75">
        <v>96.5</v>
      </c>
      <c r="I96" s="75">
        <v>97.05</v>
      </c>
      <c r="J96" s="75">
        <v>95.05</v>
      </c>
      <c r="K96" s="75">
        <v>95.2</v>
      </c>
      <c r="L96" s="75">
        <v>94.3</v>
      </c>
      <c r="M96" s="75">
        <v>90.85</v>
      </c>
      <c r="N96" s="75">
        <v>85.25</v>
      </c>
      <c r="O96" s="75">
        <v>85.75</v>
      </c>
      <c r="P96" s="75">
        <v>72.55</v>
      </c>
      <c r="Q96" s="75">
        <v>51.4</v>
      </c>
      <c r="R96" s="75">
        <v>49.4</v>
      </c>
      <c r="S96" s="75">
        <v>27.6</v>
      </c>
      <c r="T96" s="75">
        <v>43.65</v>
      </c>
      <c r="U96" s="75">
        <v>46.75</v>
      </c>
      <c r="V96" s="75">
        <v>49.8</v>
      </c>
      <c r="W96" s="75">
        <v>44.8</v>
      </c>
      <c r="X96" s="75">
        <v>42.15</v>
      </c>
      <c r="Y96" s="75">
        <v>1367.65</v>
      </c>
    </row>
    <row r="97" spans="1:25" x14ac:dyDescent="0.3">
      <c r="A97" s="1"/>
      <c r="B97" s="73" t="s">
        <v>615</v>
      </c>
      <c r="C97" s="73" t="s">
        <v>1126</v>
      </c>
      <c r="D97" s="73" t="s">
        <v>49</v>
      </c>
      <c r="E97" s="74" t="s">
        <v>568</v>
      </c>
      <c r="F97" s="75">
        <v>2014.6</v>
      </c>
      <c r="G97" s="75">
        <v>1925.95</v>
      </c>
      <c r="H97" s="75">
        <v>1913.85</v>
      </c>
      <c r="I97" s="75">
        <v>1893.85</v>
      </c>
      <c r="J97" s="75">
        <v>1890.8</v>
      </c>
      <c r="K97" s="75">
        <v>1883.05</v>
      </c>
      <c r="L97" s="75">
        <v>1792.6</v>
      </c>
      <c r="M97" s="75">
        <v>1940.6</v>
      </c>
      <c r="N97" s="75">
        <v>1843.4</v>
      </c>
      <c r="O97" s="75">
        <v>1614.8</v>
      </c>
      <c r="P97" s="75">
        <v>1706.9</v>
      </c>
      <c r="Q97" s="75">
        <v>1854.5</v>
      </c>
      <c r="R97" s="75">
        <v>1719.45</v>
      </c>
      <c r="S97" s="75">
        <v>1621.85</v>
      </c>
      <c r="T97" s="75">
        <v>1927</v>
      </c>
      <c r="U97" s="75">
        <v>1669.55</v>
      </c>
      <c r="V97" s="75">
        <v>1304.2</v>
      </c>
      <c r="W97" s="75">
        <v>1856.75</v>
      </c>
      <c r="X97" s="75">
        <v>1845.35</v>
      </c>
      <c r="Y97" s="75">
        <v>34219.050000000003</v>
      </c>
    </row>
    <row r="98" spans="1:25" x14ac:dyDescent="0.3">
      <c r="A98" s="1"/>
      <c r="B98" s="73" t="s">
        <v>70</v>
      </c>
      <c r="C98" s="73" t="s">
        <v>988</v>
      </c>
      <c r="D98" s="73" t="s">
        <v>49</v>
      </c>
      <c r="E98" s="74" t="s">
        <v>566</v>
      </c>
      <c r="F98" s="75">
        <v>8853.9500000000007</v>
      </c>
      <c r="G98" s="75">
        <v>12436.3</v>
      </c>
      <c r="H98" s="75">
        <v>11849.95</v>
      </c>
      <c r="I98" s="75">
        <v>11353.25</v>
      </c>
      <c r="J98" s="75">
        <v>12137.1</v>
      </c>
      <c r="K98" s="75">
        <v>9219.15</v>
      </c>
      <c r="L98" s="75">
        <v>7532.85</v>
      </c>
      <c r="M98" s="75">
        <v>8258.9</v>
      </c>
      <c r="N98" s="75">
        <v>9849.25</v>
      </c>
      <c r="O98" s="75">
        <v>10707.05</v>
      </c>
      <c r="P98" s="75">
        <v>9786.65</v>
      </c>
      <c r="Q98" s="75">
        <v>8836.4500000000007</v>
      </c>
      <c r="R98" s="75">
        <v>9539.5499999999993</v>
      </c>
      <c r="S98" s="75">
        <v>9257.75</v>
      </c>
      <c r="T98" s="75">
        <v>9291.1</v>
      </c>
      <c r="U98" s="75">
        <v>8699.65</v>
      </c>
      <c r="V98" s="75">
        <v>10489.8</v>
      </c>
      <c r="W98" s="75">
        <v>10537.8</v>
      </c>
      <c r="X98" s="75">
        <v>10716.25</v>
      </c>
      <c r="Y98" s="75">
        <v>189352.75</v>
      </c>
    </row>
    <row r="99" spans="1:25" x14ac:dyDescent="0.3">
      <c r="A99" s="1"/>
      <c r="B99" s="73" t="s">
        <v>70</v>
      </c>
      <c r="C99" s="73" t="s">
        <v>74</v>
      </c>
      <c r="D99" s="73" t="s">
        <v>1107</v>
      </c>
      <c r="E99" s="74" t="s">
        <v>567</v>
      </c>
      <c r="F99" s="75">
        <v>36.65</v>
      </c>
      <c r="G99" s="75">
        <v>1303.9000000000001</v>
      </c>
      <c r="H99" s="75">
        <v>492.6</v>
      </c>
      <c r="I99" s="75"/>
      <c r="J99" s="75"/>
      <c r="K99" s="75"/>
      <c r="L99" s="75"/>
      <c r="M99" s="75">
        <v>116.3</v>
      </c>
      <c r="N99" s="75">
        <v>3651.25</v>
      </c>
      <c r="O99" s="75">
        <v>4425.3</v>
      </c>
      <c r="P99" s="75">
        <v>4333</v>
      </c>
      <c r="Q99" s="75">
        <v>3535.25</v>
      </c>
      <c r="R99" s="75">
        <v>4415.8999999999996</v>
      </c>
      <c r="S99" s="75">
        <v>4205.1000000000004</v>
      </c>
      <c r="T99" s="75">
        <v>3529.1</v>
      </c>
      <c r="U99" s="75">
        <v>3012.45</v>
      </c>
      <c r="V99" s="75">
        <v>3787.65</v>
      </c>
      <c r="W99" s="75">
        <v>3740.5</v>
      </c>
      <c r="X99" s="75">
        <v>3820.6</v>
      </c>
      <c r="Y99" s="75">
        <v>44405.55</v>
      </c>
    </row>
    <row r="100" spans="1:25" x14ac:dyDescent="0.3">
      <c r="A100" s="1"/>
      <c r="B100" s="73" t="s">
        <v>70</v>
      </c>
      <c r="C100" s="73" t="s">
        <v>74</v>
      </c>
      <c r="D100" s="73" t="s">
        <v>1108</v>
      </c>
      <c r="E100" s="74" t="s">
        <v>567</v>
      </c>
      <c r="F100" s="75">
        <v>4487</v>
      </c>
      <c r="G100" s="75">
        <v>4970.8</v>
      </c>
      <c r="H100" s="75">
        <v>4953.95</v>
      </c>
      <c r="I100" s="75">
        <v>4964.3500000000004</v>
      </c>
      <c r="J100" s="75">
        <v>4651.2</v>
      </c>
      <c r="K100" s="75">
        <v>4138.7</v>
      </c>
      <c r="L100" s="75">
        <v>3307.2</v>
      </c>
      <c r="M100" s="75">
        <v>4291.3999999999996</v>
      </c>
      <c r="N100" s="75">
        <v>3716.35</v>
      </c>
      <c r="O100" s="75">
        <v>4847.3999999999996</v>
      </c>
      <c r="P100" s="75">
        <v>4693.8999999999996</v>
      </c>
      <c r="Q100" s="75">
        <v>3699.05</v>
      </c>
      <c r="R100" s="75">
        <v>4834.3999999999996</v>
      </c>
      <c r="S100" s="75">
        <v>4465.25</v>
      </c>
      <c r="T100" s="75">
        <v>3616.15</v>
      </c>
      <c r="U100" s="75">
        <v>3037.45</v>
      </c>
      <c r="V100" s="75">
        <v>4049.65</v>
      </c>
      <c r="W100" s="75">
        <v>3838.6</v>
      </c>
      <c r="X100" s="75">
        <v>3887.25</v>
      </c>
      <c r="Y100" s="75">
        <v>80450.05</v>
      </c>
    </row>
    <row r="101" spans="1:25" x14ac:dyDescent="0.3">
      <c r="A101" s="1"/>
      <c r="B101" s="73" t="s">
        <v>70</v>
      </c>
      <c r="C101" s="73" t="s">
        <v>74</v>
      </c>
      <c r="D101" s="73" t="s">
        <v>289</v>
      </c>
      <c r="E101" s="74" t="s">
        <v>567</v>
      </c>
      <c r="F101" s="75">
        <v>4522.8</v>
      </c>
      <c r="G101" s="75">
        <v>5028.8999999999996</v>
      </c>
      <c r="H101" s="75">
        <v>5029.6000000000004</v>
      </c>
      <c r="I101" s="75">
        <v>5032.7</v>
      </c>
      <c r="J101" s="75">
        <v>4688.3</v>
      </c>
      <c r="K101" s="75">
        <v>4173</v>
      </c>
      <c r="L101" s="75">
        <v>3330.5</v>
      </c>
      <c r="M101" s="75">
        <v>4311.75</v>
      </c>
      <c r="N101" s="75">
        <v>3724.5</v>
      </c>
      <c r="O101" s="75">
        <v>4892.1499999999996</v>
      </c>
      <c r="P101" s="75">
        <v>4720.3</v>
      </c>
      <c r="Q101" s="75">
        <v>3722.45</v>
      </c>
      <c r="R101" s="75">
        <v>4872.3</v>
      </c>
      <c r="S101" s="75">
        <v>4476.6499999999996</v>
      </c>
      <c r="T101" s="75">
        <v>3618.15</v>
      </c>
      <c r="U101" s="75">
        <v>3034.9</v>
      </c>
      <c r="V101" s="75">
        <v>4074.9</v>
      </c>
      <c r="W101" s="75">
        <v>3844.1</v>
      </c>
      <c r="X101" s="75">
        <v>3897.1</v>
      </c>
      <c r="Y101" s="75">
        <v>80995.05</v>
      </c>
    </row>
    <row r="102" spans="1:25" x14ac:dyDescent="0.3">
      <c r="A102" s="1"/>
      <c r="B102" s="73" t="s">
        <v>70</v>
      </c>
      <c r="C102" s="73" t="s">
        <v>74</v>
      </c>
      <c r="D102" s="73" t="s">
        <v>1077</v>
      </c>
      <c r="E102" s="74" t="s">
        <v>567</v>
      </c>
      <c r="F102" s="75">
        <v>4469.8500000000004</v>
      </c>
      <c r="G102" s="75">
        <v>4798.1000000000004</v>
      </c>
      <c r="H102" s="75">
        <v>4775.3500000000004</v>
      </c>
      <c r="I102" s="75">
        <v>4785.6000000000004</v>
      </c>
      <c r="J102" s="75">
        <v>4590.8999999999996</v>
      </c>
      <c r="K102" s="75">
        <v>4221.8</v>
      </c>
      <c r="L102" s="75">
        <v>3696.45</v>
      </c>
      <c r="M102" s="75">
        <v>4340.8500000000004</v>
      </c>
      <c r="N102" s="75">
        <v>5965.6</v>
      </c>
      <c r="O102" s="75">
        <v>6825.05</v>
      </c>
      <c r="P102" s="75">
        <v>6708.55</v>
      </c>
      <c r="Q102" s="75">
        <v>5843</v>
      </c>
      <c r="R102" s="75">
        <v>6824.65</v>
      </c>
      <c r="S102" s="75">
        <v>6570.4</v>
      </c>
      <c r="T102" s="75">
        <v>5827.85</v>
      </c>
      <c r="U102" s="75">
        <v>5320.45</v>
      </c>
      <c r="V102" s="75">
        <v>6210.6</v>
      </c>
      <c r="W102" s="75">
        <v>6063.7</v>
      </c>
      <c r="X102" s="75">
        <v>6102.5</v>
      </c>
      <c r="Y102" s="75">
        <v>103941.25</v>
      </c>
    </row>
    <row r="103" spans="1:25" x14ac:dyDescent="0.3">
      <c r="A103" s="1"/>
      <c r="B103" s="73" t="s">
        <v>70</v>
      </c>
      <c r="C103" s="73" t="s">
        <v>79</v>
      </c>
      <c r="D103" s="73" t="s">
        <v>331</v>
      </c>
      <c r="E103" s="74" t="s">
        <v>567</v>
      </c>
      <c r="F103" s="75">
        <v>4743.8500000000004</v>
      </c>
      <c r="G103" s="75"/>
      <c r="H103" s="75"/>
      <c r="I103" s="75"/>
      <c r="J103" s="75"/>
      <c r="K103" s="75"/>
      <c r="L103" s="75"/>
      <c r="M103" s="75"/>
      <c r="N103" s="75"/>
      <c r="O103" s="75"/>
      <c r="P103" s="75"/>
      <c r="Q103" s="75"/>
      <c r="R103" s="75"/>
      <c r="S103" s="75"/>
      <c r="T103" s="75"/>
      <c r="U103" s="75"/>
      <c r="V103" s="75"/>
      <c r="W103" s="75"/>
      <c r="X103" s="75"/>
      <c r="Y103" s="75">
        <v>4743.8500000000004</v>
      </c>
    </row>
    <row r="104" spans="1:25" x14ac:dyDescent="0.3">
      <c r="A104" s="1"/>
      <c r="B104" s="73" t="s">
        <v>70</v>
      </c>
      <c r="C104" s="73" t="s">
        <v>79</v>
      </c>
      <c r="D104" s="73" t="s">
        <v>1077</v>
      </c>
      <c r="E104" s="74" t="s">
        <v>567</v>
      </c>
      <c r="F104" s="75">
        <v>2489.75</v>
      </c>
      <c r="G104" s="75"/>
      <c r="H104" s="75"/>
      <c r="I104" s="75"/>
      <c r="J104" s="75"/>
      <c r="K104" s="75"/>
      <c r="L104" s="75"/>
      <c r="M104" s="75"/>
      <c r="N104" s="75"/>
      <c r="O104" s="75"/>
      <c r="P104" s="75"/>
      <c r="Q104" s="75"/>
      <c r="R104" s="75"/>
      <c r="S104" s="75"/>
      <c r="T104" s="75"/>
      <c r="U104" s="75"/>
      <c r="V104" s="75"/>
      <c r="W104" s="75"/>
      <c r="X104" s="75"/>
      <c r="Y104" s="75">
        <v>2489.75</v>
      </c>
    </row>
    <row r="105" spans="1:25" x14ac:dyDescent="0.3">
      <c r="A105" s="1"/>
      <c r="B105" s="73" t="s">
        <v>70</v>
      </c>
      <c r="C105" s="73" t="s">
        <v>989</v>
      </c>
      <c r="D105" s="73" t="s">
        <v>49</v>
      </c>
      <c r="E105" s="74" t="s">
        <v>566</v>
      </c>
      <c r="F105" s="75">
        <v>125.2</v>
      </c>
      <c r="G105" s="75">
        <v>73.55</v>
      </c>
      <c r="H105" s="75">
        <v>68.75</v>
      </c>
      <c r="I105" s="75">
        <v>97.85</v>
      </c>
      <c r="J105" s="75">
        <v>115.75</v>
      </c>
      <c r="K105" s="75">
        <v>111.8</v>
      </c>
      <c r="L105" s="75">
        <v>112.1</v>
      </c>
      <c r="M105" s="75">
        <v>111.9</v>
      </c>
      <c r="N105" s="75">
        <v>112.15</v>
      </c>
      <c r="O105" s="75">
        <v>112.6</v>
      </c>
      <c r="P105" s="75">
        <v>112.45</v>
      </c>
      <c r="Q105" s="75">
        <v>113.45</v>
      </c>
      <c r="R105" s="75">
        <v>114.75</v>
      </c>
      <c r="S105" s="75">
        <v>118.35</v>
      </c>
      <c r="T105" s="75">
        <v>118.9</v>
      </c>
      <c r="U105" s="75">
        <v>120.6</v>
      </c>
      <c r="V105" s="75">
        <v>121.35</v>
      </c>
      <c r="W105" s="75">
        <v>119.65</v>
      </c>
      <c r="X105" s="75">
        <v>119.25</v>
      </c>
      <c r="Y105" s="75">
        <v>2100.4</v>
      </c>
    </row>
    <row r="106" spans="1:25" x14ac:dyDescent="0.3">
      <c r="A106" s="1"/>
      <c r="B106" s="73" t="s">
        <v>590</v>
      </c>
      <c r="C106" s="73" t="s">
        <v>1127</v>
      </c>
      <c r="D106" s="73" t="s">
        <v>49</v>
      </c>
      <c r="E106" s="74" t="s">
        <v>568</v>
      </c>
      <c r="F106" s="75">
        <v>2.75</v>
      </c>
      <c r="G106" s="75">
        <v>2.65</v>
      </c>
      <c r="H106" s="75">
        <v>2.6</v>
      </c>
      <c r="I106" s="75">
        <v>2.1</v>
      </c>
      <c r="J106" s="75">
        <v>2.6</v>
      </c>
      <c r="K106" s="75">
        <v>2.2999999999999998</v>
      </c>
      <c r="L106" s="75">
        <v>2.4500000000000002</v>
      </c>
      <c r="M106" s="75">
        <v>1.85</v>
      </c>
      <c r="N106" s="75">
        <v>2.25</v>
      </c>
      <c r="O106" s="75">
        <v>2.4500000000000002</v>
      </c>
      <c r="P106" s="75">
        <v>2.15</v>
      </c>
      <c r="Q106" s="75">
        <v>1.4</v>
      </c>
      <c r="R106" s="75">
        <v>1.4</v>
      </c>
      <c r="S106" s="75">
        <v>1.4</v>
      </c>
      <c r="T106" s="75">
        <v>2.6</v>
      </c>
      <c r="U106" s="75">
        <v>1.55</v>
      </c>
      <c r="V106" s="75">
        <v>0.61848499999999995</v>
      </c>
      <c r="W106" s="75">
        <v>1.1499999999999999</v>
      </c>
      <c r="X106" s="75">
        <v>1.45</v>
      </c>
      <c r="Y106" s="75">
        <v>37.718485000000001</v>
      </c>
    </row>
    <row r="107" spans="1:25" x14ac:dyDescent="0.3">
      <c r="A107" s="1"/>
      <c r="B107" s="73" t="s">
        <v>577</v>
      </c>
      <c r="C107" s="73" t="s">
        <v>990</v>
      </c>
      <c r="D107" s="73" t="s">
        <v>49</v>
      </c>
      <c r="E107" s="74" t="s">
        <v>566</v>
      </c>
      <c r="F107" s="75">
        <v>1636.3</v>
      </c>
      <c r="G107" s="75">
        <v>1495.55</v>
      </c>
      <c r="H107" s="75">
        <v>1298.0999999999999</v>
      </c>
      <c r="I107" s="75">
        <v>1310</v>
      </c>
      <c r="J107" s="75">
        <v>1238.5</v>
      </c>
      <c r="K107" s="75">
        <v>1201.75</v>
      </c>
      <c r="L107" s="75">
        <v>1186.45</v>
      </c>
      <c r="M107" s="75">
        <v>1170.8499999999999</v>
      </c>
      <c r="N107" s="75">
        <v>1126.0999999999999</v>
      </c>
      <c r="O107" s="75">
        <v>1120.95</v>
      </c>
      <c r="P107" s="75">
        <v>1131.55</v>
      </c>
      <c r="Q107" s="75">
        <v>1133.05</v>
      </c>
      <c r="R107" s="75">
        <v>1106.5999999999999</v>
      </c>
      <c r="S107" s="75">
        <v>1092.0999999999999</v>
      </c>
      <c r="T107" s="75">
        <v>1651.95</v>
      </c>
      <c r="U107" s="75">
        <v>1884.05</v>
      </c>
      <c r="V107" s="75">
        <v>1897.35</v>
      </c>
      <c r="W107" s="75">
        <v>1798.95</v>
      </c>
      <c r="X107" s="75">
        <v>1619.7</v>
      </c>
      <c r="Y107" s="75">
        <v>26099.85</v>
      </c>
    </row>
    <row r="108" spans="1:25" x14ac:dyDescent="0.3">
      <c r="A108" s="1"/>
      <c r="B108" s="73" t="s">
        <v>592</v>
      </c>
      <c r="C108" s="73" t="s">
        <v>991</v>
      </c>
      <c r="D108" s="73" t="s">
        <v>49</v>
      </c>
      <c r="E108" s="74" t="s">
        <v>566</v>
      </c>
      <c r="F108" s="75">
        <v>17.8</v>
      </c>
      <c r="G108" s="75">
        <v>36</v>
      </c>
      <c r="H108" s="75">
        <v>36</v>
      </c>
      <c r="I108" s="75">
        <v>23.25</v>
      </c>
      <c r="J108" s="75">
        <v>27</v>
      </c>
      <c r="K108" s="75">
        <v>35.950000000000003</v>
      </c>
      <c r="L108" s="75"/>
      <c r="M108" s="75"/>
      <c r="N108" s="75"/>
      <c r="O108" s="75"/>
      <c r="P108" s="75"/>
      <c r="Q108" s="75"/>
      <c r="R108" s="75">
        <v>16.5</v>
      </c>
      <c r="S108" s="75">
        <v>36.25</v>
      </c>
      <c r="T108" s="75">
        <v>36</v>
      </c>
      <c r="U108" s="75">
        <v>36</v>
      </c>
      <c r="V108" s="75">
        <v>36</v>
      </c>
      <c r="W108" s="75">
        <v>23.45</v>
      </c>
      <c r="X108" s="75">
        <v>36.35</v>
      </c>
      <c r="Y108" s="75">
        <v>396.55</v>
      </c>
    </row>
    <row r="109" spans="1:25" x14ac:dyDescent="0.3">
      <c r="A109" s="1"/>
      <c r="B109" s="73" t="s">
        <v>616</v>
      </c>
      <c r="C109" s="73" t="s">
        <v>1128</v>
      </c>
      <c r="D109" s="73" t="s">
        <v>49</v>
      </c>
      <c r="E109" s="74" t="s">
        <v>568</v>
      </c>
      <c r="F109" s="75">
        <v>115.5</v>
      </c>
      <c r="G109" s="75">
        <v>116.1</v>
      </c>
      <c r="H109" s="75">
        <v>114.85</v>
      </c>
      <c r="I109" s="75">
        <v>115.45</v>
      </c>
      <c r="J109" s="75">
        <v>114.2</v>
      </c>
      <c r="K109" s="75">
        <v>158.94</v>
      </c>
      <c r="L109" s="75">
        <v>108.2</v>
      </c>
      <c r="M109" s="75">
        <v>114.1</v>
      </c>
      <c r="N109" s="75">
        <v>110.95</v>
      </c>
      <c r="O109" s="75">
        <v>103</v>
      </c>
      <c r="P109" s="75">
        <v>104.35</v>
      </c>
      <c r="Q109" s="75">
        <v>113.1</v>
      </c>
      <c r="R109" s="75">
        <v>107.5</v>
      </c>
      <c r="S109" s="75">
        <v>100.65</v>
      </c>
      <c r="T109" s="75">
        <v>118.45</v>
      </c>
      <c r="U109" s="75">
        <v>112.85</v>
      </c>
      <c r="V109" s="75">
        <v>91.25</v>
      </c>
      <c r="W109" s="75">
        <v>111.85</v>
      </c>
      <c r="X109" s="75">
        <v>117.05</v>
      </c>
      <c r="Y109" s="75">
        <v>2148.34</v>
      </c>
    </row>
    <row r="110" spans="1:25" x14ac:dyDescent="0.3">
      <c r="A110" s="1"/>
      <c r="B110" s="73" t="s">
        <v>348</v>
      </c>
      <c r="C110" s="73" t="s">
        <v>1129</v>
      </c>
      <c r="D110" s="73" t="s">
        <v>49</v>
      </c>
      <c r="E110" s="74" t="s">
        <v>567</v>
      </c>
      <c r="F110" s="75"/>
      <c r="G110" s="75"/>
      <c r="H110" s="75"/>
      <c r="I110" s="75"/>
      <c r="J110" s="75"/>
      <c r="K110" s="75"/>
      <c r="L110" s="75"/>
      <c r="M110" s="75"/>
      <c r="N110" s="75"/>
      <c r="O110" s="75"/>
      <c r="P110" s="75"/>
      <c r="Q110" s="75"/>
      <c r="R110" s="75"/>
      <c r="S110" s="75"/>
      <c r="T110" s="75"/>
      <c r="U110" s="75"/>
      <c r="V110" s="75"/>
      <c r="W110" s="75"/>
      <c r="X110" s="75"/>
      <c r="Y110" s="75">
        <v>0</v>
      </c>
    </row>
    <row r="111" spans="1:25" x14ac:dyDescent="0.3">
      <c r="A111" s="1"/>
      <c r="B111" s="73" t="s">
        <v>599</v>
      </c>
      <c r="C111" s="73" t="s">
        <v>1130</v>
      </c>
      <c r="D111" s="73" t="s">
        <v>49</v>
      </c>
      <c r="E111" s="74" t="s">
        <v>568</v>
      </c>
      <c r="F111" s="75">
        <v>119.6</v>
      </c>
      <c r="G111" s="75">
        <v>119.55</v>
      </c>
      <c r="H111" s="75">
        <v>119.5</v>
      </c>
      <c r="I111" s="75">
        <v>120</v>
      </c>
      <c r="J111" s="75">
        <v>117</v>
      </c>
      <c r="K111" s="75">
        <v>115.6</v>
      </c>
      <c r="L111" s="75">
        <v>112.15</v>
      </c>
      <c r="M111" s="75">
        <v>120.05</v>
      </c>
      <c r="N111" s="75">
        <v>112.6</v>
      </c>
      <c r="O111" s="75">
        <v>104.05</v>
      </c>
      <c r="P111" s="75">
        <v>87.85</v>
      </c>
      <c r="Q111" s="75">
        <v>114.2</v>
      </c>
      <c r="R111" s="75">
        <v>51.2</v>
      </c>
      <c r="S111" s="75">
        <v>60.15</v>
      </c>
      <c r="T111" s="75">
        <v>109.8</v>
      </c>
      <c r="U111" s="75">
        <v>82.05</v>
      </c>
      <c r="V111" s="75">
        <v>79.150000000000006</v>
      </c>
      <c r="W111" s="75">
        <v>80.8</v>
      </c>
      <c r="X111" s="75">
        <v>116.6</v>
      </c>
      <c r="Y111" s="75">
        <v>1941.9</v>
      </c>
    </row>
    <row r="112" spans="1:25" x14ac:dyDescent="0.3">
      <c r="A112" s="1"/>
      <c r="B112" s="73" t="s">
        <v>82</v>
      </c>
      <c r="C112" s="73" t="s">
        <v>992</v>
      </c>
      <c r="D112" s="73" t="s">
        <v>49</v>
      </c>
      <c r="E112" s="74" t="s">
        <v>566</v>
      </c>
      <c r="F112" s="75">
        <v>128.4</v>
      </c>
      <c r="G112" s="75">
        <v>131.1</v>
      </c>
      <c r="H112" s="75">
        <v>127.95</v>
      </c>
      <c r="I112" s="75">
        <v>124.1</v>
      </c>
      <c r="J112" s="75">
        <v>120.1</v>
      </c>
      <c r="K112" s="75">
        <v>126.2</v>
      </c>
      <c r="L112" s="75">
        <v>114.3</v>
      </c>
      <c r="M112" s="75">
        <v>109.9</v>
      </c>
      <c r="N112" s="75">
        <v>116.8</v>
      </c>
      <c r="O112" s="75">
        <v>113.9</v>
      </c>
      <c r="P112" s="75">
        <v>117.1</v>
      </c>
      <c r="Q112" s="75">
        <v>129.05000000000001</v>
      </c>
      <c r="R112" s="75">
        <v>128.6</v>
      </c>
      <c r="S112" s="75">
        <v>128.5</v>
      </c>
      <c r="T112" s="75">
        <v>117.35</v>
      </c>
      <c r="U112" s="75">
        <v>128.5</v>
      </c>
      <c r="V112" s="75">
        <v>127.7</v>
      </c>
      <c r="W112" s="75">
        <v>129</v>
      </c>
      <c r="X112" s="75">
        <v>132.30000000000001</v>
      </c>
      <c r="Y112" s="75">
        <v>2350.85</v>
      </c>
    </row>
    <row r="113" spans="1:25" x14ac:dyDescent="0.3">
      <c r="A113" s="1"/>
      <c r="B113" s="73" t="s">
        <v>82</v>
      </c>
      <c r="C113" s="73" t="s">
        <v>993</v>
      </c>
      <c r="D113" s="73" t="s">
        <v>49</v>
      </c>
      <c r="E113" s="74" t="s">
        <v>566</v>
      </c>
      <c r="F113" s="75">
        <v>4631.3</v>
      </c>
      <c r="G113" s="75">
        <v>4613.3999999999996</v>
      </c>
      <c r="H113" s="75">
        <v>4479.1499999999996</v>
      </c>
      <c r="I113" s="75">
        <v>3694.75</v>
      </c>
      <c r="J113" s="75">
        <v>3801.6</v>
      </c>
      <c r="K113" s="75">
        <v>3824.55</v>
      </c>
      <c r="L113" s="75">
        <v>3360.75</v>
      </c>
      <c r="M113" s="75">
        <v>3237.15</v>
      </c>
      <c r="N113" s="75">
        <v>3237.85</v>
      </c>
      <c r="O113" s="75">
        <v>3257.3</v>
      </c>
      <c r="P113" s="75">
        <v>3160</v>
      </c>
      <c r="Q113" s="75">
        <v>3259.35</v>
      </c>
      <c r="R113" s="75">
        <v>3296.7</v>
      </c>
      <c r="S113" s="75">
        <v>3110.25</v>
      </c>
      <c r="T113" s="75">
        <v>3050.2</v>
      </c>
      <c r="U113" s="75">
        <v>3262.05</v>
      </c>
      <c r="V113" s="75">
        <v>3725.1</v>
      </c>
      <c r="W113" s="75">
        <v>3820.05</v>
      </c>
      <c r="X113" s="75">
        <v>3560.75</v>
      </c>
      <c r="Y113" s="75">
        <v>68382.25</v>
      </c>
    </row>
    <row r="114" spans="1:25" x14ac:dyDescent="0.3">
      <c r="A114" s="1"/>
      <c r="B114" s="73" t="s">
        <v>82</v>
      </c>
      <c r="C114" s="73" t="s">
        <v>86</v>
      </c>
      <c r="D114" s="73" t="s">
        <v>49</v>
      </c>
      <c r="E114" s="74" t="s">
        <v>566</v>
      </c>
      <c r="F114" s="75">
        <v>2115.3000000000002</v>
      </c>
      <c r="G114" s="75">
        <v>2164.15</v>
      </c>
      <c r="H114" s="75">
        <v>2121.1</v>
      </c>
      <c r="I114" s="75">
        <v>2089.5</v>
      </c>
      <c r="J114" s="75">
        <v>1804.2</v>
      </c>
      <c r="K114" s="75">
        <v>1939.1</v>
      </c>
      <c r="L114" s="75">
        <v>1806.95</v>
      </c>
      <c r="M114" s="75">
        <v>1744.9</v>
      </c>
      <c r="N114" s="75">
        <v>1797.4</v>
      </c>
      <c r="O114" s="75">
        <v>1679.95</v>
      </c>
      <c r="P114" s="75">
        <v>1721.1</v>
      </c>
      <c r="Q114" s="75">
        <v>2148.9</v>
      </c>
      <c r="R114" s="75">
        <v>2162.75</v>
      </c>
      <c r="S114" s="75">
        <v>2161.35</v>
      </c>
      <c r="T114" s="75">
        <v>1874.95</v>
      </c>
      <c r="U114" s="75">
        <v>2157.25</v>
      </c>
      <c r="V114" s="75">
        <v>2152.35</v>
      </c>
      <c r="W114" s="75">
        <v>2166.4</v>
      </c>
      <c r="X114" s="75">
        <v>2162.65</v>
      </c>
      <c r="Y114" s="75">
        <v>37970.25</v>
      </c>
    </row>
    <row r="115" spans="1:25" x14ac:dyDescent="0.3">
      <c r="A115" s="1"/>
      <c r="B115" s="73" t="s">
        <v>82</v>
      </c>
      <c r="C115" s="73" t="s">
        <v>994</v>
      </c>
      <c r="D115" s="73" t="s">
        <v>49</v>
      </c>
      <c r="E115" s="74" t="s">
        <v>566</v>
      </c>
      <c r="F115" s="75">
        <v>237.95</v>
      </c>
      <c r="G115" s="75">
        <v>237.9</v>
      </c>
      <c r="H115" s="75">
        <v>237.75</v>
      </c>
      <c r="I115" s="75">
        <v>149.05000000000001</v>
      </c>
      <c r="J115" s="75">
        <v>237.2</v>
      </c>
      <c r="K115" s="75">
        <v>237.6</v>
      </c>
      <c r="L115" s="75">
        <v>237.75</v>
      </c>
      <c r="M115" s="75">
        <v>237.7</v>
      </c>
      <c r="N115" s="75">
        <v>237.8</v>
      </c>
      <c r="O115" s="75">
        <v>237.95</v>
      </c>
      <c r="P115" s="75">
        <v>238.1</v>
      </c>
      <c r="Q115" s="75">
        <v>238</v>
      </c>
      <c r="R115" s="75">
        <v>237.8</v>
      </c>
      <c r="S115" s="75">
        <v>238.05</v>
      </c>
      <c r="T115" s="75">
        <v>238.25</v>
      </c>
      <c r="U115" s="75">
        <v>237.6</v>
      </c>
      <c r="V115" s="75">
        <v>237.8</v>
      </c>
      <c r="W115" s="75">
        <v>238.2</v>
      </c>
      <c r="X115" s="75">
        <v>238.35</v>
      </c>
      <c r="Y115" s="75">
        <v>4430.8</v>
      </c>
    </row>
    <row r="116" spans="1:25" x14ac:dyDescent="0.3">
      <c r="A116" s="1"/>
      <c r="B116" s="73" t="s">
        <v>88</v>
      </c>
      <c r="C116" s="73" t="s">
        <v>1131</v>
      </c>
      <c r="D116" s="73" t="s">
        <v>49</v>
      </c>
      <c r="E116" s="74" t="s">
        <v>569</v>
      </c>
      <c r="F116" s="75">
        <v>578.35</v>
      </c>
      <c r="G116" s="75">
        <v>426.65</v>
      </c>
      <c r="H116" s="75">
        <v>888.35</v>
      </c>
      <c r="I116" s="75">
        <v>1237.55</v>
      </c>
      <c r="J116" s="75">
        <v>1488.1</v>
      </c>
      <c r="K116" s="75">
        <v>2072.25</v>
      </c>
      <c r="L116" s="75">
        <v>3317.6</v>
      </c>
      <c r="M116" s="75">
        <v>2049.6999999999998</v>
      </c>
      <c r="N116" s="75">
        <v>787.65</v>
      </c>
      <c r="O116" s="75">
        <v>194.1</v>
      </c>
      <c r="P116" s="75">
        <v>698.65</v>
      </c>
      <c r="Q116" s="75">
        <v>1692.85</v>
      </c>
      <c r="R116" s="75">
        <v>1499.05</v>
      </c>
      <c r="S116" s="75">
        <v>1674.65</v>
      </c>
      <c r="T116" s="75">
        <v>1068.8</v>
      </c>
      <c r="U116" s="75">
        <v>2374.35</v>
      </c>
      <c r="V116" s="75">
        <v>2995.85</v>
      </c>
      <c r="W116" s="75">
        <v>3311.05</v>
      </c>
      <c r="X116" s="75">
        <v>1923.7</v>
      </c>
      <c r="Y116" s="75">
        <v>30279.25</v>
      </c>
    </row>
    <row r="117" spans="1:25" x14ac:dyDescent="0.3">
      <c r="A117" s="1"/>
      <c r="B117" s="73" t="s">
        <v>88</v>
      </c>
      <c r="C117" s="73" t="s">
        <v>1132</v>
      </c>
      <c r="D117" s="73" t="s">
        <v>49</v>
      </c>
      <c r="E117" s="74" t="s">
        <v>569</v>
      </c>
      <c r="F117" s="75">
        <v>590</v>
      </c>
      <c r="G117" s="75">
        <v>439</v>
      </c>
      <c r="H117" s="75">
        <v>917.5</v>
      </c>
      <c r="I117" s="75">
        <v>1170.25</v>
      </c>
      <c r="J117" s="75">
        <v>1306.05</v>
      </c>
      <c r="K117" s="75">
        <v>2006.95</v>
      </c>
      <c r="L117" s="75">
        <v>2957</v>
      </c>
      <c r="M117" s="75">
        <v>1850.3</v>
      </c>
      <c r="N117" s="75">
        <v>882.2</v>
      </c>
      <c r="O117" s="75">
        <v>183.05</v>
      </c>
      <c r="P117" s="75">
        <v>584.75</v>
      </c>
      <c r="Q117" s="75">
        <v>1722.55</v>
      </c>
      <c r="R117" s="75">
        <v>1421.9</v>
      </c>
      <c r="S117" s="75">
        <v>1411.4</v>
      </c>
      <c r="T117" s="75">
        <v>1014.55</v>
      </c>
      <c r="U117" s="75">
        <v>2403.25</v>
      </c>
      <c r="V117" s="75">
        <v>2796.15</v>
      </c>
      <c r="W117" s="75">
        <v>3006</v>
      </c>
      <c r="X117" s="75">
        <v>1958.15</v>
      </c>
      <c r="Y117" s="75">
        <v>28621</v>
      </c>
    </row>
    <row r="118" spans="1:25" x14ac:dyDescent="0.3">
      <c r="A118" s="1"/>
      <c r="B118" s="73" t="s">
        <v>88</v>
      </c>
      <c r="C118" s="73" t="s">
        <v>995</v>
      </c>
      <c r="D118" s="73" t="s">
        <v>49</v>
      </c>
      <c r="E118" s="74" t="s">
        <v>566</v>
      </c>
      <c r="F118" s="75">
        <v>1680.1</v>
      </c>
      <c r="G118" s="75">
        <v>1829.25</v>
      </c>
      <c r="H118" s="75">
        <v>1853.45</v>
      </c>
      <c r="I118" s="75">
        <v>1838.2</v>
      </c>
      <c r="J118" s="75">
        <v>1823.15</v>
      </c>
      <c r="K118" s="75">
        <v>1778.75</v>
      </c>
      <c r="L118" s="75">
        <v>1695.9</v>
      </c>
      <c r="M118" s="75">
        <v>1722.7</v>
      </c>
      <c r="N118" s="75">
        <v>1723.45</v>
      </c>
      <c r="O118" s="75">
        <v>1806.4</v>
      </c>
      <c r="P118" s="75">
        <v>1782.95</v>
      </c>
      <c r="Q118" s="75">
        <v>1797.85</v>
      </c>
      <c r="R118" s="75">
        <v>1725.05</v>
      </c>
      <c r="S118" s="75">
        <v>1717.05</v>
      </c>
      <c r="T118" s="75">
        <v>1749.95</v>
      </c>
      <c r="U118" s="75">
        <v>1761.45</v>
      </c>
      <c r="V118" s="75">
        <v>1719.75</v>
      </c>
      <c r="W118" s="75">
        <v>1761.55</v>
      </c>
      <c r="X118" s="75">
        <v>1767.55</v>
      </c>
      <c r="Y118" s="75">
        <v>33534.5</v>
      </c>
    </row>
    <row r="119" spans="1:25" x14ac:dyDescent="0.3">
      <c r="A119" s="1"/>
      <c r="B119" s="73" t="s">
        <v>88</v>
      </c>
      <c r="C119" s="73" t="s">
        <v>997</v>
      </c>
      <c r="D119" s="73" t="s">
        <v>1079</v>
      </c>
      <c r="E119" s="74" t="s">
        <v>566</v>
      </c>
      <c r="F119" s="75">
        <v>14.4</v>
      </c>
      <c r="G119" s="75">
        <v>14.4</v>
      </c>
      <c r="H119" s="75">
        <v>14.4</v>
      </c>
      <c r="I119" s="75">
        <v>14.4</v>
      </c>
      <c r="J119" s="75">
        <v>14.4</v>
      </c>
      <c r="K119" s="75">
        <v>13.05</v>
      </c>
      <c r="L119" s="75">
        <v>14.4</v>
      </c>
      <c r="M119" s="75">
        <v>14.4</v>
      </c>
      <c r="N119" s="75">
        <v>14.4</v>
      </c>
      <c r="O119" s="75">
        <v>14.4</v>
      </c>
      <c r="P119" s="75">
        <v>14.4</v>
      </c>
      <c r="Q119" s="75">
        <v>14.4</v>
      </c>
      <c r="R119" s="75">
        <v>14.4</v>
      </c>
      <c r="S119" s="75">
        <v>13</v>
      </c>
      <c r="T119" s="75">
        <v>14.4</v>
      </c>
      <c r="U119" s="75">
        <v>14.4</v>
      </c>
      <c r="V119" s="75">
        <v>14.4</v>
      </c>
      <c r="W119" s="75">
        <v>14.4</v>
      </c>
      <c r="X119" s="75">
        <v>14.4</v>
      </c>
      <c r="Y119" s="75">
        <v>270.85000000000002</v>
      </c>
    </row>
    <row r="120" spans="1:25" x14ac:dyDescent="0.3">
      <c r="A120" s="1"/>
      <c r="B120" s="73" t="s">
        <v>88</v>
      </c>
      <c r="C120" s="73" t="s">
        <v>999</v>
      </c>
      <c r="D120" s="73" t="s">
        <v>49</v>
      </c>
      <c r="E120" s="74" t="s">
        <v>566</v>
      </c>
      <c r="F120" s="75">
        <v>722</v>
      </c>
      <c r="G120" s="75">
        <v>725.05</v>
      </c>
      <c r="H120" s="75">
        <v>721.95</v>
      </c>
      <c r="I120" s="75">
        <v>722.95</v>
      </c>
      <c r="J120" s="75">
        <v>723.1</v>
      </c>
      <c r="K120" s="75">
        <v>672.55</v>
      </c>
      <c r="L120" s="75">
        <v>722.65</v>
      </c>
      <c r="M120" s="75">
        <v>722.05</v>
      </c>
      <c r="N120" s="75">
        <v>718.95</v>
      </c>
      <c r="O120" s="75">
        <v>721.7</v>
      </c>
      <c r="P120" s="75">
        <v>720.95</v>
      </c>
      <c r="Q120" s="75">
        <v>719.25</v>
      </c>
      <c r="R120" s="75">
        <v>721.05</v>
      </c>
      <c r="S120" s="75">
        <v>649.25</v>
      </c>
      <c r="T120" s="75">
        <v>717.1</v>
      </c>
      <c r="U120" s="75">
        <v>719.15</v>
      </c>
      <c r="V120" s="75">
        <v>718.45</v>
      </c>
      <c r="W120" s="75">
        <v>718.95</v>
      </c>
      <c r="X120" s="75">
        <v>720.15</v>
      </c>
      <c r="Y120" s="75">
        <v>13577.25</v>
      </c>
    </row>
    <row r="121" spans="1:25" x14ac:dyDescent="0.3">
      <c r="A121" s="1"/>
      <c r="B121" s="73" t="s">
        <v>88</v>
      </c>
      <c r="C121" s="73" t="s">
        <v>1000</v>
      </c>
      <c r="D121" s="73" t="s">
        <v>49</v>
      </c>
      <c r="E121" s="74" t="s">
        <v>566</v>
      </c>
      <c r="F121" s="75">
        <v>2701.7</v>
      </c>
      <c r="G121" s="75">
        <v>2598.1</v>
      </c>
      <c r="H121" s="75">
        <v>2536.9499999999998</v>
      </c>
      <c r="I121" s="75">
        <v>2397.9</v>
      </c>
      <c r="J121" s="75">
        <v>2371.75</v>
      </c>
      <c r="K121" s="75">
        <v>2462.1999999999998</v>
      </c>
      <c r="L121" s="75">
        <v>2150.8000000000002</v>
      </c>
      <c r="M121" s="75">
        <v>1996.25</v>
      </c>
      <c r="N121" s="75">
        <v>2460.85</v>
      </c>
      <c r="O121" s="75">
        <v>2668.75</v>
      </c>
      <c r="P121" s="75">
        <v>2495.0500000000002</v>
      </c>
      <c r="Q121" s="75">
        <v>2503.1</v>
      </c>
      <c r="R121" s="75">
        <v>2373.9</v>
      </c>
      <c r="S121" s="75">
        <v>2337.85</v>
      </c>
      <c r="T121" s="75">
        <v>2558.1999999999998</v>
      </c>
      <c r="U121" s="75">
        <v>2473.3000000000002</v>
      </c>
      <c r="V121" s="75">
        <v>2308.8000000000002</v>
      </c>
      <c r="W121" s="75">
        <v>2507.0500000000002</v>
      </c>
      <c r="X121" s="75">
        <v>2670.65</v>
      </c>
      <c r="Y121" s="75">
        <v>46573.15</v>
      </c>
    </row>
    <row r="122" spans="1:25" x14ac:dyDescent="0.3">
      <c r="A122" s="1"/>
      <c r="B122" s="73" t="s">
        <v>88</v>
      </c>
      <c r="C122" s="73" t="s">
        <v>1001</v>
      </c>
      <c r="D122" s="73" t="s">
        <v>49</v>
      </c>
      <c r="E122" s="74" t="s">
        <v>566</v>
      </c>
      <c r="F122" s="75">
        <v>2739.55</v>
      </c>
      <c r="G122" s="75">
        <v>2757.25</v>
      </c>
      <c r="H122" s="75">
        <v>2704.1</v>
      </c>
      <c r="I122" s="75">
        <v>2601</v>
      </c>
      <c r="J122" s="75">
        <v>2613.65</v>
      </c>
      <c r="K122" s="75">
        <v>2547.0500000000002</v>
      </c>
      <c r="L122" s="75">
        <v>2547.6</v>
      </c>
      <c r="M122" s="75">
        <v>2532.5</v>
      </c>
      <c r="N122" s="75">
        <v>2547.25</v>
      </c>
      <c r="O122" s="75">
        <v>2497.35</v>
      </c>
      <c r="P122" s="75">
        <v>2425.6999999999998</v>
      </c>
      <c r="Q122" s="75">
        <v>2482.0500000000002</v>
      </c>
      <c r="R122" s="75">
        <v>2425</v>
      </c>
      <c r="S122" s="75">
        <v>2397.9</v>
      </c>
      <c r="T122" s="75">
        <v>2381.65</v>
      </c>
      <c r="U122" s="75">
        <v>2381.35</v>
      </c>
      <c r="V122" s="75">
        <v>2304.65</v>
      </c>
      <c r="W122" s="75">
        <v>2376.4499999999998</v>
      </c>
      <c r="X122" s="75">
        <v>2385.6</v>
      </c>
      <c r="Y122" s="75">
        <v>47647.65</v>
      </c>
    </row>
    <row r="123" spans="1:25" x14ac:dyDescent="0.3">
      <c r="A123" s="1"/>
      <c r="B123" s="73" t="s">
        <v>88</v>
      </c>
      <c r="C123" s="73" t="s">
        <v>1002</v>
      </c>
      <c r="D123" s="73" t="s">
        <v>49</v>
      </c>
      <c r="E123" s="74" t="s">
        <v>566</v>
      </c>
      <c r="F123" s="75">
        <v>1540.45</v>
      </c>
      <c r="G123" s="75">
        <v>1542.75</v>
      </c>
      <c r="H123" s="75">
        <v>1549.3</v>
      </c>
      <c r="I123" s="75">
        <v>1547.3</v>
      </c>
      <c r="J123" s="75">
        <v>1537.55</v>
      </c>
      <c r="K123" s="75">
        <v>1541.9</v>
      </c>
      <c r="L123" s="75">
        <v>1534.7</v>
      </c>
      <c r="M123" s="75">
        <v>1548.4</v>
      </c>
      <c r="N123" s="75">
        <v>1544.95</v>
      </c>
      <c r="O123" s="75">
        <v>1547.95</v>
      </c>
      <c r="P123" s="75">
        <v>1535</v>
      </c>
      <c r="Q123" s="75">
        <v>1531.8</v>
      </c>
      <c r="R123" s="75">
        <v>1551.3</v>
      </c>
      <c r="S123" s="75">
        <v>1542.2</v>
      </c>
      <c r="T123" s="75">
        <v>1531.85</v>
      </c>
      <c r="U123" s="75">
        <v>1536.85</v>
      </c>
      <c r="V123" s="75">
        <v>1541.85</v>
      </c>
      <c r="W123" s="75">
        <v>1542.85</v>
      </c>
      <c r="X123" s="75">
        <v>1528.25</v>
      </c>
      <c r="Y123" s="75">
        <v>29277.200000000001</v>
      </c>
    </row>
    <row r="124" spans="1:25" x14ac:dyDescent="0.3">
      <c r="A124" s="1"/>
      <c r="B124" s="73" t="s">
        <v>88</v>
      </c>
      <c r="C124" s="73" t="s">
        <v>1133</v>
      </c>
      <c r="D124" s="73" t="s">
        <v>1134</v>
      </c>
      <c r="E124" s="74" t="s">
        <v>568</v>
      </c>
      <c r="F124" s="75">
        <v>771.55</v>
      </c>
      <c r="G124" s="75">
        <v>787.1</v>
      </c>
      <c r="H124" s="75">
        <v>781.7</v>
      </c>
      <c r="I124" s="75">
        <v>765.4</v>
      </c>
      <c r="J124" s="75">
        <v>766.65</v>
      </c>
      <c r="K124" s="75">
        <v>772.5</v>
      </c>
      <c r="L124" s="75">
        <v>746.25</v>
      </c>
      <c r="M124" s="75">
        <v>795.85</v>
      </c>
      <c r="N124" s="75">
        <v>755.65</v>
      </c>
      <c r="O124" s="75">
        <v>679.8</v>
      </c>
      <c r="P124" s="75">
        <v>611.35</v>
      </c>
      <c r="Q124" s="75">
        <v>752.5</v>
      </c>
      <c r="R124" s="75">
        <v>688.65</v>
      </c>
      <c r="S124" s="75">
        <v>659.6</v>
      </c>
      <c r="T124" s="75">
        <v>785.55</v>
      </c>
      <c r="U124" s="75">
        <v>686.3</v>
      </c>
      <c r="V124" s="75">
        <v>547.29999999999995</v>
      </c>
      <c r="W124" s="75">
        <v>761.35</v>
      </c>
      <c r="X124" s="75">
        <v>757.7</v>
      </c>
      <c r="Y124" s="75">
        <v>13872.75</v>
      </c>
    </row>
    <row r="125" spans="1:25" x14ac:dyDescent="0.3">
      <c r="A125" s="1"/>
      <c r="B125" s="73" t="s">
        <v>88</v>
      </c>
      <c r="C125" s="73" t="s">
        <v>1135</v>
      </c>
      <c r="D125" s="73" t="s">
        <v>49</v>
      </c>
      <c r="E125" s="74" t="s">
        <v>568</v>
      </c>
      <c r="F125" s="75">
        <v>1066.95</v>
      </c>
      <c r="G125" s="75">
        <v>1063.5999999999999</v>
      </c>
      <c r="H125" s="75">
        <v>1056.7</v>
      </c>
      <c r="I125" s="75">
        <v>1030.3499999999999</v>
      </c>
      <c r="J125" s="75">
        <v>1029.4000000000001</v>
      </c>
      <c r="K125" s="75">
        <v>1036.95</v>
      </c>
      <c r="L125" s="75">
        <v>1005.55</v>
      </c>
      <c r="M125" s="75">
        <v>1062.5</v>
      </c>
      <c r="N125" s="75">
        <v>1021.9</v>
      </c>
      <c r="O125" s="75">
        <v>903.9</v>
      </c>
      <c r="P125" s="75">
        <v>735.65</v>
      </c>
      <c r="Q125" s="75">
        <v>1001.75</v>
      </c>
      <c r="R125" s="75">
        <v>922.75</v>
      </c>
      <c r="S125" s="75">
        <v>890.55</v>
      </c>
      <c r="T125" s="75">
        <v>1058.1500000000001</v>
      </c>
      <c r="U125" s="75">
        <v>907.7</v>
      </c>
      <c r="V125" s="75">
        <v>746.4</v>
      </c>
      <c r="W125" s="75">
        <v>1022.95</v>
      </c>
      <c r="X125" s="75">
        <v>1019.85</v>
      </c>
      <c r="Y125" s="75">
        <v>18583.55</v>
      </c>
    </row>
    <row r="126" spans="1:25" x14ac:dyDescent="0.3">
      <c r="A126" s="1"/>
      <c r="B126" s="73" t="s">
        <v>88</v>
      </c>
      <c r="C126" s="73" t="s">
        <v>1136</v>
      </c>
      <c r="D126" s="73" t="s">
        <v>90</v>
      </c>
      <c r="E126" s="74" t="s">
        <v>567</v>
      </c>
      <c r="F126" s="75"/>
      <c r="G126" s="75"/>
      <c r="H126" s="75"/>
      <c r="I126" s="75"/>
      <c r="J126" s="75"/>
      <c r="K126" s="75"/>
      <c r="L126" s="75"/>
      <c r="M126" s="75"/>
      <c r="N126" s="75"/>
      <c r="O126" s="75"/>
      <c r="P126" s="75"/>
      <c r="Q126" s="75"/>
      <c r="R126" s="75"/>
      <c r="S126" s="75"/>
      <c r="T126" s="75"/>
      <c r="U126" s="75"/>
      <c r="V126" s="75"/>
      <c r="W126" s="75"/>
      <c r="X126" s="75"/>
      <c r="Y126" s="75">
        <v>0</v>
      </c>
    </row>
    <row r="127" spans="1:25" x14ac:dyDescent="0.3">
      <c r="A127" s="1"/>
      <c r="B127" s="73" t="s">
        <v>88</v>
      </c>
      <c r="C127" s="73" t="s">
        <v>1136</v>
      </c>
      <c r="D127" s="73" t="s">
        <v>1137</v>
      </c>
      <c r="E127" s="74" t="s">
        <v>567</v>
      </c>
      <c r="F127" s="75"/>
      <c r="G127" s="75"/>
      <c r="H127" s="75"/>
      <c r="I127" s="75"/>
      <c r="J127" s="75"/>
      <c r="K127" s="75"/>
      <c r="L127" s="75"/>
      <c r="M127" s="75"/>
      <c r="N127" s="75"/>
      <c r="O127" s="75"/>
      <c r="P127" s="75"/>
      <c r="Q127" s="75"/>
      <c r="R127" s="75"/>
      <c r="S127" s="75"/>
      <c r="T127" s="75"/>
      <c r="U127" s="75"/>
      <c r="V127" s="75"/>
      <c r="W127" s="75"/>
      <c r="X127" s="75"/>
      <c r="Y127" s="75">
        <v>0</v>
      </c>
    </row>
    <row r="128" spans="1:25" x14ac:dyDescent="0.3">
      <c r="A128" s="1"/>
      <c r="B128" s="73" t="s">
        <v>88</v>
      </c>
      <c r="C128" s="73" t="s">
        <v>1136</v>
      </c>
      <c r="D128" s="73" t="s">
        <v>1138</v>
      </c>
      <c r="E128" s="74" t="s">
        <v>567</v>
      </c>
      <c r="F128" s="75"/>
      <c r="G128" s="75"/>
      <c r="H128" s="75"/>
      <c r="I128" s="75"/>
      <c r="J128" s="75"/>
      <c r="K128" s="75"/>
      <c r="L128" s="75"/>
      <c r="M128" s="75"/>
      <c r="N128" s="75"/>
      <c r="O128" s="75"/>
      <c r="P128" s="75">
        <v>4.75</v>
      </c>
      <c r="Q128" s="75"/>
      <c r="R128" s="75"/>
      <c r="S128" s="75">
        <v>33.200000000000003</v>
      </c>
      <c r="T128" s="75"/>
      <c r="U128" s="75"/>
      <c r="V128" s="75"/>
      <c r="W128" s="75"/>
      <c r="X128" s="75"/>
      <c r="Y128" s="75">
        <v>37.950000000000003</v>
      </c>
    </row>
    <row r="129" spans="1:25" x14ac:dyDescent="0.3">
      <c r="A129" s="1"/>
      <c r="B129" s="73" t="s">
        <v>88</v>
      </c>
      <c r="C129" s="73" t="s">
        <v>1139</v>
      </c>
      <c r="D129" s="73" t="s">
        <v>1140</v>
      </c>
      <c r="E129" s="74" t="s">
        <v>567</v>
      </c>
      <c r="F129" s="75"/>
      <c r="G129" s="75">
        <v>1684.45</v>
      </c>
      <c r="H129" s="75">
        <v>2589.75</v>
      </c>
      <c r="I129" s="75">
        <v>2338.25</v>
      </c>
      <c r="J129" s="75"/>
      <c r="K129" s="75"/>
      <c r="L129" s="75"/>
      <c r="M129" s="75">
        <v>788.65</v>
      </c>
      <c r="N129" s="75">
        <v>95.5</v>
      </c>
      <c r="O129" s="75">
        <v>1099.0999999999999</v>
      </c>
      <c r="P129" s="75">
        <v>1172.95</v>
      </c>
      <c r="Q129" s="75"/>
      <c r="R129" s="75"/>
      <c r="S129" s="75"/>
      <c r="T129" s="75"/>
      <c r="U129" s="75"/>
      <c r="V129" s="75"/>
      <c r="W129" s="75"/>
      <c r="X129" s="75"/>
      <c r="Y129" s="75">
        <v>9768.65</v>
      </c>
    </row>
    <row r="130" spans="1:25" x14ac:dyDescent="0.3">
      <c r="A130" s="1"/>
      <c r="B130" s="73" t="s">
        <v>88</v>
      </c>
      <c r="C130" s="73" t="s">
        <v>93</v>
      </c>
      <c r="D130" s="73" t="s">
        <v>289</v>
      </c>
      <c r="E130" s="74" t="s">
        <v>567</v>
      </c>
      <c r="F130" s="75">
        <v>2706.05</v>
      </c>
      <c r="G130" s="75">
        <v>3427.65</v>
      </c>
      <c r="H130" s="75">
        <v>3500</v>
      </c>
      <c r="I130" s="75">
        <v>3529.1</v>
      </c>
      <c r="J130" s="75">
        <v>3099.85</v>
      </c>
      <c r="K130" s="75">
        <v>2835.25</v>
      </c>
      <c r="L130" s="75">
        <v>2567.4499999999998</v>
      </c>
      <c r="M130" s="75">
        <v>3028.65</v>
      </c>
      <c r="N130" s="75">
        <v>3497.85</v>
      </c>
      <c r="O130" s="75">
        <v>3497.55</v>
      </c>
      <c r="P130" s="75">
        <v>3458.7</v>
      </c>
      <c r="Q130" s="75">
        <v>3195.8</v>
      </c>
      <c r="R130" s="75">
        <v>3493.95</v>
      </c>
      <c r="S130" s="75">
        <v>3495</v>
      </c>
      <c r="T130" s="75">
        <v>3236.1</v>
      </c>
      <c r="U130" s="75">
        <v>2768.5</v>
      </c>
      <c r="V130" s="75">
        <v>3147.2</v>
      </c>
      <c r="W130" s="75">
        <v>3106.55</v>
      </c>
      <c r="X130" s="75">
        <v>3300.05</v>
      </c>
      <c r="Y130" s="75">
        <v>60891.25</v>
      </c>
    </row>
    <row r="131" spans="1:25" x14ac:dyDescent="0.3">
      <c r="A131" s="1"/>
      <c r="B131" s="73" t="s">
        <v>88</v>
      </c>
      <c r="C131" s="73" t="s">
        <v>93</v>
      </c>
      <c r="D131" s="73" t="s">
        <v>52</v>
      </c>
      <c r="E131" s="74" t="s">
        <v>567</v>
      </c>
      <c r="F131" s="75">
        <v>2682.15</v>
      </c>
      <c r="G131" s="75">
        <v>3433.95</v>
      </c>
      <c r="H131" s="75">
        <v>3515.95</v>
      </c>
      <c r="I131" s="75">
        <v>3546</v>
      </c>
      <c r="J131" s="75">
        <v>3100.75</v>
      </c>
      <c r="K131" s="75">
        <v>2839.85</v>
      </c>
      <c r="L131" s="75">
        <v>2554.35</v>
      </c>
      <c r="M131" s="75">
        <v>3020.95</v>
      </c>
      <c r="N131" s="75">
        <v>3513.25</v>
      </c>
      <c r="O131" s="75">
        <v>3512.5</v>
      </c>
      <c r="P131" s="75">
        <v>3472.55</v>
      </c>
      <c r="Q131" s="75">
        <v>3195.4</v>
      </c>
      <c r="R131" s="75">
        <v>3507.75</v>
      </c>
      <c r="S131" s="75">
        <v>3507.45</v>
      </c>
      <c r="T131" s="75">
        <v>3247.25</v>
      </c>
      <c r="U131" s="75">
        <v>2770.5</v>
      </c>
      <c r="V131" s="75">
        <v>3160</v>
      </c>
      <c r="W131" s="75">
        <v>3120.8</v>
      </c>
      <c r="X131" s="75">
        <v>3321.45</v>
      </c>
      <c r="Y131" s="75">
        <v>61022.85</v>
      </c>
    </row>
    <row r="132" spans="1:25" x14ac:dyDescent="0.3">
      <c r="A132" s="1"/>
      <c r="B132" s="73" t="s">
        <v>88</v>
      </c>
      <c r="C132" s="73" t="s">
        <v>93</v>
      </c>
      <c r="D132" s="73" t="s">
        <v>1141</v>
      </c>
      <c r="E132" s="74" t="s">
        <v>567</v>
      </c>
      <c r="F132" s="75">
        <v>3064.15</v>
      </c>
      <c r="G132" s="75">
        <v>3576.1</v>
      </c>
      <c r="H132" s="75">
        <v>3700.5</v>
      </c>
      <c r="I132" s="75">
        <v>3739.05</v>
      </c>
      <c r="J132" s="75">
        <v>3318.8</v>
      </c>
      <c r="K132" s="75">
        <v>3158.55</v>
      </c>
      <c r="L132" s="75">
        <v>2998.75</v>
      </c>
      <c r="M132" s="75">
        <v>3282.45</v>
      </c>
      <c r="N132" s="75">
        <v>3577.6</v>
      </c>
      <c r="O132" s="75">
        <v>3833.3</v>
      </c>
      <c r="P132" s="75">
        <v>3549.2</v>
      </c>
      <c r="Q132" s="75">
        <v>3372.8</v>
      </c>
      <c r="R132" s="75">
        <v>3556.95</v>
      </c>
      <c r="S132" s="75">
        <v>3568.2</v>
      </c>
      <c r="T132" s="75">
        <v>3423.85</v>
      </c>
      <c r="U132" s="75">
        <v>3156.5</v>
      </c>
      <c r="V132" s="75">
        <v>3380</v>
      </c>
      <c r="W132" s="75">
        <v>3328.1</v>
      </c>
      <c r="X132" s="75">
        <v>3450.75</v>
      </c>
      <c r="Y132" s="75">
        <v>65035.6</v>
      </c>
    </row>
    <row r="133" spans="1:25" x14ac:dyDescent="0.3">
      <c r="A133" s="1"/>
      <c r="B133" s="73" t="s">
        <v>1142</v>
      </c>
      <c r="C133" s="73" t="s">
        <v>1143</v>
      </c>
      <c r="D133" s="73" t="s">
        <v>49</v>
      </c>
      <c r="E133" s="74" t="s">
        <v>568</v>
      </c>
      <c r="F133" s="75">
        <v>143.4</v>
      </c>
      <c r="G133" s="75">
        <v>142.75</v>
      </c>
      <c r="H133" s="75">
        <v>142.30000000000001</v>
      </c>
      <c r="I133" s="75">
        <v>143.15</v>
      </c>
      <c r="J133" s="75">
        <v>140.69999999999999</v>
      </c>
      <c r="K133" s="75">
        <v>139.44999999999999</v>
      </c>
      <c r="L133" s="75">
        <v>135.55000000000001</v>
      </c>
      <c r="M133" s="75">
        <v>139.80000000000001</v>
      </c>
      <c r="N133" s="75">
        <v>127.15</v>
      </c>
      <c r="O133" s="75">
        <v>125</v>
      </c>
      <c r="P133" s="75">
        <v>105.05</v>
      </c>
      <c r="Q133" s="75">
        <v>136.94999999999999</v>
      </c>
      <c r="R133" s="75">
        <v>60.2</v>
      </c>
      <c r="S133" s="75">
        <v>70.849999999999994</v>
      </c>
      <c r="T133" s="75">
        <v>130.65</v>
      </c>
      <c r="U133" s="75">
        <v>97.95</v>
      </c>
      <c r="V133" s="75">
        <v>89.55</v>
      </c>
      <c r="W133" s="75">
        <v>96.6</v>
      </c>
      <c r="X133" s="75">
        <v>138.69999999999999</v>
      </c>
      <c r="Y133" s="75">
        <v>2305.75</v>
      </c>
    </row>
    <row r="134" spans="1:25" x14ac:dyDescent="0.3">
      <c r="A134" s="1"/>
      <c r="B134" s="73" t="s">
        <v>601</v>
      </c>
      <c r="C134" s="73" t="s">
        <v>1144</v>
      </c>
      <c r="D134" s="73" t="s">
        <v>49</v>
      </c>
      <c r="E134" s="74" t="s">
        <v>569</v>
      </c>
      <c r="F134" s="75">
        <v>370.05</v>
      </c>
      <c r="G134" s="75">
        <v>245.85</v>
      </c>
      <c r="H134" s="75">
        <v>233.05</v>
      </c>
      <c r="I134" s="75">
        <v>170.05</v>
      </c>
      <c r="J134" s="75">
        <v>334.15</v>
      </c>
      <c r="K134" s="75">
        <v>549.5</v>
      </c>
      <c r="L134" s="75">
        <v>676.35</v>
      </c>
      <c r="M134" s="75">
        <v>474.45</v>
      </c>
      <c r="N134" s="75">
        <v>139.9</v>
      </c>
      <c r="O134" s="75">
        <v>20.9</v>
      </c>
      <c r="P134" s="75">
        <v>19.399999999999999</v>
      </c>
      <c r="Q134" s="75">
        <v>269.39999999999998</v>
      </c>
      <c r="R134" s="75">
        <v>414.45</v>
      </c>
      <c r="S134" s="75">
        <v>566.35</v>
      </c>
      <c r="T134" s="75">
        <v>341.85</v>
      </c>
      <c r="U134" s="75">
        <v>602.85</v>
      </c>
      <c r="V134" s="75">
        <v>725.75</v>
      </c>
      <c r="W134" s="75">
        <v>764.75</v>
      </c>
      <c r="X134" s="75">
        <v>631.25</v>
      </c>
      <c r="Y134" s="75">
        <v>7550.3</v>
      </c>
    </row>
    <row r="135" spans="1:25" x14ac:dyDescent="0.3">
      <c r="A135" s="1"/>
      <c r="B135" s="73" t="s">
        <v>602</v>
      </c>
      <c r="C135" s="73" t="s">
        <v>1145</v>
      </c>
      <c r="D135" s="73" t="s">
        <v>49</v>
      </c>
      <c r="E135" s="74" t="s">
        <v>569</v>
      </c>
      <c r="F135" s="75">
        <v>983.9</v>
      </c>
      <c r="G135" s="75">
        <v>618.70000000000005</v>
      </c>
      <c r="H135" s="75">
        <v>655.15</v>
      </c>
      <c r="I135" s="75">
        <v>595.15</v>
      </c>
      <c r="J135" s="75">
        <v>1010.45</v>
      </c>
      <c r="K135" s="75">
        <v>1568.55</v>
      </c>
      <c r="L135" s="75">
        <v>1977.65</v>
      </c>
      <c r="M135" s="75">
        <v>1400.75</v>
      </c>
      <c r="N135" s="75">
        <v>499.75</v>
      </c>
      <c r="O135" s="75">
        <v>69.75</v>
      </c>
      <c r="P135" s="75">
        <v>76.45</v>
      </c>
      <c r="Q135" s="75">
        <v>850.95</v>
      </c>
      <c r="R135" s="75">
        <v>1153.25</v>
      </c>
      <c r="S135" s="75">
        <v>1498.5</v>
      </c>
      <c r="T135" s="75">
        <v>924.1</v>
      </c>
      <c r="U135" s="75">
        <v>1579.55</v>
      </c>
      <c r="V135" s="75">
        <v>2024</v>
      </c>
      <c r="W135" s="75">
        <v>2085.3000000000002</v>
      </c>
      <c r="X135" s="75">
        <v>1691.7</v>
      </c>
      <c r="Y135" s="75">
        <v>21263.599999999999</v>
      </c>
    </row>
    <row r="136" spans="1:25" ht="27.6" x14ac:dyDescent="0.3">
      <c r="A136" s="1"/>
      <c r="B136" s="73" t="s">
        <v>591</v>
      </c>
      <c r="C136" s="73" t="s">
        <v>1003</v>
      </c>
      <c r="D136" s="73" t="s">
        <v>49</v>
      </c>
      <c r="E136" s="74" t="s">
        <v>566</v>
      </c>
      <c r="F136" s="75">
        <v>451</v>
      </c>
      <c r="G136" s="75">
        <v>443.4</v>
      </c>
      <c r="H136" s="75">
        <v>432.05</v>
      </c>
      <c r="I136" s="75">
        <v>410.05</v>
      </c>
      <c r="J136" s="75">
        <v>394.1</v>
      </c>
      <c r="K136" s="75">
        <v>380.7</v>
      </c>
      <c r="L136" s="75">
        <v>382.05</v>
      </c>
      <c r="M136" s="75">
        <v>357.6</v>
      </c>
      <c r="N136" s="75">
        <v>325.7</v>
      </c>
      <c r="O136" s="75">
        <v>318.39999999999998</v>
      </c>
      <c r="P136" s="75">
        <v>335.75</v>
      </c>
      <c r="Q136" s="75">
        <v>371.8</v>
      </c>
      <c r="R136" s="75">
        <v>355.1</v>
      </c>
      <c r="S136" s="75">
        <v>346.9</v>
      </c>
      <c r="T136" s="75">
        <v>345.65</v>
      </c>
      <c r="U136" s="75">
        <v>367.05</v>
      </c>
      <c r="V136" s="75">
        <v>422.25</v>
      </c>
      <c r="W136" s="75">
        <v>416.3</v>
      </c>
      <c r="X136" s="75">
        <v>400.95</v>
      </c>
      <c r="Y136" s="75">
        <v>7256.8</v>
      </c>
    </row>
    <row r="137" spans="1:25" x14ac:dyDescent="0.3">
      <c r="A137" s="1"/>
      <c r="B137" s="73" t="s">
        <v>362</v>
      </c>
      <c r="C137" s="73" t="s">
        <v>1036</v>
      </c>
      <c r="D137" s="73" t="s">
        <v>49</v>
      </c>
      <c r="E137" s="74" t="s">
        <v>567</v>
      </c>
      <c r="F137" s="75">
        <v>107.7</v>
      </c>
      <c r="G137" s="75">
        <v>108</v>
      </c>
      <c r="H137" s="75">
        <v>80.400000000000006</v>
      </c>
      <c r="I137" s="75">
        <v>70.8</v>
      </c>
      <c r="J137" s="75">
        <v>68.7</v>
      </c>
      <c r="K137" s="75">
        <v>106.65</v>
      </c>
      <c r="L137" s="75">
        <v>108</v>
      </c>
      <c r="M137" s="75">
        <v>108</v>
      </c>
      <c r="N137" s="75">
        <v>102.2</v>
      </c>
      <c r="O137" s="75">
        <v>77.3</v>
      </c>
      <c r="P137" s="75">
        <v>21.3</v>
      </c>
      <c r="Q137" s="75">
        <v>80.099999999999994</v>
      </c>
      <c r="R137" s="75">
        <v>108</v>
      </c>
      <c r="S137" s="75">
        <v>108</v>
      </c>
      <c r="T137" s="75">
        <v>102.9</v>
      </c>
      <c r="U137" s="75">
        <v>88.7</v>
      </c>
      <c r="V137" s="75">
        <v>108</v>
      </c>
      <c r="W137" s="75">
        <v>108</v>
      </c>
      <c r="X137" s="75">
        <v>108</v>
      </c>
      <c r="Y137" s="75">
        <v>1770.75</v>
      </c>
    </row>
    <row r="138" spans="1:25" x14ac:dyDescent="0.3">
      <c r="A138" s="1"/>
      <c r="B138" s="73" t="s">
        <v>362</v>
      </c>
      <c r="C138" s="73" t="s">
        <v>1146</v>
      </c>
      <c r="D138" s="73" t="s">
        <v>49</v>
      </c>
      <c r="E138" s="74" t="s">
        <v>567</v>
      </c>
      <c r="F138" s="75">
        <v>71.849999999999994</v>
      </c>
      <c r="G138" s="75">
        <v>72</v>
      </c>
      <c r="H138" s="75">
        <v>71.5</v>
      </c>
      <c r="I138" s="75">
        <v>71.25</v>
      </c>
      <c r="J138" s="75">
        <v>73.099999999999994</v>
      </c>
      <c r="K138" s="75">
        <v>58.55</v>
      </c>
      <c r="L138" s="75">
        <v>72</v>
      </c>
      <c r="M138" s="75">
        <v>72</v>
      </c>
      <c r="N138" s="75">
        <v>71.75</v>
      </c>
      <c r="O138" s="75">
        <v>70.099999999999994</v>
      </c>
      <c r="P138" s="75">
        <v>21.35</v>
      </c>
      <c r="Q138" s="75">
        <v>59.95</v>
      </c>
      <c r="R138" s="75">
        <v>72</v>
      </c>
      <c r="S138" s="75">
        <v>72</v>
      </c>
      <c r="T138" s="75">
        <v>66.900000000000006</v>
      </c>
      <c r="U138" s="75">
        <v>68.2</v>
      </c>
      <c r="V138" s="75">
        <v>43.2</v>
      </c>
      <c r="W138" s="75">
        <v>33.6</v>
      </c>
      <c r="X138" s="75">
        <v>27.45</v>
      </c>
      <c r="Y138" s="75">
        <v>1168.75</v>
      </c>
    </row>
    <row r="139" spans="1:25" x14ac:dyDescent="0.3">
      <c r="A139" s="1"/>
      <c r="B139" s="73" t="s">
        <v>362</v>
      </c>
      <c r="C139" s="73" t="s">
        <v>1147</v>
      </c>
      <c r="D139" s="73" t="s">
        <v>49</v>
      </c>
      <c r="E139" s="74" t="s">
        <v>567</v>
      </c>
      <c r="F139" s="75">
        <v>52.4</v>
      </c>
      <c r="G139" s="75">
        <v>42.2</v>
      </c>
      <c r="H139" s="75">
        <v>52.75</v>
      </c>
      <c r="I139" s="75">
        <v>54.1</v>
      </c>
      <c r="J139" s="75">
        <v>56</v>
      </c>
      <c r="K139" s="75">
        <v>53.2</v>
      </c>
      <c r="L139" s="75">
        <v>52.8</v>
      </c>
      <c r="M139" s="75">
        <v>52.8</v>
      </c>
      <c r="N139" s="75">
        <v>41.05</v>
      </c>
      <c r="O139" s="75">
        <v>48</v>
      </c>
      <c r="P139" s="75">
        <v>16.3</v>
      </c>
      <c r="Q139" s="75">
        <v>52.8</v>
      </c>
      <c r="R139" s="75">
        <v>43</v>
      </c>
      <c r="S139" s="75">
        <v>52.8</v>
      </c>
      <c r="T139" s="75">
        <v>51.55</v>
      </c>
      <c r="U139" s="75">
        <v>51.05</v>
      </c>
      <c r="V139" s="75">
        <v>52.8</v>
      </c>
      <c r="W139" s="75">
        <v>52.65</v>
      </c>
      <c r="X139" s="75">
        <v>52.5</v>
      </c>
      <c r="Y139" s="75">
        <v>930.75</v>
      </c>
    </row>
    <row r="140" spans="1:25" x14ac:dyDescent="0.3">
      <c r="A140" s="1"/>
      <c r="B140" s="73" t="s">
        <v>362</v>
      </c>
      <c r="C140" s="73" t="s">
        <v>1148</v>
      </c>
      <c r="D140" s="73" t="s">
        <v>49</v>
      </c>
      <c r="E140" s="74" t="s">
        <v>567</v>
      </c>
      <c r="F140" s="75">
        <v>22.7</v>
      </c>
      <c r="G140" s="75">
        <v>26.35</v>
      </c>
      <c r="H140" s="75">
        <v>26.4</v>
      </c>
      <c r="I140" s="75">
        <v>24.95</v>
      </c>
      <c r="J140" s="75">
        <v>24.8</v>
      </c>
      <c r="K140" s="75">
        <v>16.55</v>
      </c>
      <c r="L140" s="75">
        <v>24</v>
      </c>
      <c r="M140" s="75">
        <v>24</v>
      </c>
      <c r="N140" s="75">
        <v>24</v>
      </c>
      <c r="O140" s="75">
        <v>24</v>
      </c>
      <c r="P140" s="75">
        <v>24</v>
      </c>
      <c r="Q140" s="75">
        <v>24</v>
      </c>
      <c r="R140" s="75">
        <v>24.15</v>
      </c>
      <c r="S140" s="75">
        <v>38.700000000000003</v>
      </c>
      <c r="T140" s="75">
        <v>52.8</v>
      </c>
      <c r="U140" s="75">
        <v>41</v>
      </c>
      <c r="V140" s="75">
        <v>52.8</v>
      </c>
      <c r="W140" s="75">
        <v>52.8</v>
      </c>
      <c r="X140" s="75">
        <v>36.799999999999997</v>
      </c>
      <c r="Y140" s="75">
        <v>584.79999999999995</v>
      </c>
    </row>
    <row r="141" spans="1:25" ht="27.6" x14ac:dyDescent="0.3">
      <c r="A141" s="1"/>
      <c r="B141" s="73" t="s">
        <v>575</v>
      </c>
      <c r="C141" s="73" t="s">
        <v>1149</v>
      </c>
      <c r="D141" s="73" t="s">
        <v>1150</v>
      </c>
      <c r="E141" s="74" t="s">
        <v>567</v>
      </c>
      <c r="F141" s="75"/>
      <c r="G141" s="75"/>
      <c r="H141" s="75"/>
      <c r="I141" s="75"/>
      <c r="J141" s="75"/>
      <c r="K141" s="75"/>
      <c r="L141" s="75"/>
      <c r="M141" s="75"/>
      <c r="N141" s="75"/>
      <c r="O141" s="75"/>
      <c r="P141" s="75"/>
      <c r="Q141" s="75"/>
      <c r="R141" s="75"/>
      <c r="S141" s="75"/>
      <c r="T141" s="75"/>
      <c r="U141" s="75"/>
      <c r="V141" s="75"/>
      <c r="W141" s="75"/>
      <c r="X141" s="75"/>
      <c r="Y141" s="75">
        <v>0</v>
      </c>
    </row>
    <row r="142" spans="1:25" ht="27.6" x14ac:dyDescent="0.3">
      <c r="A142" s="1"/>
      <c r="B142" s="73" t="s">
        <v>575</v>
      </c>
      <c r="C142" s="73" t="s">
        <v>1149</v>
      </c>
      <c r="D142" s="73" t="s">
        <v>1151</v>
      </c>
      <c r="E142" s="74" t="s">
        <v>567</v>
      </c>
      <c r="F142" s="75"/>
      <c r="G142" s="75"/>
      <c r="H142" s="75"/>
      <c r="I142" s="75"/>
      <c r="J142" s="75"/>
      <c r="K142" s="75"/>
      <c r="L142" s="75"/>
      <c r="M142" s="75"/>
      <c r="N142" s="75"/>
      <c r="O142" s="75"/>
      <c r="P142" s="75"/>
      <c r="Q142" s="75"/>
      <c r="R142" s="75"/>
      <c r="S142" s="75"/>
      <c r="T142" s="75"/>
      <c r="U142" s="75"/>
      <c r="V142" s="75"/>
      <c r="W142" s="75"/>
      <c r="X142" s="75"/>
      <c r="Y142" s="75">
        <v>0</v>
      </c>
    </row>
    <row r="143" spans="1:25" x14ac:dyDescent="0.3">
      <c r="A143" s="1"/>
      <c r="B143" s="73" t="s">
        <v>617</v>
      </c>
      <c r="C143" s="73" t="s">
        <v>1152</v>
      </c>
      <c r="D143" s="73" t="s">
        <v>49</v>
      </c>
      <c r="E143" s="74" t="s">
        <v>568</v>
      </c>
      <c r="F143" s="75">
        <v>116.4</v>
      </c>
      <c r="G143" s="75">
        <v>116.9</v>
      </c>
      <c r="H143" s="75">
        <v>115.25</v>
      </c>
      <c r="I143" s="75">
        <v>114.45</v>
      </c>
      <c r="J143" s="75">
        <v>114.25</v>
      </c>
      <c r="K143" s="75">
        <v>90.75</v>
      </c>
      <c r="L143" s="75">
        <v>108.7</v>
      </c>
      <c r="M143" s="75">
        <v>116.2</v>
      </c>
      <c r="N143" s="75">
        <v>112</v>
      </c>
      <c r="O143" s="75">
        <v>98.1</v>
      </c>
      <c r="P143" s="75">
        <v>104.05</v>
      </c>
      <c r="Q143" s="75">
        <v>108.3</v>
      </c>
      <c r="R143" s="75">
        <v>108.7</v>
      </c>
      <c r="S143" s="75">
        <v>96.4</v>
      </c>
      <c r="T143" s="75">
        <v>115.3</v>
      </c>
      <c r="U143" s="75">
        <v>100.8</v>
      </c>
      <c r="V143" s="75">
        <v>88.95</v>
      </c>
      <c r="W143" s="75">
        <v>114.15</v>
      </c>
      <c r="X143" s="75">
        <v>113.15</v>
      </c>
      <c r="Y143" s="75">
        <v>2052.8000000000002</v>
      </c>
    </row>
    <row r="144" spans="1:25" x14ac:dyDescent="0.3">
      <c r="A144" s="1"/>
      <c r="B144" s="73" t="s">
        <v>99</v>
      </c>
      <c r="C144" s="73" t="s">
        <v>100</v>
      </c>
      <c r="D144" s="73" t="s">
        <v>331</v>
      </c>
      <c r="E144" s="74" t="s">
        <v>567</v>
      </c>
      <c r="F144" s="75"/>
      <c r="G144" s="75"/>
      <c r="H144" s="75"/>
      <c r="I144" s="75"/>
      <c r="J144" s="75"/>
      <c r="K144" s="75"/>
      <c r="L144" s="75"/>
      <c r="M144" s="75"/>
      <c r="N144" s="75"/>
      <c r="O144" s="75"/>
      <c r="P144" s="75"/>
      <c r="Q144" s="75"/>
      <c r="R144" s="75"/>
      <c r="S144" s="75"/>
      <c r="T144" s="75"/>
      <c r="U144" s="75"/>
      <c r="V144" s="75"/>
      <c r="W144" s="75"/>
      <c r="X144" s="75"/>
      <c r="Y144" s="75">
        <v>0</v>
      </c>
    </row>
    <row r="145" spans="1:25" x14ac:dyDescent="0.3">
      <c r="A145" s="1"/>
      <c r="B145" s="73" t="s">
        <v>99</v>
      </c>
      <c r="C145" s="73" t="s">
        <v>100</v>
      </c>
      <c r="D145" s="73" t="s">
        <v>478</v>
      </c>
      <c r="E145" s="74" t="s">
        <v>567</v>
      </c>
      <c r="F145" s="75"/>
      <c r="G145" s="75"/>
      <c r="H145" s="75"/>
      <c r="I145" s="75"/>
      <c r="J145" s="75"/>
      <c r="K145" s="75"/>
      <c r="L145" s="75"/>
      <c r="M145" s="75"/>
      <c r="N145" s="75"/>
      <c r="O145" s="75"/>
      <c r="P145" s="75"/>
      <c r="Q145" s="75"/>
      <c r="R145" s="75"/>
      <c r="S145" s="75"/>
      <c r="T145" s="75"/>
      <c r="U145" s="75"/>
      <c r="V145" s="75"/>
      <c r="W145" s="75"/>
      <c r="X145" s="75"/>
      <c r="Y145" s="75">
        <v>0</v>
      </c>
    </row>
    <row r="146" spans="1:25" x14ac:dyDescent="0.3">
      <c r="A146" s="1"/>
      <c r="B146" s="73" t="s">
        <v>99</v>
      </c>
      <c r="C146" s="73" t="s">
        <v>100</v>
      </c>
      <c r="D146" s="73" t="s">
        <v>289</v>
      </c>
      <c r="E146" s="74" t="s">
        <v>567</v>
      </c>
      <c r="F146" s="75"/>
      <c r="G146" s="75"/>
      <c r="H146" s="75"/>
      <c r="I146" s="75"/>
      <c r="J146" s="75"/>
      <c r="K146" s="75"/>
      <c r="L146" s="75"/>
      <c r="M146" s="75"/>
      <c r="N146" s="75"/>
      <c r="O146" s="75"/>
      <c r="P146" s="75"/>
      <c r="Q146" s="75"/>
      <c r="R146" s="75"/>
      <c r="S146" s="75"/>
      <c r="T146" s="75"/>
      <c r="U146" s="75"/>
      <c r="V146" s="75"/>
      <c r="W146" s="75"/>
      <c r="X146" s="75"/>
      <c r="Y146" s="75">
        <v>0</v>
      </c>
    </row>
    <row r="147" spans="1:25" x14ac:dyDescent="0.3">
      <c r="A147" s="1"/>
      <c r="B147" s="73" t="s">
        <v>99</v>
      </c>
      <c r="C147" s="73" t="s">
        <v>100</v>
      </c>
      <c r="D147" s="73" t="s">
        <v>52</v>
      </c>
      <c r="E147" s="74" t="s">
        <v>567</v>
      </c>
      <c r="F147" s="75"/>
      <c r="G147" s="75"/>
      <c r="H147" s="75"/>
      <c r="I147" s="75"/>
      <c r="J147" s="75"/>
      <c r="K147" s="75"/>
      <c r="L147" s="75"/>
      <c r="M147" s="75"/>
      <c r="N147" s="75"/>
      <c r="O147" s="75"/>
      <c r="P147" s="75"/>
      <c r="Q147" s="75"/>
      <c r="R147" s="75"/>
      <c r="S147" s="75"/>
      <c r="T147" s="75"/>
      <c r="U147" s="75"/>
      <c r="V147" s="75"/>
      <c r="W147" s="75"/>
      <c r="X147" s="75"/>
      <c r="Y147" s="75">
        <v>0</v>
      </c>
    </row>
    <row r="148" spans="1:25" x14ac:dyDescent="0.3">
      <c r="A148" s="1"/>
      <c r="B148" s="73" t="s">
        <v>573</v>
      </c>
      <c r="C148" s="73" t="s">
        <v>1004</v>
      </c>
      <c r="D148" s="73" t="s">
        <v>49</v>
      </c>
      <c r="E148" s="74" t="s">
        <v>566</v>
      </c>
      <c r="F148" s="75">
        <v>2277.35</v>
      </c>
      <c r="G148" s="75">
        <v>2320.1999999999998</v>
      </c>
      <c r="H148" s="75">
        <v>2245.35</v>
      </c>
      <c r="I148" s="75">
        <v>2140.8000000000002</v>
      </c>
      <c r="J148" s="75">
        <v>2194.25</v>
      </c>
      <c r="K148" s="75">
        <v>2108.6</v>
      </c>
      <c r="L148" s="75">
        <v>2049.1999999999998</v>
      </c>
      <c r="M148" s="75">
        <v>2061.5</v>
      </c>
      <c r="N148" s="75">
        <v>2029.8</v>
      </c>
      <c r="O148" s="75">
        <v>2073.3000000000002</v>
      </c>
      <c r="P148" s="75">
        <v>2028.5</v>
      </c>
      <c r="Q148" s="75">
        <v>1916.55</v>
      </c>
      <c r="R148" s="75">
        <v>1947.05</v>
      </c>
      <c r="S148" s="75">
        <v>1838.6</v>
      </c>
      <c r="T148" s="75">
        <v>1856.65</v>
      </c>
      <c r="U148" s="75">
        <v>1959.15</v>
      </c>
      <c r="V148" s="75">
        <v>2016.75</v>
      </c>
      <c r="W148" s="75">
        <v>2045.8</v>
      </c>
      <c r="X148" s="75">
        <v>1893</v>
      </c>
      <c r="Y148" s="75">
        <v>39002.400000000001</v>
      </c>
    </row>
    <row r="149" spans="1:25" x14ac:dyDescent="0.3">
      <c r="A149" s="1"/>
      <c r="B149" s="73" t="s">
        <v>573</v>
      </c>
      <c r="C149" s="73" t="s">
        <v>1005</v>
      </c>
      <c r="D149" s="73" t="s">
        <v>49</v>
      </c>
      <c r="E149" s="74" t="s">
        <v>566</v>
      </c>
      <c r="F149" s="75">
        <v>17.75</v>
      </c>
      <c r="G149" s="75">
        <v>16.8</v>
      </c>
      <c r="H149" s="75">
        <v>16.8</v>
      </c>
      <c r="I149" s="75">
        <v>16.8</v>
      </c>
      <c r="J149" s="75">
        <v>16.399999999999999</v>
      </c>
      <c r="K149" s="75">
        <v>15.95</v>
      </c>
      <c r="L149" s="75">
        <v>14.4</v>
      </c>
      <c r="M149" s="75">
        <v>14.5</v>
      </c>
      <c r="N149" s="75">
        <v>16.2</v>
      </c>
      <c r="O149" s="75">
        <v>18.75</v>
      </c>
      <c r="P149" s="75">
        <v>15.1</v>
      </c>
      <c r="Q149" s="75">
        <v>16.100000000000001</v>
      </c>
      <c r="R149" s="75">
        <v>14.4</v>
      </c>
      <c r="S149" s="75">
        <v>14.4</v>
      </c>
      <c r="T149" s="75">
        <v>14.4</v>
      </c>
      <c r="U149" s="75">
        <v>17.05</v>
      </c>
      <c r="V149" s="75">
        <v>15.4</v>
      </c>
      <c r="W149" s="75">
        <v>15.5</v>
      </c>
      <c r="X149" s="75">
        <v>15.2</v>
      </c>
      <c r="Y149" s="75">
        <v>301.89999999999998</v>
      </c>
    </row>
    <row r="150" spans="1:25" x14ac:dyDescent="0.3">
      <c r="A150" s="1"/>
      <c r="B150" s="73" t="s">
        <v>623</v>
      </c>
      <c r="C150" s="73" t="s">
        <v>1040</v>
      </c>
      <c r="D150" s="73" t="s">
        <v>331</v>
      </c>
      <c r="E150" s="74" t="s">
        <v>567</v>
      </c>
      <c r="F150" s="75"/>
      <c r="G150" s="75"/>
      <c r="H150" s="75"/>
      <c r="I150" s="75"/>
      <c r="J150" s="75"/>
      <c r="K150" s="75"/>
      <c r="L150" s="75"/>
      <c r="M150" s="75"/>
      <c r="N150" s="75"/>
      <c r="O150" s="75"/>
      <c r="P150" s="75"/>
      <c r="Q150" s="75"/>
      <c r="R150" s="75"/>
      <c r="S150" s="75"/>
      <c r="T150" s="75"/>
      <c r="U150" s="75"/>
      <c r="V150" s="75"/>
      <c r="W150" s="75"/>
      <c r="X150" s="75"/>
      <c r="Y150" s="75">
        <v>0</v>
      </c>
    </row>
    <row r="151" spans="1:25" x14ac:dyDescent="0.3">
      <c r="A151" s="1"/>
      <c r="B151" s="73" t="s">
        <v>623</v>
      </c>
      <c r="C151" s="73" t="s">
        <v>1040</v>
      </c>
      <c r="D151" s="73" t="s">
        <v>1153</v>
      </c>
      <c r="E151" s="74" t="s">
        <v>567</v>
      </c>
      <c r="F151" s="75"/>
      <c r="G151" s="75"/>
      <c r="H151" s="75"/>
      <c r="I151" s="75"/>
      <c r="J151" s="75"/>
      <c r="K151" s="75"/>
      <c r="L151" s="75"/>
      <c r="M151" s="75"/>
      <c r="N151" s="75"/>
      <c r="O151" s="75"/>
      <c r="P151" s="75"/>
      <c r="Q151" s="75"/>
      <c r="R151" s="75"/>
      <c r="S151" s="75"/>
      <c r="T151" s="75"/>
      <c r="U151" s="75"/>
      <c r="V151" s="75"/>
      <c r="W151" s="75"/>
      <c r="X151" s="75"/>
      <c r="Y151" s="75">
        <v>0</v>
      </c>
    </row>
    <row r="152" spans="1:25" x14ac:dyDescent="0.3">
      <c r="A152" s="1"/>
      <c r="B152" s="73" t="s">
        <v>571</v>
      </c>
      <c r="C152" s="73" t="s">
        <v>1154</v>
      </c>
      <c r="D152" s="73" t="s">
        <v>1155</v>
      </c>
      <c r="E152" s="74" t="s">
        <v>567</v>
      </c>
      <c r="F152" s="75"/>
      <c r="G152" s="75"/>
      <c r="H152" s="75"/>
      <c r="I152" s="75"/>
      <c r="J152" s="75"/>
      <c r="K152" s="75"/>
      <c r="L152" s="75"/>
      <c r="M152" s="75"/>
      <c r="N152" s="75"/>
      <c r="O152" s="75"/>
      <c r="P152" s="75"/>
      <c r="Q152" s="75"/>
      <c r="R152" s="75"/>
      <c r="S152" s="75"/>
      <c r="T152" s="75"/>
      <c r="U152" s="75"/>
      <c r="V152" s="75"/>
      <c r="W152" s="75"/>
      <c r="X152" s="75"/>
      <c r="Y152" s="75">
        <v>0</v>
      </c>
    </row>
    <row r="153" spans="1:25" x14ac:dyDescent="0.3">
      <c r="A153" s="1"/>
      <c r="B153" s="73" t="s">
        <v>571</v>
      </c>
      <c r="C153" s="73" t="s">
        <v>1154</v>
      </c>
      <c r="D153" s="73" t="s">
        <v>1153</v>
      </c>
      <c r="E153" s="74" t="s">
        <v>567</v>
      </c>
      <c r="F153" s="75"/>
      <c r="G153" s="75"/>
      <c r="H153" s="75"/>
      <c r="I153" s="75"/>
      <c r="J153" s="75"/>
      <c r="K153" s="75"/>
      <c r="L153" s="75"/>
      <c r="M153" s="75"/>
      <c r="N153" s="75"/>
      <c r="O153" s="75"/>
      <c r="P153" s="75"/>
      <c r="Q153" s="75"/>
      <c r="R153" s="75"/>
      <c r="S153" s="75"/>
      <c r="T153" s="75"/>
      <c r="U153" s="75"/>
      <c r="V153" s="75"/>
      <c r="W153" s="75"/>
      <c r="X153" s="75"/>
      <c r="Y153" s="75">
        <v>0</v>
      </c>
    </row>
    <row r="154" spans="1:25" x14ac:dyDescent="0.3">
      <c r="A154" s="1"/>
      <c r="B154" s="73" t="s">
        <v>571</v>
      </c>
      <c r="C154" s="73" t="s">
        <v>1154</v>
      </c>
      <c r="D154" s="73" t="s">
        <v>1156</v>
      </c>
      <c r="E154" s="74" t="s">
        <v>567</v>
      </c>
      <c r="F154" s="75"/>
      <c r="G154" s="75"/>
      <c r="H154" s="75"/>
      <c r="I154" s="75"/>
      <c r="J154" s="75"/>
      <c r="K154" s="75"/>
      <c r="L154" s="75"/>
      <c r="M154" s="75"/>
      <c r="N154" s="75"/>
      <c r="O154" s="75"/>
      <c r="P154" s="75"/>
      <c r="Q154" s="75"/>
      <c r="R154" s="75"/>
      <c r="S154" s="75"/>
      <c r="T154" s="75"/>
      <c r="U154" s="75"/>
      <c r="V154" s="75"/>
      <c r="W154" s="75"/>
      <c r="X154" s="75"/>
      <c r="Y154" s="75">
        <v>0</v>
      </c>
    </row>
    <row r="155" spans="1:25" x14ac:dyDescent="0.3">
      <c r="A155" s="1"/>
      <c r="B155" s="73" t="s">
        <v>571</v>
      </c>
      <c r="C155" s="73" t="s">
        <v>1154</v>
      </c>
      <c r="D155" s="73" t="s">
        <v>1157</v>
      </c>
      <c r="E155" s="74" t="s">
        <v>567</v>
      </c>
      <c r="F155" s="75"/>
      <c r="G155" s="75"/>
      <c r="H155" s="75"/>
      <c r="I155" s="75"/>
      <c r="J155" s="75"/>
      <c r="K155" s="75"/>
      <c r="L155" s="75"/>
      <c r="M155" s="75"/>
      <c r="N155" s="75"/>
      <c r="O155" s="75"/>
      <c r="P155" s="75"/>
      <c r="Q155" s="75"/>
      <c r="R155" s="75"/>
      <c r="S155" s="75"/>
      <c r="T155" s="75"/>
      <c r="U155" s="75"/>
      <c r="V155" s="75"/>
      <c r="W155" s="75"/>
      <c r="X155" s="75"/>
      <c r="Y155" s="75">
        <v>0</v>
      </c>
    </row>
    <row r="156" spans="1:25" x14ac:dyDescent="0.3">
      <c r="A156" s="1"/>
      <c r="B156" s="73" t="s">
        <v>1006</v>
      </c>
      <c r="C156" s="73" t="s">
        <v>1007</v>
      </c>
      <c r="D156" s="73" t="s">
        <v>49</v>
      </c>
      <c r="E156" s="74" t="s">
        <v>566</v>
      </c>
      <c r="F156" s="75">
        <v>479.4</v>
      </c>
      <c r="G156" s="75">
        <v>480.15</v>
      </c>
      <c r="H156" s="75">
        <v>479.7</v>
      </c>
      <c r="I156" s="75">
        <v>480.05</v>
      </c>
      <c r="J156" s="75">
        <v>479.4</v>
      </c>
      <c r="K156" s="75">
        <v>479.4</v>
      </c>
      <c r="L156" s="75">
        <v>476.85</v>
      </c>
      <c r="M156" s="75">
        <v>474.75</v>
      </c>
      <c r="N156" s="75">
        <v>472.2</v>
      </c>
      <c r="O156" s="75">
        <v>470.45</v>
      </c>
      <c r="P156" s="75">
        <v>469.35</v>
      </c>
      <c r="Q156" s="75">
        <v>466.55</v>
      </c>
      <c r="R156" s="75">
        <v>464.9</v>
      </c>
      <c r="S156" s="75">
        <v>461.55</v>
      </c>
      <c r="T156" s="75">
        <v>460.05</v>
      </c>
      <c r="U156" s="75">
        <v>459.35</v>
      </c>
      <c r="V156" s="75">
        <v>461.75</v>
      </c>
      <c r="W156" s="75">
        <v>463.25</v>
      </c>
      <c r="X156" s="75">
        <v>459.45</v>
      </c>
      <c r="Y156" s="75">
        <v>8938.5499999999993</v>
      </c>
    </row>
    <row r="157" spans="1:25" x14ac:dyDescent="0.3">
      <c r="A157" s="1"/>
      <c r="B157" s="73" t="s">
        <v>1006</v>
      </c>
      <c r="C157" s="73" t="s">
        <v>1008</v>
      </c>
      <c r="D157" s="73" t="s">
        <v>49</v>
      </c>
      <c r="E157" s="74" t="s">
        <v>566</v>
      </c>
      <c r="F157" s="75">
        <v>234.8</v>
      </c>
      <c r="G157" s="75">
        <v>234.85</v>
      </c>
      <c r="H157" s="75">
        <v>234.8</v>
      </c>
      <c r="I157" s="75">
        <v>235.05</v>
      </c>
      <c r="J157" s="75">
        <v>234.8</v>
      </c>
      <c r="K157" s="75">
        <v>220.45</v>
      </c>
      <c r="L157" s="75">
        <v>131.30000000000001</v>
      </c>
      <c r="M157" s="75">
        <v>237.65</v>
      </c>
      <c r="N157" s="75">
        <v>236.6</v>
      </c>
      <c r="O157" s="75">
        <v>228.8</v>
      </c>
      <c r="P157" s="75">
        <v>236.35</v>
      </c>
      <c r="Q157" s="75">
        <v>204.25</v>
      </c>
      <c r="R157" s="75">
        <v>168</v>
      </c>
      <c r="S157" s="75">
        <v>168.05</v>
      </c>
      <c r="T157" s="75">
        <v>168.05</v>
      </c>
      <c r="U157" s="75">
        <v>168.8</v>
      </c>
      <c r="V157" s="75">
        <v>170.25</v>
      </c>
      <c r="W157" s="75">
        <v>150.30000000000001</v>
      </c>
      <c r="X157" s="75">
        <v>132.35</v>
      </c>
      <c r="Y157" s="75">
        <v>3795.5</v>
      </c>
    </row>
    <row r="158" spans="1:25" x14ac:dyDescent="0.3">
      <c r="A158" s="1"/>
      <c r="B158" s="73" t="s">
        <v>102</v>
      </c>
      <c r="C158" s="73" t="s">
        <v>1009</v>
      </c>
      <c r="D158" s="73" t="s">
        <v>49</v>
      </c>
      <c r="E158" s="74" t="s">
        <v>566</v>
      </c>
      <c r="F158" s="75"/>
      <c r="G158" s="75"/>
      <c r="H158" s="75"/>
      <c r="I158" s="75"/>
      <c r="J158" s="75"/>
      <c r="K158" s="75"/>
      <c r="L158" s="75"/>
      <c r="M158" s="75">
        <v>46.5</v>
      </c>
      <c r="N158" s="75">
        <v>75</v>
      </c>
      <c r="O158" s="75">
        <v>96.75</v>
      </c>
      <c r="P158" s="75">
        <v>91.2</v>
      </c>
      <c r="Q158" s="75">
        <v>91.2</v>
      </c>
      <c r="R158" s="75">
        <v>92.8</v>
      </c>
      <c r="S158" s="75">
        <v>96</v>
      </c>
      <c r="T158" s="75">
        <v>96</v>
      </c>
      <c r="U158" s="75">
        <v>96</v>
      </c>
      <c r="V158" s="75">
        <v>96</v>
      </c>
      <c r="W158" s="75">
        <v>96</v>
      </c>
      <c r="X158" s="75">
        <v>96</v>
      </c>
      <c r="Y158" s="75">
        <v>1069.45</v>
      </c>
    </row>
    <row r="159" spans="1:25" x14ac:dyDescent="0.3">
      <c r="A159" s="1"/>
      <c r="B159" s="73" t="s">
        <v>102</v>
      </c>
      <c r="C159" s="73" t="s">
        <v>1010</v>
      </c>
      <c r="D159" s="73" t="s">
        <v>49</v>
      </c>
      <c r="E159" s="74" t="s">
        <v>566</v>
      </c>
      <c r="F159" s="75">
        <v>1040.5</v>
      </c>
      <c r="G159" s="75">
        <v>1043.95</v>
      </c>
      <c r="H159" s="75">
        <v>1042.45</v>
      </c>
      <c r="I159" s="75">
        <v>1017.2</v>
      </c>
      <c r="J159" s="75">
        <v>1041.0999999999999</v>
      </c>
      <c r="K159" s="75">
        <v>1042.4000000000001</v>
      </c>
      <c r="L159" s="75">
        <v>1043.8</v>
      </c>
      <c r="M159" s="75">
        <v>1040.75</v>
      </c>
      <c r="N159" s="75">
        <v>1035</v>
      </c>
      <c r="O159" s="75">
        <v>1030.45</v>
      </c>
      <c r="P159" s="75">
        <v>1010.4</v>
      </c>
      <c r="Q159" s="75">
        <v>1006.65</v>
      </c>
      <c r="R159" s="75">
        <v>973.3</v>
      </c>
      <c r="S159" s="75">
        <v>952.25</v>
      </c>
      <c r="T159" s="75">
        <v>947.8</v>
      </c>
      <c r="U159" s="75">
        <v>896.05</v>
      </c>
      <c r="V159" s="75">
        <v>985.85</v>
      </c>
      <c r="W159" s="75">
        <v>976.3</v>
      </c>
      <c r="X159" s="75">
        <v>1008.15</v>
      </c>
      <c r="Y159" s="75">
        <v>19134.349999999999</v>
      </c>
    </row>
    <row r="160" spans="1:25" x14ac:dyDescent="0.3">
      <c r="A160" s="1"/>
      <c r="B160" s="73" t="s">
        <v>102</v>
      </c>
      <c r="C160" s="73" t="s">
        <v>103</v>
      </c>
      <c r="D160" s="73" t="s">
        <v>49</v>
      </c>
      <c r="E160" s="74" t="s">
        <v>566</v>
      </c>
      <c r="F160" s="75">
        <v>2451.6999999999998</v>
      </c>
      <c r="G160" s="75">
        <v>3360.1</v>
      </c>
      <c r="H160" s="75">
        <v>2423.9499999999998</v>
      </c>
      <c r="I160" s="75">
        <v>2496.15</v>
      </c>
      <c r="J160" s="75">
        <v>2494.9</v>
      </c>
      <c r="K160" s="75">
        <v>2756.35</v>
      </c>
      <c r="L160" s="75">
        <v>2453.9499999999998</v>
      </c>
      <c r="M160" s="75">
        <v>2421.75</v>
      </c>
      <c r="N160" s="75">
        <v>2349.85</v>
      </c>
      <c r="O160" s="75">
        <v>2250.9</v>
      </c>
      <c r="P160" s="75">
        <v>2121.0500000000002</v>
      </c>
      <c r="Q160" s="75">
        <v>2136.35</v>
      </c>
      <c r="R160" s="75">
        <v>2182</v>
      </c>
      <c r="S160" s="75">
        <v>2391.3000000000002</v>
      </c>
      <c r="T160" s="75">
        <v>2068.3000000000002</v>
      </c>
      <c r="U160" s="75">
        <v>2277.9</v>
      </c>
      <c r="V160" s="75">
        <v>2132.85</v>
      </c>
      <c r="W160" s="75">
        <v>2223.85</v>
      </c>
      <c r="X160" s="75">
        <v>2271.0500000000002</v>
      </c>
      <c r="Y160" s="75">
        <v>45264.25</v>
      </c>
    </row>
    <row r="161" spans="1:25" x14ac:dyDescent="0.3">
      <c r="A161" s="1"/>
      <c r="B161" s="73" t="s">
        <v>102</v>
      </c>
      <c r="C161" s="73" t="s">
        <v>1011</v>
      </c>
      <c r="D161" s="73" t="s">
        <v>49</v>
      </c>
      <c r="E161" s="74" t="s">
        <v>566</v>
      </c>
      <c r="F161" s="75">
        <v>479.75</v>
      </c>
      <c r="G161" s="75">
        <v>433.8</v>
      </c>
      <c r="H161" s="75">
        <v>455.05</v>
      </c>
      <c r="I161" s="75">
        <v>424.9</v>
      </c>
      <c r="J161" s="75">
        <v>389.65</v>
      </c>
      <c r="K161" s="75">
        <v>283.7</v>
      </c>
      <c r="L161" s="75">
        <v>261.64999999999998</v>
      </c>
      <c r="M161" s="75">
        <v>267</v>
      </c>
      <c r="N161" s="75">
        <v>231.05</v>
      </c>
      <c r="O161" s="75">
        <v>321.64999999999998</v>
      </c>
      <c r="P161" s="75">
        <v>276.85000000000002</v>
      </c>
      <c r="Q161" s="75">
        <v>253.1</v>
      </c>
      <c r="R161" s="75">
        <v>220.5</v>
      </c>
      <c r="S161" s="75">
        <v>230.7</v>
      </c>
      <c r="T161" s="75">
        <v>246.3</v>
      </c>
      <c r="U161" s="75">
        <v>274.8</v>
      </c>
      <c r="V161" s="75">
        <v>222.95</v>
      </c>
      <c r="W161" s="75">
        <v>203.7</v>
      </c>
      <c r="X161" s="75">
        <v>193.85</v>
      </c>
      <c r="Y161" s="75">
        <v>5670.95</v>
      </c>
    </row>
    <row r="162" spans="1:25" x14ac:dyDescent="0.3">
      <c r="A162" s="1"/>
      <c r="B162" s="73" t="s">
        <v>102</v>
      </c>
      <c r="C162" s="73" t="s">
        <v>1012</v>
      </c>
      <c r="D162" s="73" t="s">
        <v>49</v>
      </c>
      <c r="E162" s="74" t="s">
        <v>566</v>
      </c>
      <c r="F162" s="75">
        <v>533.95000000000005</v>
      </c>
      <c r="G162" s="75">
        <v>584.04999999999995</v>
      </c>
      <c r="H162" s="75">
        <v>471.45</v>
      </c>
      <c r="I162" s="75">
        <v>470.25</v>
      </c>
      <c r="J162" s="75">
        <v>470</v>
      </c>
      <c r="K162" s="75">
        <v>522.6</v>
      </c>
      <c r="L162" s="75">
        <v>611.54999999999995</v>
      </c>
      <c r="M162" s="75">
        <v>619.04999999999995</v>
      </c>
      <c r="N162" s="75">
        <v>687.45</v>
      </c>
      <c r="O162" s="75">
        <v>740.85</v>
      </c>
      <c r="P162" s="75">
        <v>706.5</v>
      </c>
      <c r="Q162" s="75">
        <v>729.85</v>
      </c>
      <c r="R162" s="75">
        <v>693.25</v>
      </c>
      <c r="S162" s="75">
        <v>722.55</v>
      </c>
      <c r="T162" s="75">
        <v>819.05</v>
      </c>
      <c r="U162" s="75">
        <v>715.45</v>
      </c>
      <c r="V162" s="75">
        <v>687.75</v>
      </c>
      <c r="W162" s="75">
        <v>708.05</v>
      </c>
      <c r="X162" s="75">
        <v>738.2</v>
      </c>
      <c r="Y162" s="75">
        <v>12231.85</v>
      </c>
    </row>
    <row r="163" spans="1:25" x14ac:dyDescent="0.3">
      <c r="A163" s="1"/>
      <c r="B163" s="73" t="s">
        <v>102</v>
      </c>
      <c r="C163" s="73" t="s">
        <v>1013</v>
      </c>
      <c r="D163" s="73" t="s">
        <v>49</v>
      </c>
      <c r="E163" s="74" t="s">
        <v>566</v>
      </c>
      <c r="F163" s="75">
        <v>200.75</v>
      </c>
      <c r="G163" s="75">
        <v>201.2</v>
      </c>
      <c r="H163" s="75">
        <v>199.5</v>
      </c>
      <c r="I163" s="75">
        <v>200.5</v>
      </c>
      <c r="J163" s="75">
        <v>199.5</v>
      </c>
      <c r="K163" s="75">
        <v>196.9</v>
      </c>
      <c r="L163" s="75">
        <v>198.35</v>
      </c>
      <c r="M163" s="75">
        <v>189.8</v>
      </c>
      <c r="N163" s="75">
        <v>193.25</v>
      </c>
      <c r="O163" s="75">
        <v>188.8</v>
      </c>
      <c r="P163" s="75">
        <v>192.8</v>
      </c>
      <c r="Q163" s="75">
        <v>185.9</v>
      </c>
      <c r="R163" s="75">
        <v>184.85</v>
      </c>
      <c r="S163" s="75">
        <v>177.15</v>
      </c>
      <c r="T163" s="75">
        <v>179.3</v>
      </c>
      <c r="U163" s="75">
        <v>181.45</v>
      </c>
      <c r="V163" s="75">
        <v>191.2</v>
      </c>
      <c r="W163" s="75">
        <v>195.95</v>
      </c>
      <c r="X163" s="75">
        <v>194.5</v>
      </c>
      <c r="Y163" s="75">
        <v>3651.65</v>
      </c>
    </row>
    <row r="164" spans="1:25" x14ac:dyDescent="0.3">
      <c r="A164" s="1"/>
      <c r="B164" s="73" t="s">
        <v>102</v>
      </c>
      <c r="C164" s="73" t="s">
        <v>1014</v>
      </c>
      <c r="D164" s="73" t="s">
        <v>49</v>
      </c>
      <c r="E164" s="74" t="s">
        <v>566</v>
      </c>
      <c r="F164" s="75">
        <v>71.099999999999994</v>
      </c>
      <c r="G164" s="75">
        <v>77.349999999999994</v>
      </c>
      <c r="H164" s="75">
        <v>75.45</v>
      </c>
      <c r="I164" s="75">
        <v>67.7</v>
      </c>
      <c r="J164" s="75">
        <v>65.5</v>
      </c>
      <c r="K164" s="75">
        <v>54</v>
      </c>
      <c r="L164" s="75">
        <v>60.5</v>
      </c>
      <c r="M164" s="75">
        <v>53.55</v>
      </c>
      <c r="N164" s="75">
        <v>52.4</v>
      </c>
      <c r="O164" s="75">
        <v>64.05</v>
      </c>
      <c r="P164" s="75">
        <v>49.15</v>
      </c>
      <c r="Q164" s="75">
        <v>48.3</v>
      </c>
      <c r="R164" s="75">
        <v>48.55</v>
      </c>
      <c r="S164" s="75">
        <v>50.3</v>
      </c>
      <c r="T164" s="75">
        <v>48.9</v>
      </c>
      <c r="U164" s="75">
        <v>49.55</v>
      </c>
      <c r="V164" s="75">
        <v>48.05</v>
      </c>
      <c r="W164" s="75">
        <v>57.55</v>
      </c>
      <c r="X164" s="75">
        <v>59.9</v>
      </c>
      <c r="Y164" s="75">
        <v>1101.8499999999999</v>
      </c>
    </row>
    <row r="165" spans="1:25" x14ac:dyDescent="0.3">
      <c r="A165" s="1"/>
      <c r="B165" s="73" t="s">
        <v>102</v>
      </c>
      <c r="C165" s="73" t="s">
        <v>1015</v>
      </c>
      <c r="D165" s="73" t="s">
        <v>49</v>
      </c>
      <c r="E165" s="74" t="s">
        <v>566</v>
      </c>
      <c r="F165" s="75">
        <v>2635.75</v>
      </c>
      <c r="G165" s="75">
        <v>2630.8</v>
      </c>
      <c r="H165" s="75">
        <v>2598.35</v>
      </c>
      <c r="I165" s="75">
        <v>2591.9499999999998</v>
      </c>
      <c r="J165" s="75">
        <v>2507.0500000000002</v>
      </c>
      <c r="K165" s="75">
        <v>2447.85</v>
      </c>
      <c r="L165" s="75">
        <v>2204.9499999999998</v>
      </c>
      <c r="M165" s="75">
        <v>2413.9499999999998</v>
      </c>
      <c r="N165" s="75">
        <v>1960.55</v>
      </c>
      <c r="O165" s="75">
        <v>2351.4</v>
      </c>
      <c r="P165" s="75">
        <v>2310.5</v>
      </c>
      <c r="Q165" s="75">
        <v>2262.4</v>
      </c>
      <c r="R165" s="75">
        <v>2179</v>
      </c>
      <c r="S165" s="75">
        <v>1972.25</v>
      </c>
      <c r="T165" s="75">
        <v>2484.85</v>
      </c>
      <c r="U165" s="75">
        <v>2636.25</v>
      </c>
      <c r="V165" s="75">
        <v>2384</v>
      </c>
      <c r="W165" s="75">
        <v>2505.5</v>
      </c>
      <c r="X165" s="75">
        <v>2620.8000000000002</v>
      </c>
      <c r="Y165" s="75">
        <v>45698.15</v>
      </c>
    </row>
    <row r="166" spans="1:25" x14ac:dyDescent="0.3">
      <c r="A166" s="1"/>
      <c r="B166" s="73" t="s">
        <v>1158</v>
      </c>
      <c r="C166" s="73" t="s">
        <v>1159</v>
      </c>
      <c r="D166" s="73" t="s">
        <v>49</v>
      </c>
      <c r="E166" s="74" t="s">
        <v>568</v>
      </c>
      <c r="F166" s="75">
        <v>119.1</v>
      </c>
      <c r="G166" s="75">
        <v>152.1</v>
      </c>
      <c r="H166" s="75">
        <v>142.6</v>
      </c>
      <c r="I166" s="75">
        <v>142.65</v>
      </c>
      <c r="J166" s="75">
        <v>106.1</v>
      </c>
      <c r="K166" s="75">
        <v>103.15</v>
      </c>
      <c r="L166" s="75">
        <v>129.15</v>
      </c>
      <c r="M166" s="75">
        <v>99.95</v>
      </c>
      <c r="N166" s="75">
        <v>83.85</v>
      </c>
      <c r="O166" s="75">
        <v>95.55</v>
      </c>
      <c r="P166" s="75">
        <v>74.900000000000006</v>
      </c>
      <c r="Q166" s="75">
        <v>133.35</v>
      </c>
      <c r="R166" s="75">
        <v>40.35</v>
      </c>
      <c r="S166" s="75">
        <v>74.3</v>
      </c>
      <c r="T166" s="75">
        <v>114.35</v>
      </c>
      <c r="U166" s="75">
        <v>102.8</v>
      </c>
      <c r="V166" s="75">
        <v>39.6</v>
      </c>
      <c r="W166" s="75">
        <v>78.75</v>
      </c>
      <c r="X166" s="75">
        <v>99.15</v>
      </c>
      <c r="Y166" s="75">
        <v>1931.75</v>
      </c>
    </row>
    <row r="167" spans="1:25" x14ac:dyDescent="0.3">
      <c r="A167" s="1"/>
      <c r="B167" s="73" t="s">
        <v>107</v>
      </c>
      <c r="C167" s="73" t="s">
        <v>1160</v>
      </c>
      <c r="D167" s="73" t="s">
        <v>331</v>
      </c>
      <c r="E167" s="74" t="s">
        <v>567</v>
      </c>
      <c r="F167" s="75"/>
      <c r="G167" s="75">
        <v>14.2</v>
      </c>
      <c r="H167" s="75">
        <v>2483.5</v>
      </c>
      <c r="I167" s="75">
        <v>2463.8249999999998</v>
      </c>
      <c r="J167" s="75">
        <v>4308.95</v>
      </c>
      <c r="K167" s="75">
        <v>5220.3500000000004</v>
      </c>
      <c r="L167" s="75">
        <v>5229.25</v>
      </c>
      <c r="M167" s="75">
        <v>3427</v>
      </c>
      <c r="N167" s="75">
        <v>3379.05</v>
      </c>
      <c r="O167" s="75">
        <v>2722.5</v>
      </c>
      <c r="P167" s="75">
        <v>3706.05</v>
      </c>
      <c r="Q167" s="75">
        <v>4536.3999999999996</v>
      </c>
      <c r="R167" s="75">
        <v>3373.55</v>
      </c>
      <c r="S167" s="75"/>
      <c r="T167" s="75"/>
      <c r="U167" s="75"/>
      <c r="V167" s="75"/>
      <c r="W167" s="75">
        <v>2262.35</v>
      </c>
      <c r="X167" s="75"/>
      <c r="Y167" s="75">
        <v>43126.974999999999</v>
      </c>
    </row>
    <row r="168" spans="1:25" x14ac:dyDescent="0.3">
      <c r="A168" s="1"/>
      <c r="B168" s="73" t="s">
        <v>107</v>
      </c>
      <c r="C168" s="73" t="s">
        <v>1160</v>
      </c>
      <c r="D168" s="73" t="s">
        <v>1077</v>
      </c>
      <c r="E168" s="74" t="s">
        <v>567</v>
      </c>
      <c r="F168" s="75"/>
      <c r="G168" s="75"/>
      <c r="H168" s="75">
        <v>1099.45</v>
      </c>
      <c r="I168" s="75">
        <v>1263.06</v>
      </c>
      <c r="J168" s="75">
        <v>2014</v>
      </c>
      <c r="K168" s="75">
        <v>2485.1</v>
      </c>
      <c r="L168" s="75">
        <v>2482.3000000000002</v>
      </c>
      <c r="M168" s="75">
        <v>1915.85</v>
      </c>
      <c r="N168" s="75">
        <v>1902.8</v>
      </c>
      <c r="O168" s="75"/>
      <c r="P168" s="75">
        <v>1651.75</v>
      </c>
      <c r="Q168" s="75">
        <v>2262.1</v>
      </c>
      <c r="R168" s="75">
        <v>1703.95</v>
      </c>
      <c r="S168" s="75"/>
      <c r="T168" s="75"/>
      <c r="U168" s="75"/>
      <c r="V168" s="75"/>
      <c r="W168" s="75"/>
      <c r="X168" s="75"/>
      <c r="Y168" s="75">
        <v>18780.36</v>
      </c>
    </row>
    <row r="169" spans="1:25" x14ac:dyDescent="0.3">
      <c r="A169" s="1"/>
      <c r="B169" s="73" t="s">
        <v>111</v>
      </c>
      <c r="C169" s="73" t="s">
        <v>1161</v>
      </c>
      <c r="D169" s="73" t="s">
        <v>331</v>
      </c>
      <c r="E169" s="74" t="s">
        <v>567</v>
      </c>
      <c r="F169" s="75"/>
      <c r="G169" s="75"/>
      <c r="H169" s="75"/>
      <c r="I169" s="75"/>
      <c r="J169" s="75"/>
      <c r="K169" s="75"/>
      <c r="L169" s="75"/>
      <c r="M169" s="75"/>
      <c r="N169" s="75"/>
      <c r="O169" s="75">
        <v>1281.0999999999999</v>
      </c>
      <c r="P169" s="75"/>
      <c r="Q169" s="75">
        <v>766.35</v>
      </c>
      <c r="R169" s="75">
        <v>1906.05</v>
      </c>
      <c r="S169" s="75">
        <v>649.79999999999995</v>
      </c>
      <c r="T169" s="75">
        <v>695.5</v>
      </c>
      <c r="U169" s="75">
        <v>741.8</v>
      </c>
      <c r="V169" s="75">
        <v>672.45</v>
      </c>
      <c r="W169" s="75">
        <v>625.70000000000005</v>
      </c>
      <c r="X169" s="75">
        <v>403.85</v>
      </c>
      <c r="Y169" s="75">
        <v>7742.6</v>
      </c>
    </row>
    <row r="170" spans="1:25" x14ac:dyDescent="0.3">
      <c r="A170" s="1"/>
      <c r="B170" s="73" t="s">
        <v>111</v>
      </c>
      <c r="C170" s="73" t="s">
        <v>1161</v>
      </c>
      <c r="D170" s="73" t="s">
        <v>478</v>
      </c>
      <c r="E170" s="74" t="s">
        <v>567</v>
      </c>
      <c r="F170" s="75"/>
      <c r="G170" s="75"/>
      <c r="H170" s="75"/>
      <c r="I170" s="75"/>
      <c r="J170" s="75"/>
      <c r="K170" s="75"/>
      <c r="L170" s="75"/>
      <c r="M170" s="75"/>
      <c r="N170" s="75"/>
      <c r="O170" s="75"/>
      <c r="P170" s="75"/>
      <c r="Q170" s="75"/>
      <c r="R170" s="75"/>
      <c r="S170" s="75"/>
      <c r="T170" s="75"/>
      <c r="U170" s="75"/>
      <c r="V170" s="75"/>
      <c r="W170" s="75"/>
      <c r="X170" s="75"/>
      <c r="Y170" s="75">
        <v>0</v>
      </c>
    </row>
    <row r="171" spans="1:25" x14ac:dyDescent="0.3">
      <c r="A171" s="1"/>
      <c r="B171" s="208" t="s">
        <v>1162</v>
      </c>
      <c r="C171" s="208"/>
      <c r="D171" s="208"/>
      <c r="E171" s="208"/>
      <c r="F171" s="76">
        <v>154370.20000000001</v>
      </c>
      <c r="G171" s="76">
        <v>163512.70004</v>
      </c>
      <c r="H171" s="76">
        <v>168101.15</v>
      </c>
      <c r="I171" s="76">
        <v>168687.83499999999</v>
      </c>
      <c r="J171" s="76">
        <v>168143.1</v>
      </c>
      <c r="K171" s="76">
        <v>167783.64499999999</v>
      </c>
      <c r="L171" s="76">
        <v>158168.5</v>
      </c>
      <c r="M171" s="76">
        <v>149981.65</v>
      </c>
      <c r="N171" s="76">
        <v>159597.68</v>
      </c>
      <c r="O171" s="76">
        <v>167367.13</v>
      </c>
      <c r="P171" s="76">
        <v>168780.85</v>
      </c>
      <c r="Q171" s="76">
        <v>167003.935</v>
      </c>
      <c r="R171" s="76">
        <v>170155.23</v>
      </c>
      <c r="S171" s="76">
        <v>164204.58499999999</v>
      </c>
      <c r="T171" s="76">
        <v>151620.6</v>
      </c>
      <c r="U171" s="76">
        <v>162128.04999999999</v>
      </c>
      <c r="V171" s="76">
        <v>167632.122485</v>
      </c>
      <c r="W171" s="76">
        <v>166466.19962999999</v>
      </c>
      <c r="X171" s="76">
        <v>166908.86499999999</v>
      </c>
      <c r="Y171" s="76">
        <v>3110614.0271549998</v>
      </c>
    </row>
    <row r="172" spans="1:2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7.399999999999999" x14ac:dyDescent="0.3">
      <c r="A174" s="1"/>
      <c r="B174" s="2" t="s">
        <v>1163</v>
      </c>
      <c r="C174" s="1"/>
      <c r="D174" s="1"/>
      <c r="E174" s="1"/>
      <c r="F174" s="1"/>
      <c r="G174" s="1"/>
      <c r="H174" s="1"/>
      <c r="I174" s="1"/>
      <c r="J174" s="1"/>
      <c r="K174" s="1"/>
      <c r="L174" s="1"/>
      <c r="M174" s="1"/>
      <c r="N174" s="1"/>
      <c r="O174" s="1"/>
      <c r="P174" s="1"/>
      <c r="Q174" s="1"/>
      <c r="R174" s="1"/>
      <c r="S174" s="1"/>
      <c r="T174" s="1"/>
      <c r="U174" s="1"/>
      <c r="V174" s="1"/>
      <c r="W174" s="1"/>
      <c r="X174" s="1"/>
      <c r="Y174" s="1"/>
    </row>
    <row r="175" spans="1:25" ht="22.95" customHeight="1" x14ac:dyDescent="0.3">
      <c r="A175" s="1"/>
      <c r="B175" s="197" t="s">
        <v>3</v>
      </c>
      <c r="C175" s="197" t="s">
        <v>49</v>
      </c>
      <c r="D175" s="197" t="s">
        <v>1072</v>
      </c>
      <c r="E175" s="197" t="s">
        <v>1073</v>
      </c>
      <c r="F175" s="207" t="s">
        <v>1074</v>
      </c>
      <c r="G175" s="207"/>
      <c r="H175" s="207"/>
      <c r="I175" s="207"/>
      <c r="J175" s="207"/>
      <c r="K175" s="207"/>
      <c r="L175" s="207"/>
      <c r="M175" s="207"/>
      <c r="N175" s="207"/>
      <c r="O175" s="207"/>
      <c r="P175" s="207"/>
      <c r="Q175" s="207"/>
      <c r="R175" s="207"/>
      <c r="S175" s="207"/>
      <c r="T175" s="207"/>
      <c r="U175" s="207"/>
      <c r="V175" s="207"/>
      <c r="W175" s="207"/>
      <c r="X175" s="207"/>
      <c r="Y175" s="207"/>
    </row>
    <row r="176" spans="1:25" ht="22.95" customHeight="1" x14ac:dyDescent="0.3">
      <c r="A176" s="1"/>
      <c r="B176" s="197"/>
      <c r="C176" s="197"/>
      <c r="D176" s="197"/>
      <c r="E176" s="197"/>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t="s">
        <v>945</v>
      </c>
    </row>
    <row r="177" spans="1:25" x14ac:dyDescent="0.3">
      <c r="A177" s="1"/>
      <c r="B177" s="73" t="s">
        <v>626</v>
      </c>
      <c r="C177" s="73" t="s">
        <v>1164</v>
      </c>
      <c r="D177" s="73" t="s">
        <v>1079</v>
      </c>
      <c r="E177" s="74" t="s">
        <v>566</v>
      </c>
      <c r="F177" s="75"/>
      <c r="G177" s="75"/>
      <c r="H177" s="75"/>
      <c r="I177" s="75"/>
      <c r="J177" s="75"/>
      <c r="K177" s="75"/>
      <c r="L177" s="75"/>
      <c r="M177" s="75"/>
      <c r="N177" s="75"/>
      <c r="O177" s="75"/>
      <c r="P177" s="75"/>
      <c r="Q177" s="75"/>
      <c r="R177" s="75"/>
      <c r="S177" s="75"/>
      <c r="T177" s="75"/>
      <c r="U177" s="75"/>
      <c r="V177" s="75"/>
      <c r="W177" s="75"/>
      <c r="X177" s="75"/>
      <c r="Y177" s="75">
        <v>0</v>
      </c>
    </row>
    <row r="178" spans="1:25" ht="27.6" x14ac:dyDescent="0.3">
      <c r="A178" s="1"/>
      <c r="B178" s="73" t="s">
        <v>625</v>
      </c>
      <c r="C178" s="73" t="s">
        <v>3534</v>
      </c>
      <c r="D178" s="73" t="s">
        <v>1079</v>
      </c>
      <c r="E178" s="74" t="s">
        <v>3535</v>
      </c>
      <c r="F178" s="75">
        <v>117.6375</v>
      </c>
      <c r="G178" s="75">
        <v>126.4165</v>
      </c>
      <c r="H178" s="75">
        <v>102.67100000000001</v>
      </c>
      <c r="I178" s="75">
        <v>98.78</v>
      </c>
      <c r="J178" s="75">
        <v>79.476500000000001</v>
      </c>
      <c r="K178" s="75">
        <v>138.30000000000001</v>
      </c>
      <c r="L178" s="75">
        <v>109.85</v>
      </c>
      <c r="M178" s="75">
        <v>97.715000000000003</v>
      </c>
      <c r="N178" s="75">
        <v>80.424999999999997</v>
      </c>
      <c r="O178" s="75">
        <v>103.87779999999999</v>
      </c>
      <c r="P178" s="75">
        <v>134.6095</v>
      </c>
      <c r="Q178" s="75">
        <v>139.4375</v>
      </c>
      <c r="R178" s="75">
        <v>160.21</v>
      </c>
      <c r="S178" s="75">
        <v>108.354</v>
      </c>
      <c r="T178" s="75">
        <v>91.36215</v>
      </c>
      <c r="U178" s="75">
        <v>93.141000000000005</v>
      </c>
      <c r="V178" s="75">
        <v>145.339</v>
      </c>
      <c r="W178" s="75">
        <v>190.89250000000001</v>
      </c>
      <c r="X178" s="75">
        <v>183.572</v>
      </c>
      <c r="Y178" s="75">
        <v>2302.0669499999999</v>
      </c>
    </row>
    <row r="179" spans="1:25" x14ac:dyDescent="0.3">
      <c r="A179" s="1"/>
      <c r="B179" s="73" t="s">
        <v>627</v>
      </c>
      <c r="C179" s="73" t="s">
        <v>1165</v>
      </c>
      <c r="D179" s="73" t="s">
        <v>49</v>
      </c>
      <c r="E179" s="74" t="s">
        <v>566</v>
      </c>
      <c r="F179" s="75">
        <v>316.8</v>
      </c>
      <c r="G179" s="75">
        <v>316.75</v>
      </c>
      <c r="H179" s="75">
        <v>302.55</v>
      </c>
      <c r="I179" s="75">
        <v>316.8</v>
      </c>
      <c r="J179" s="75">
        <v>316.8</v>
      </c>
      <c r="K179" s="75">
        <v>316.8</v>
      </c>
      <c r="L179" s="75">
        <v>316.75</v>
      </c>
      <c r="M179" s="75">
        <v>316.8</v>
      </c>
      <c r="N179" s="75">
        <v>316.8</v>
      </c>
      <c r="O179" s="75">
        <v>316.8</v>
      </c>
      <c r="P179" s="75">
        <v>316.75</v>
      </c>
      <c r="Q179" s="75">
        <v>316.8</v>
      </c>
      <c r="R179" s="75">
        <v>314.10000000000002</v>
      </c>
      <c r="S179" s="75">
        <v>302.8</v>
      </c>
      <c r="T179" s="75">
        <v>298.39999999999998</v>
      </c>
      <c r="U179" s="75">
        <v>297.60000000000002</v>
      </c>
      <c r="V179" s="75">
        <v>295.2</v>
      </c>
      <c r="W179" s="75">
        <v>295.8</v>
      </c>
      <c r="X179" s="75">
        <v>277.10000000000002</v>
      </c>
      <c r="Y179" s="75">
        <v>5868.2</v>
      </c>
    </row>
    <row r="180" spans="1:25" x14ac:dyDescent="0.3">
      <c r="A180" s="1"/>
      <c r="B180" s="73" t="s">
        <v>628</v>
      </c>
      <c r="C180" s="73" t="s">
        <v>1166</v>
      </c>
      <c r="D180" s="73" t="s">
        <v>49</v>
      </c>
      <c r="E180" s="74" t="s">
        <v>567</v>
      </c>
      <c r="F180" s="75">
        <v>639.90879500000005</v>
      </c>
      <c r="G180" s="75">
        <v>639.22480499999995</v>
      </c>
      <c r="H180" s="75">
        <v>643.28931999999998</v>
      </c>
      <c r="I180" s="75">
        <v>643.85</v>
      </c>
      <c r="J180" s="75">
        <v>471.11372</v>
      </c>
      <c r="K180" s="75">
        <v>643.85</v>
      </c>
      <c r="L180" s="75">
        <v>471.25</v>
      </c>
      <c r="M180" s="75">
        <v>642.08601499999997</v>
      </c>
      <c r="N180" s="75">
        <v>647.85248000000001</v>
      </c>
      <c r="O180" s="75">
        <v>645.08397000000002</v>
      </c>
      <c r="P180" s="75">
        <v>636.14247999999998</v>
      </c>
      <c r="Q180" s="75">
        <v>632.70431499999995</v>
      </c>
      <c r="R180" s="75">
        <v>637.37701500000003</v>
      </c>
      <c r="S180" s="75">
        <v>636.650215</v>
      </c>
      <c r="T180" s="75">
        <v>298.82584000000003</v>
      </c>
      <c r="U180" s="75">
        <v>645.25777000000005</v>
      </c>
      <c r="V180" s="75">
        <v>646.731405</v>
      </c>
      <c r="W180" s="75">
        <v>644.49910499999999</v>
      </c>
      <c r="X180" s="75">
        <v>648.20628999999997</v>
      </c>
      <c r="Y180" s="75">
        <v>11513.903539999999</v>
      </c>
    </row>
    <row r="181" spans="1:25" x14ac:dyDescent="0.3">
      <c r="A181" s="1"/>
      <c r="B181" s="73" t="s">
        <v>1167</v>
      </c>
      <c r="C181" s="73" t="s">
        <v>1168</v>
      </c>
      <c r="D181" s="73" t="s">
        <v>1168</v>
      </c>
      <c r="E181" s="74" t="s">
        <v>567</v>
      </c>
      <c r="F181" s="75">
        <v>454.234105</v>
      </c>
      <c r="G181" s="75">
        <v>454.18292000000002</v>
      </c>
      <c r="H181" s="75">
        <v>454.24910999999997</v>
      </c>
      <c r="I181" s="75">
        <v>453.6</v>
      </c>
      <c r="J181" s="75">
        <v>454.317205</v>
      </c>
      <c r="K181" s="75">
        <v>453.6</v>
      </c>
      <c r="L181" s="75">
        <v>453.6</v>
      </c>
      <c r="M181" s="75">
        <v>453.6</v>
      </c>
      <c r="N181" s="75">
        <v>453.6</v>
      </c>
      <c r="O181" s="75">
        <v>454.10622999999998</v>
      </c>
      <c r="P181" s="75">
        <v>454.25096500000001</v>
      </c>
      <c r="Q181" s="75">
        <v>453.6</v>
      </c>
      <c r="R181" s="75">
        <v>454.28704499999998</v>
      </c>
      <c r="S181" s="75">
        <v>454.32456000000002</v>
      </c>
      <c r="T181" s="75">
        <v>183.98702</v>
      </c>
      <c r="U181" s="75">
        <v>454.369325</v>
      </c>
      <c r="V181" s="75">
        <v>454.21941500000003</v>
      </c>
      <c r="W181" s="75">
        <v>454.09017</v>
      </c>
      <c r="X181" s="75">
        <v>410.3</v>
      </c>
      <c r="Y181" s="75">
        <v>8312.5180700000001</v>
      </c>
    </row>
    <row r="182" spans="1:25" x14ac:dyDescent="0.3">
      <c r="A182" s="1"/>
      <c r="B182" s="73" t="s">
        <v>1006</v>
      </c>
      <c r="C182" s="73" t="s">
        <v>1169</v>
      </c>
      <c r="D182" s="73" t="s">
        <v>49</v>
      </c>
      <c r="E182" s="74" t="s">
        <v>566</v>
      </c>
      <c r="F182" s="75">
        <v>276.5</v>
      </c>
      <c r="G182" s="75">
        <v>263.60000000000002</v>
      </c>
      <c r="H182" s="75">
        <v>260.2</v>
      </c>
      <c r="I182" s="75">
        <v>256.64999999999998</v>
      </c>
      <c r="J182" s="75">
        <v>276.5</v>
      </c>
      <c r="K182" s="75">
        <v>258.5</v>
      </c>
      <c r="L182" s="75">
        <v>127.35</v>
      </c>
      <c r="M182" s="75">
        <v>279.75</v>
      </c>
      <c r="N182" s="75">
        <v>280.95</v>
      </c>
      <c r="O182" s="75">
        <v>280.10000000000002</v>
      </c>
      <c r="P182" s="75">
        <v>279.60000000000002</v>
      </c>
      <c r="Q182" s="75">
        <v>259.60000000000002</v>
      </c>
      <c r="R182" s="75">
        <v>151.25</v>
      </c>
      <c r="S182" s="75">
        <v>151.15</v>
      </c>
      <c r="T182" s="75">
        <v>159.4</v>
      </c>
      <c r="U182" s="75">
        <v>156.65</v>
      </c>
      <c r="V182" s="75">
        <v>157.15</v>
      </c>
      <c r="W182" s="75">
        <v>138.44999999999999</v>
      </c>
      <c r="X182" s="75">
        <v>99.6</v>
      </c>
      <c r="Y182" s="75">
        <v>4112.95</v>
      </c>
    </row>
    <row r="183" spans="1:25" x14ac:dyDescent="0.3">
      <c r="A183" s="1"/>
      <c r="B183" s="73" t="s">
        <v>1006</v>
      </c>
      <c r="C183" s="73" t="s">
        <v>1170</v>
      </c>
      <c r="D183" s="73" t="s">
        <v>49</v>
      </c>
      <c r="E183" s="74" t="s">
        <v>566</v>
      </c>
      <c r="F183" s="75">
        <v>387.2</v>
      </c>
      <c r="G183" s="75">
        <v>386.4</v>
      </c>
      <c r="H183" s="75">
        <v>329.8</v>
      </c>
      <c r="I183" s="75">
        <v>273.2</v>
      </c>
      <c r="J183" s="75">
        <v>387.2</v>
      </c>
      <c r="K183" s="75">
        <v>357.5</v>
      </c>
      <c r="L183" s="75">
        <v>217</v>
      </c>
      <c r="M183" s="75">
        <v>385.85</v>
      </c>
      <c r="N183" s="75">
        <v>385.4</v>
      </c>
      <c r="O183" s="75">
        <v>385.5</v>
      </c>
      <c r="P183" s="75">
        <v>385.15</v>
      </c>
      <c r="Q183" s="75">
        <v>385.2</v>
      </c>
      <c r="R183" s="75">
        <v>385.55</v>
      </c>
      <c r="S183" s="75">
        <v>385.75</v>
      </c>
      <c r="T183" s="75">
        <v>385.8</v>
      </c>
      <c r="U183" s="75">
        <v>385.65</v>
      </c>
      <c r="V183" s="75">
        <v>377.55</v>
      </c>
      <c r="W183" s="75">
        <v>373.4</v>
      </c>
      <c r="X183" s="75">
        <v>385.3</v>
      </c>
      <c r="Y183" s="75">
        <v>6944.4</v>
      </c>
    </row>
    <row r="184" spans="1:25" x14ac:dyDescent="0.3">
      <c r="A184" s="1"/>
      <c r="B184" s="73" t="s">
        <v>624</v>
      </c>
      <c r="C184" s="73" t="s">
        <v>1171</v>
      </c>
      <c r="D184" s="73" t="s">
        <v>1079</v>
      </c>
      <c r="E184" s="74" t="s">
        <v>566</v>
      </c>
      <c r="F184" s="75">
        <v>530.67051500000002</v>
      </c>
      <c r="G184" s="75">
        <v>568.08104000000003</v>
      </c>
      <c r="H184" s="75">
        <v>536.47992999999997</v>
      </c>
      <c r="I184" s="75">
        <v>582.54999999999995</v>
      </c>
      <c r="J184" s="75">
        <v>559.68205</v>
      </c>
      <c r="K184" s="75">
        <v>332.71429999999998</v>
      </c>
      <c r="L184" s="75">
        <v>206.50215</v>
      </c>
      <c r="M184" s="75">
        <v>581</v>
      </c>
      <c r="N184" s="75">
        <v>560.60515999999996</v>
      </c>
      <c r="O184" s="75">
        <v>573.75387000000001</v>
      </c>
      <c r="P184" s="75">
        <v>583.85</v>
      </c>
      <c r="Q184" s="75">
        <v>580.79999999999995</v>
      </c>
      <c r="R184" s="75">
        <v>547.9</v>
      </c>
      <c r="S184" s="75">
        <v>570.70961</v>
      </c>
      <c r="T184" s="75">
        <v>534.04874500000005</v>
      </c>
      <c r="U184" s="75">
        <v>457.17259999999999</v>
      </c>
      <c r="V184" s="75">
        <v>566.47397000000001</v>
      </c>
      <c r="W184" s="75">
        <v>575.1</v>
      </c>
      <c r="X184" s="75">
        <v>578.45000000000005</v>
      </c>
      <c r="Y184" s="75">
        <v>10026.54394</v>
      </c>
    </row>
    <row r="185" spans="1:25" x14ac:dyDescent="0.3">
      <c r="A185" s="1"/>
      <c r="B185" s="208" t="s">
        <v>1172</v>
      </c>
      <c r="C185" s="208"/>
      <c r="D185" s="208"/>
      <c r="E185" s="208"/>
      <c r="F185" s="76">
        <v>2722.9509149999999</v>
      </c>
      <c r="G185" s="76">
        <v>2754.6552649999999</v>
      </c>
      <c r="H185" s="76">
        <v>2629.23936</v>
      </c>
      <c r="I185" s="76">
        <v>2625.43</v>
      </c>
      <c r="J185" s="76">
        <v>2545.0894750000002</v>
      </c>
      <c r="K185" s="76">
        <v>2501.2642999999998</v>
      </c>
      <c r="L185" s="76">
        <v>1902.30215</v>
      </c>
      <c r="M185" s="76">
        <v>2756.801015</v>
      </c>
      <c r="N185" s="76">
        <v>2725.6326399999998</v>
      </c>
      <c r="O185" s="76">
        <v>2759.2218699999999</v>
      </c>
      <c r="P185" s="76">
        <v>2790.3529450000001</v>
      </c>
      <c r="Q185" s="76">
        <v>2768.141815</v>
      </c>
      <c r="R185" s="76">
        <v>2650.6740599999998</v>
      </c>
      <c r="S185" s="76">
        <v>2609.7383850000001</v>
      </c>
      <c r="T185" s="76">
        <v>1951.8237549999999</v>
      </c>
      <c r="U185" s="76">
        <v>2489.8406949999999</v>
      </c>
      <c r="V185" s="76">
        <v>2642.6637900000001</v>
      </c>
      <c r="W185" s="76">
        <v>2672.2317750000002</v>
      </c>
      <c r="X185" s="76">
        <v>2582.5282900000002</v>
      </c>
      <c r="Y185" s="76">
        <v>49080.582499999997</v>
      </c>
    </row>
    <row r="186" spans="1:2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3">
      <c r="A190" s="1"/>
      <c r="B190" s="1"/>
      <c r="C190" s="1"/>
      <c r="D190" s="1"/>
      <c r="E190" s="1"/>
      <c r="F190" s="1"/>
      <c r="G190" s="1"/>
      <c r="H190" s="1"/>
      <c r="I190" s="77" t="s">
        <v>70</v>
      </c>
      <c r="J190" s="77">
        <v>508478.65</v>
      </c>
      <c r="K190" s="1"/>
      <c r="L190" s="1"/>
      <c r="M190" s="1"/>
      <c r="N190" s="1"/>
      <c r="O190" s="1"/>
      <c r="P190" s="1"/>
      <c r="Q190" s="1"/>
      <c r="R190" s="1"/>
      <c r="S190" s="1"/>
      <c r="T190" s="1"/>
      <c r="U190" s="1"/>
      <c r="V190" s="1"/>
      <c r="W190" s="1"/>
      <c r="X190" s="1"/>
      <c r="Y190" s="1"/>
    </row>
    <row r="191" spans="1:25" x14ac:dyDescent="0.3">
      <c r="A191" s="1"/>
      <c r="B191" s="1"/>
      <c r="C191" s="1"/>
      <c r="D191" s="1"/>
      <c r="E191" s="1"/>
      <c r="F191" s="1"/>
      <c r="G191" s="1"/>
      <c r="H191" s="1"/>
      <c r="I191" s="77" t="s">
        <v>88</v>
      </c>
      <c r="J191" s="77">
        <v>458993.45</v>
      </c>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77" t="s">
        <v>264</v>
      </c>
      <c r="J192" s="77">
        <v>383515.55499999999</v>
      </c>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77" t="s">
        <v>54</v>
      </c>
      <c r="J193" s="77">
        <v>382245.4</v>
      </c>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77" t="s">
        <v>66</v>
      </c>
      <c r="J194" s="77">
        <v>213041.14463</v>
      </c>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7" t="s">
        <v>102</v>
      </c>
      <c r="J195" s="77">
        <v>133822.5</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7" t="s">
        <v>576</v>
      </c>
      <c r="J196" s="77">
        <v>120771.95</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7" t="s">
        <v>82</v>
      </c>
      <c r="J197" s="77">
        <v>113134.15</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7" t="s">
        <v>572</v>
      </c>
      <c r="J198" s="77">
        <v>73673.850040000005</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7" t="s">
        <v>574</v>
      </c>
      <c r="J199" s="77">
        <v>64470.15</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7" t="s">
        <v>107</v>
      </c>
      <c r="J200" s="77">
        <v>61907.334999999999</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7" t="s">
        <v>578</v>
      </c>
      <c r="J201" s="77">
        <v>58876.6</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7" t="s">
        <v>570</v>
      </c>
      <c r="J202" s="77">
        <v>44841.25</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7" t="s">
        <v>37</v>
      </c>
      <c r="J203" s="77">
        <v>42676.014999999999</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7" t="s">
        <v>581</v>
      </c>
      <c r="J204" s="77">
        <v>40255.800000000003</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7" t="s">
        <v>573</v>
      </c>
      <c r="J205" s="77">
        <v>39304.300000000003</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7" t="s">
        <v>615</v>
      </c>
      <c r="J206" s="77">
        <v>34219.050000000003</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7" t="s">
        <v>587</v>
      </c>
      <c r="J207" s="77">
        <v>27147.65</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7" t="s">
        <v>577</v>
      </c>
      <c r="J208" s="77">
        <v>26099.85</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7" t="s">
        <v>620</v>
      </c>
      <c r="J209" s="77">
        <v>26015.883999999998</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7" t="s">
        <v>602</v>
      </c>
      <c r="J210" s="77">
        <v>21263.599999999999</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7" t="s">
        <v>611</v>
      </c>
      <c r="J211" s="77">
        <v>20518</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7" t="s">
        <v>609</v>
      </c>
      <c r="J212" s="77">
        <v>16355.95</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7" t="s">
        <v>613</v>
      </c>
      <c r="J213" s="77">
        <v>15309.8</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7" t="s">
        <v>618</v>
      </c>
      <c r="J214" s="77">
        <v>12734.05</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7" t="s">
        <v>583</v>
      </c>
      <c r="J215" s="77">
        <v>10769.8</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7" t="s">
        <v>588</v>
      </c>
      <c r="J216" s="77">
        <v>10470.9</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7" t="s">
        <v>594</v>
      </c>
      <c r="J217" s="77">
        <v>9107.25</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7" t="s">
        <v>595</v>
      </c>
      <c r="J218" s="77">
        <v>8737.6350000000002</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7" t="s">
        <v>610</v>
      </c>
      <c r="J219" s="77">
        <v>8707.0499999999993</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7" t="s">
        <v>579</v>
      </c>
      <c r="J220" s="77">
        <v>8563.4</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7" t="s">
        <v>580</v>
      </c>
      <c r="J221" s="77">
        <v>8440.9</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7" t="s">
        <v>598</v>
      </c>
      <c r="J222" s="77">
        <v>8419.4</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7" t="s">
        <v>612</v>
      </c>
      <c r="J223" s="77">
        <v>7888.9</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7" t="s">
        <v>246</v>
      </c>
      <c r="J224" s="77">
        <v>7863.7150000000001</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7" t="s">
        <v>111</v>
      </c>
      <c r="J225" s="77">
        <v>7742.6</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7" t="s">
        <v>601</v>
      </c>
      <c r="J226" s="77">
        <v>7550.3</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7" t="s">
        <v>591</v>
      </c>
      <c r="J227" s="77">
        <v>7256.8</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7" t="s">
        <v>621</v>
      </c>
      <c r="J228" s="77">
        <v>6436.15</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7" t="s">
        <v>596</v>
      </c>
      <c r="J229" s="77">
        <v>6401.7</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7" t="s">
        <v>606</v>
      </c>
      <c r="J230" s="77">
        <v>5013.8500000000004</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7" t="s">
        <v>603</v>
      </c>
      <c r="J231" s="77">
        <v>4455.05</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7" t="s">
        <v>589</v>
      </c>
      <c r="J232" s="77">
        <v>4400.45</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7" t="s">
        <v>619</v>
      </c>
      <c r="J233" s="77">
        <v>3913.4</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7" t="s">
        <v>614</v>
      </c>
      <c r="J234" s="77">
        <v>3555.15</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7" t="s">
        <v>46</v>
      </c>
      <c r="J235" s="77">
        <v>3023.6</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7" t="s">
        <v>622</v>
      </c>
      <c r="J236" s="77">
        <v>2759.8850000000002</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7" t="s">
        <v>600</v>
      </c>
      <c r="J237" s="77">
        <v>2305.75</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7" t="s">
        <v>616</v>
      </c>
      <c r="J238" s="77">
        <v>2148.34</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7" t="s">
        <v>617</v>
      </c>
      <c r="J239" s="77">
        <v>2052.8000000000002</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7" t="s">
        <v>599</v>
      </c>
      <c r="J240" s="77">
        <v>1941.9</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7" t="s">
        <v>604</v>
      </c>
      <c r="J241" s="77">
        <v>1931.75</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7" t="s">
        <v>593</v>
      </c>
      <c r="J242" s="77">
        <v>1649.6</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7" t="s">
        <v>597</v>
      </c>
      <c r="J243" s="77">
        <v>1573.65</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7" t="s">
        <v>584</v>
      </c>
      <c r="J244" s="77">
        <v>1543.55</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7" t="s">
        <v>605</v>
      </c>
      <c r="J245" s="77">
        <v>1403.5</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7" t="s">
        <v>585</v>
      </c>
      <c r="J246" s="77">
        <v>1367.65</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7" t="s">
        <v>607</v>
      </c>
      <c r="J247" s="77">
        <v>925.5</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7" t="s">
        <v>592</v>
      </c>
      <c r="J248" s="77">
        <v>396.55</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7" t="s">
        <v>586</v>
      </c>
      <c r="J249" s="77">
        <v>142.15</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7" t="s">
        <v>608</v>
      </c>
      <c r="J250" s="77">
        <v>43.8</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7" t="s">
        <v>590</v>
      </c>
      <c r="J251" s="77">
        <v>37.718485000000001</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7"/>
      <c r="J252" s="77"/>
      <c r="K252" s="1"/>
      <c r="L252" s="1"/>
      <c r="M252" s="1"/>
      <c r="N252" s="1"/>
      <c r="O252" s="1"/>
      <c r="P252" s="1"/>
      <c r="Q252" s="1"/>
      <c r="R252" s="1"/>
      <c r="S252" s="1"/>
      <c r="T252" s="1"/>
      <c r="U252" s="1"/>
      <c r="V252" s="1"/>
      <c r="W252" s="1"/>
      <c r="X252" s="1"/>
      <c r="Y252" s="1"/>
    </row>
  </sheetData>
  <mergeCells count="13">
    <mergeCell ref="B3:G3"/>
    <mergeCell ref="B6:B7"/>
    <mergeCell ref="C6:C7"/>
    <mergeCell ref="D6:D7"/>
    <mergeCell ref="E6:E7"/>
    <mergeCell ref="F6:Y6"/>
    <mergeCell ref="F175:Y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560</v>
      </c>
      <c r="C5" s="209" t="s">
        <v>1173</v>
      </c>
      <c r="D5" s="209" t="s">
        <v>1173</v>
      </c>
      <c r="E5" s="209" t="s">
        <v>1173</v>
      </c>
      <c r="F5" s="209" t="s">
        <v>1173</v>
      </c>
      <c r="G5" s="209" t="s">
        <v>1173</v>
      </c>
      <c r="H5" s="209" t="s">
        <v>1173</v>
      </c>
      <c r="I5" s="209" t="s">
        <v>1173</v>
      </c>
      <c r="J5" s="209" t="s">
        <v>1173</v>
      </c>
      <c r="K5" s="209" t="s">
        <v>1173</v>
      </c>
      <c r="L5" s="209" t="s">
        <v>1173</v>
      </c>
      <c r="M5" s="209" t="s">
        <v>1173</v>
      </c>
      <c r="N5" s="209" t="s">
        <v>1173</v>
      </c>
      <c r="O5" s="209" t="s">
        <v>1173</v>
      </c>
      <c r="P5" s="209" t="s">
        <v>1173</v>
      </c>
      <c r="Q5" s="209" t="s">
        <v>1173</v>
      </c>
      <c r="R5" s="209" t="s">
        <v>1173</v>
      </c>
      <c r="S5" s="213" t="s">
        <v>560</v>
      </c>
      <c r="T5" s="210" t="s">
        <v>1174</v>
      </c>
      <c r="U5" s="210" t="s">
        <v>1174</v>
      </c>
      <c r="V5" s="210" t="s">
        <v>1174</v>
      </c>
      <c r="W5" s="210" t="s">
        <v>1174</v>
      </c>
      <c r="X5" s="210" t="s">
        <v>1174</v>
      </c>
      <c r="Y5" s="213" t="s">
        <v>560</v>
      </c>
      <c r="Z5" s="211" t="s">
        <v>1174</v>
      </c>
      <c r="AA5" s="211" t="s">
        <v>1174</v>
      </c>
      <c r="AB5" s="211" t="s">
        <v>1174</v>
      </c>
      <c r="AC5" s="211" t="s">
        <v>1174</v>
      </c>
      <c r="AD5" s="211" t="s">
        <v>1174</v>
      </c>
    </row>
    <row r="6" spans="1:30" ht="21" x14ac:dyDescent="0.3">
      <c r="A6" s="1"/>
      <c r="B6" s="213"/>
      <c r="C6" s="212" t="s">
        <v>565</v>
      </c>
      <c r="D6" s="212" t="s">
        <v>565</v>
      </c>
      <c r="E6" s="212" t="s">
        <v>565</v>
      </c>
      <c r="F6" s="212" t="s">
        <v>565</v>
      </c>
      <c r="G6" s="212" t="s">
        <v>564</v>
      </c>
      <c r="H6" s="212" t="s">
        <v>564</v>
      </c>
      <c r="I6" s="212" t="s">
        <v>564</v>
      </c>
      <c r="J6" s="212" t="s">
        <v>564</v>
      </c>
      <c r="K6" s="212" t="s">
        <v>563</v>
      </c>
      <c r="L6" s="212" t="s">
        <v>563</v>
      </c>
      <c r="M6" s="212" t="s">
        <v>563</v>
      </c>
      <c r="N6" s="212" t="s">
        <v>563</v>
      </c>
      <c r="O6" s="209" t="s">
        <v>1175</v>
      </c>
      <c r="P6" s="209" t="s">
        <v>1175</v>
      </c>
      <c r="Q6" s="209" t="s">
        <v>1175</v>
      </c>
      <c r="R6" s="209" t="s">
        <v>1175</v>
      </c>
      <c r="S6" s="213"/>
      <c r="T6" s="210" t="s">
        <v>1176</v>
      </c>
      <c r="U6" s="210" t="s">
        <v>1176</v>
      </c>
      <c r="V6" s="210" t="s">
        <v>1176</v>
      </c>
      <c r="W6" s="210" t="s">
        <v>1176</v>
      </c>
      <c r="X6" s="210" t="s">
        <v>1176</v>
      </c>
      <c r="Y6" s="213"/>
      <c r="Z6" s="211" t="s">
        <v>1177</v>
      </c>
      <c r="AA6" s="211" t="s">
        <v>1177</v>
      </c>
      <c r="AB6" s="211" t="s">
        <v>1177</v>
      </c>
      <c r="AC6" s="211" t="s">
        <v>1177</v>
      </c>
      <c r="AD6" s="211" t="s">
        <v>1177</v>
      </c>
    </row>
    <row r="7" spans="1:30" ht="30.6" x14ac:dyDescent="0.3">
      <c r="A7" s="1"/>
      <c r="B7" s="213"/>
      <c r="C7" s="78" t="s">
        <v>1178</v>
      </c>
      <c r="D7" s="78" t="s">
        <v>1179</v>
      </c>
      <c r="E7" s="78" t="s">
        <v>1180</v>
      </c>
      <c r="F7" s="78" t="s">
        <v>1181</v>
      </c>
      <c r="G7" s="78" t="s">
        <v>1182</v>
      </c>
      <c r="H7" s="78" t="s">
        <v>1183</v>
      </c>
      <c r="I7" s="78" t="s">
        <v>1184</v>
      </c>
      <c r="J7" s="78" t="s">
        <v>1185</v>
      </c>
      <c r="K7" s="78" t="s">
        <v>1186</v>
      </c>
      <c r="L7" s="78" t="s">
        <v>1187</v>
      </c>
      <c r="M7" s="78" t="s">
        <v>1188</v>
      </c>
      <c r="N7" s="78" t="s">
        <v>1189</v>
      </c>
      <c r="O7" s="63" t="s">
        <v>1190</v>
      </c>
      <c r="P7" s="63" t="s">
        <v>1191</v>
      </c>
      <c r="Q7" s="63" t="s">
        <v>1192</v>
      </c>
      <c r="R7" s="63" t="s">
        <v>1193</v>
      </c>
      <c r="S7" s="214"/>
      <c r="T7" s="79" t="s">
        <v>566</v>
      </c>
      <c r="U7" s="79" t="s">
        <v>567</v>
      </c>
      <c r="V7" s="79" t="s">
        <v>568</v>
      </c>
      <c r="W7" s="79" t="s">
        <v>569</v>
      </c>
      <c r="X7" s="79" t="s">
        <v>1193</v>
      </c>
      <c r="Y7" s="214"/>
      <c r="Z7" s="80" t="s">
        <v>1194</v>
      </c>
      <c r="AA7" s="80" t="s">
        <v>1195</v>
      </c>
      <c r="AB7" s="80" t="s">
        <v>1196</v>
      </c>
      <c r="AC7" s="80" t="s">
        <v>1197</v>
      </c>
      <c r="AD7" s="80" t="s">
        <v>1018</v>
      </c>
    </row>
    <row r="8" spans="1:30" x14ac:dyDescent="0.3">
      <c r="A8" s="1"/>
      <c r="B8" s="81" t="s">
        <v>792</v>
      </c>
      <c r="C8" s="82">
        <v>287.5</v>
      </c>
      <c r="D8" s="82">
        <v>72.900000000000006</v>
      </c>
      <c r="E8" s="82">
        <v>0</v>
      </c>
      <c r="F8" s="82">
        <v>67.599999999999994</v>
      </c>
      <c r="G8" s="82">
        <v>2772.5</v>
      </c>
      <c r="H8" s="82">
        <v>2055.6</v>
      </c>
      <c r="I8" s="82">
        <v>0</v>
      </c>
      <c r="J8" s="82">
        <v>631.79999999999995</v>
      </c>
      <c r="K8" s="82">
        <v>546.67999999999995</v>
      </c>
      <c r="L8" s="82">
        <v>0</v>
      </c>
      <c r="M8" s="82">
        <v>0</v>
      </c>
      <c r="N8" s="82">
        <v>0</v>
      </c>
      <c r="O8" s="82">
        <v>428</v>
      </c>
      <c r="P8" s="82">
        <v>5459.9</v>
      </c>
      <c r="Q8" s="82">
        <v>546.67999999999995</v>
      </c>
      <c r="R8" s="83">
        <v>6434.58</v>
      </c>
      <c r="S8" s="81" t="s">
        <v>792</v>
      </c>
      <c r="T8" s="82">
        <v>3606.68</v>
      </c>
      <c r="U8" s="82">
        <v>2128.5</v>
      </c>
      <c r="V8" s="82">
        <v>0</v>
      </c>
      <c r="W8" s="82">
        <v>699.4</v>
      </c>
      <c r="X8" s="83">
        <v>6434.58</v>
      </c>
      <c r="Y8" s="81" t="s">
        <v>792</v>
      </c>
      <c r="Z8" s="82">
        <v>280.8</v>
      </c>
      <c r="AA8" s="82">
        <v>43.8</v>
      </c>
      <c r="AB8" s="82">
        <v>0</v>
      </c>
      <c r="AC8" s="82">
        <v>699.4</v>
      </c>
      <c r="AD8" s="83">
        <v>1024</v>
      </c>
    </row>
    <row r="9" spans="1:30" x14ac:dyDescent="0.3">
      <c r="A9" s="1"/>
      <c r="B9" s="81" t="s">
        <v>793</v>
      </c>
      <c r="C9" s="82">
        <v>290.2</v>
      </c>
      <c r="D9" s="82">
        <v>73.7</v>
      </c>
      <c r="E9" s="82">
        <v>0</v>
      </c>
      <c r="F9" s="82">
        <v>78</v>
      </c>
      <c r="G9" s="82">
        <v>2806.1</v>
      </c>
      <c r="H9" s="82">
        <v>1882.1</v>
      </c>
      <c r="I9" s="82">
        <v>0</v>
      </c>
      <c r="J9" s="82">
        <v>624.4</v>
      </c>
      <c r="K9" s="82">
        <v>538.87</v>
      </c>
      <c r="L9" s="82">
        <v>0</v>
      </c>
      <c r="M9" s="82">
        <v>0</v>
      </c>
      <c r="N9" s="82">
        <v>0</v>
      </c>
      <c r="O9" s="82">
        <v>441.9</v>
      </c>
      <c r="P9" s="82">
        <v>5312.6</v>
      </c>
      <c r="Q9" s="82">
        <v>538.87</v>
      </c>
      <c r="R9" s="83">
        <v>6293.37</v>
      </c>
      <c r="S9" s="81" t="s">
        <v>793</v>
      </c>
      <c r="T9" s="82">
        <v>3635.17</v>
      </c>
      <c r="U9" s="82">
        <v>1955.8</v>
      </c>
      <c r="V9" s="82">
        <v>0</v>
      </c>
      <c r="W9" s="82">
        <v>702.4</v>
      </c>
      <c r="X9" s="83">
        <v>6293.37</v>
      </c>
      <c r="Y9" s="81" t="s">
        <v>793</v>
      </c>
      <c r="Z9" s="82">
        <v>281.39999999999998</v>
      </c>
      <c r="AA9" s="82">
        <v>44</v>
      </c>
      <c r="AB9" s="82">
        <v>0</v>
      </c>
      <c r="AC9" s="82">
        <v>702.4</v>
      </c>
      <c r="AD9" s="83">
        <v>1027.8</v>
      </c>
    </row>
    <row r="10" spans="1:30" x14ac:dyDescent="0.3">
      <c r="A10" s="1"/>
      <c r="B10" s="81" t="s">
        <v>794</v>
      </c>
      <c r="C10" s="82">
        <v>273.10000000000002</v>
      </c>
      <c r="D10" s="82">
        <v>74.400000000000006</v>
      </c>
      <c r="E10" s="82">
        <v>0</v>
      </c>
      <c r="F10" s="82">
        <v>74.8</v>
      </c>
      <c r="G10" s="82">
        <v>2766</v>
      </c>
      <c r="H10" s="82">
        <v>1771.4</v>
      </c>
      <c r="I10" s="82">
        <v>0</v>
      </c>
      <c r="J10" s="82">
        <v>654.70000000000005</v>
      </c>
      <c r="K10" s="82">
        <v>520.64</v>
      </c>
      <c r="L10" s="82">
        <v>0</v>
      </c>
      <c r="M10" s="82">
        <v>0</v>
      </c>
      <c r="N10" s="82">
        <v>0</v>
      </c>
      <c r="O10" s="82">
        <v>422.3</v>
      </c>
      <c r="P10" s="82">
        <v>5192.1000000000004</v>
      </c>
      <c r="Q10" s="82">
        <v>520.64</v>
      </c>
      <c r="R10" s="83">
        <v>6135.04</v>
      </c>
      <c r="S10" s="81" t="s">
        <v>794</v>
      </c>
      <c r="T10" s="82">
        <v>3559.74</v>
      </c>
      <c r="U10" s="82">
        <v>1845.8</v>
      </c>
      <c r="V10" s="82">
        <v>0</v>
      </c>
      <c r="W10" s="82">
        <v>729.5</v>
      </c>
      <c r="X10" s="83">
        <v>6135.04</v>
      </c>
      <c r="Y10" s="81" t="s">
        <v>794</v>
      </c>
      <c r="Z10" s="82">
        <v>280.2</v>
      </c>
      <c r="AA10" s="82">
        <v>44.8</v>
      </c>
      <c r="AB10" s="82">
        <v>0</v>
      </c>
      <c r="AC10" s="82">
        <v>729.5</v>
      </c>
      <c r="AD10" s="83">
        <v>1054.5</v>
      </c>
    </row>
    <row r="11" spans="1:30" x14ac:dyDescent="0.3">
      <c r="A11" s="1"/>
      <c r="B11" s="81" t="s">
        <v>795</v>
      </c>
      <c r="C11" s="82">
        <v>273.7</v>
      </c>
      <c r="D11" s="82">
        <v>74.7</v>
      </c>
      <c r="E11" s="82">
        <v>0</v>
      </c>
      <c r="F11" s="82">
        <v>65.5</v>
      </c>
      <c r="G11" s="82">
        <v>2791.7</v>
      </c>
      <c r="H11" s="82">
        <v>1800.3</v>
      </c>
      <c r="I11" s="82">
        <v>0</v>
      </c>
      <c r="J11" s="82">
        <v>638</v>
      </c>
      <c r="K11" s="82">
        <v>531.83000000000004</v>
      </c>
      <c r="L11" s="82">
        <v>0</v>
      </c>
      <c r="M11" s="82">
        <v>0</v>
      </c>
      <c r="N11" s="82">
        <v>0</v>
      </c>
      <c r="O11" s="82">
        <v>413.9</v>
      </c>
      <c r="P11" s="82">
        <v>5230</v>
      </c>
      <c r="Q11" s="82">
        <v>531.83000000000004</v>
      </c>
      <c r="R11" s="83">
        <v>6175.73</v>
      </c>
      <c r="S11" s="81" t="s">
        <v>795</v>
      </c>
      <c r="T11" s="82">
        <v>3597.23</v>
      </c>
      <c r="U11" s="82">
        <v>1875</v>
      </c>
      <c r="V11" s="82">
        <v>0</v>
      </c>
      <c r="W11" s="82">
        <v>703.5</v>
      </c>
      <c r="X11" s="83">
        <v>6175.73</v>
      </c>
      <c r="Y11" s="81" t="s">
        <v>795</v>
      </c>
      <c r="Z11" s="82">
        <v>280.7</v>
      </c>
      <c r="AA11" s="82">
        <v>44.4</v>
      </c>
      <c r="AB11" s="82">
        <v>0</v>
      </c>
      <c r="AC11" s="82">
        <v>703.5</v>
      </c>
      <c r="AD11" s="83">
        <v>1028.5999999999999</v>
      </c>
    </row>
    <row r="12" spans="1:30" x14ac:dyDescent="0.3">
      <c r="A12" s="1"/>
      <c r="B12" s="81" t="s">
        <v>796</v>
      </c>
      <c r="C12" s="82">
        <v>280.89999999999998</v>
      </c>
      <c r="D12" s="82">
        <v>74.099999999999994</v>
      </c>
      <c r="E12" s="82">
        <v>0</v>
      </c>
      <c r="F12" s="82">
        <v>64.599999999999994</v>
      </c>
      <c r="G12" s="82">
        <v>2721.2</v>
      </c>
      <c r="H12" s="82">
        <v>1724.4</v>
      </c>
      <c r="I12" s="82">
        <v>0</v>
      </c>
      <c r="J12" s="82">
        <v>643.29999999999995</v>
      </c>
      <c r="K12" s="82">
        <v>537.49</v>
      </c>
      <c r="L12" s="82">
        <v>0</v>
      </c>
      <c r="M12" s="82">
        <v>0</v>
      </c>
      <c r="N12" s="82">
        <v>0</v>
      </c>
      <c r="O12" s="82">
        <v>419.6</v>
      </c>
      <c r="P12" s="82">
        <v>5088.8999999999996</v>
      </c>
      <c r="Q12" s="82">
        <v>537.49</v>
      </c>
      <c r="R12" s="83">
        <v>6045.99</v>
      </c>
      <c r="S12" s="81" t="s">
        <v>796</v>
      </c>
      <c r="T12" s="82">
        <v>3539.59</v>
      </c>
      <c r="U12" s="82">
        <v>1798.5</v>
      </c>
      <c r="V12" s="82">
        <v>0</v>
      </c>
      <c r="W12" s="82">
        <v>707.9</v>
      </c>
      <c r="X12" s="83">
        <v>6045.99</v>
      </c>
      <c r="Y12" s="81" t="s">
        <v>796</v>
      </c>
      <c r="Z12" s="82">
        <v>277.39999999999998</v>
      </c>
      <c r="AA12" s="82">
        <v>43.6</v>
      </c>
      <c r="AB12" s="82">
        <v>0</v>
      </c>
      <c r="AC12" s="82">
        <v>707.9</v>
      </c>
      <c r="AD12" s="83">
        <v>1028.9000000000001</v>
      </c>
    </row>
    <row r="13" spans="1:30" x14ac:dyDescent="0.3">
      <c r="A13" s="1"/>
      <c r="B13" s="81" t="s">
        <v>797</v>
      </c>
      <c r="C13" s="82">
        <v>276.10000000000002</v>
      </c>
      <c r="D13" s="82">
        <v>74.7</v>
      </c>
      <c r="E13" s="82">
        <v>0</v>
      </c>
      <c r="F13" s="82">
        <v>63.3</v>
      </c>
      <c r="G13" s="82">
        <v>2708.3</v>
      </c>
      <c r="H13" s="82">
        <v>1838.9</v>
      </c>
      <c r="I13" s="82">
        <v>0</v>
      </c>
      <c r="J13" s="82">
        <v>621.4</v>
      </c>
      <c r="K13" s="82">
        <v>466</v>
      </c>
      <c r="L13" s="82">
        <v>0</v>
      </c>
      <c r="M13" s="82">
        <v>0</v>
      </c>
      <c r="N13" s="82">
        <v>0</v>
      </c>
      <c r="O13" s="82">
        <v>414.1</v>
      </c>
      <c r="P13" s="82">
        <v>5168.6000000000004</v>
      </c>
      <c r="Q13" s="82">
        <v>466</v>
      </c>
      <c r="R13" s="83">
        <v>6048.7</v>
      </c>
      <c r="S13" s="81" t="s">
        <v>797</v>
      </c>
      <c r="T13" s="82">
        <v>3450.4</v>
      </c>
      <c r="U13" s="82">
        <v>1913.6</v>
      </c>
      <c r="V13" s="82">
        <v>0</v>
      </c>
      <c r="W13" s="82">
        <v>684.7</v>
      </c>
      <c r="X13" s="83">
        <v>6048.7</v>
      </c>
      <c r="Y13" s="81" t="s">
        <v>797</v>
      </c>
      <c r="Z13" s="82">
        <v>274.3</v>
      </c>
      <c r="AA13" s="82">
        <v>45.2</v>
      </c>
      <c r="AB13" s="82">
        <v>0</v>
      </c>
      <c r="AC13" s="82">
        <v>684.7</v>
      </c>
      <c r="AD13" s="83">
        <v>1004.2</v>
      </c>
    </row>
    <row r="14" spans="1:30" x14ac:dyDescent="0.3">
      <c r="A14" s="1"/>
      <c r="B14" s="81" t="s">
        <v>798</v>
      </c>
      <c r="C14" s="82">
        <v>283.7</v>
      </c>
      <c r="D14" s="82">
        <v>74.7</v>
      </c>
      <c r="E14" s="82">
        <v>0</v>
      </c>
      <c r="F14" s="82">
        <v>58.1</v>
      </c>
      <c r="G14" s="82">
        <v>2816.3</v>
      </c>
      <c r="H14" s="82">
        <v>1759.5</v>
      </c>
      <c r="I14" s="82">
        <v>0</v>
      </c>
      <c r="J14" s="82">
        <v>676.8</v>
      </c>
      <c r="K14" s="82">
        <v>490.61</v>
      </c>
      <c r="L14" s="82">
        <v>0</v>
      </c>
      <c r="M14" s="82">
        <v>0</v>
      </c>
      <c r="N14" s="82">
        <v>0</v>
      </c>
      <c r="O14" s="82">
        <v>416.5</v>
      </c>
      <c r="P14" s="82">
        <v>5252.6</v>
      </c>
      <c r="Q14" s="82">
        <v>490.61</v>
      </c>
      <c r="R14" s="83">
        <v>6159.71</v>
      </c>
      <c r="S14" s="81" t="s">
        <v>798</v>
      </c>
      <c r="T14" s="82">
        <v>3590.61</v>
      </c>
      <c r="U14" s="82">
        <v>1834.2</v>
      </c>
      <c r="V14" s="82">
        <v>0</v>
      </c>
      <c r="W14" s="82">
        <v>734.9</v>
      </c>
      <c r="X14" s="83">
        <v>6159.71</v>
      </c>
      <c r="Y14" s="81" t="s">
        <v>798</v>
      </c>
      <c r="Z14" s="82">
        <v>275.60000000000002</v>
      </c>
      <c r="AA14" s="82">
        <v>45</v>
      </c>
      <c r="AB14" s="82">
        <v>0</v>
      </c>
      <c r="AC14" s="82">
        <v>734.9</v>
      </c>
      <c r="AD14" s="83">
        <v>1055.5</v>
      </c>
    </row>
    <row r="15" spans="1:30" x14ac:dyDescent="0.3">
      <c r="A15" s="1"/>
      <c r="B15" s="81" t="s">
        <v>799</v>
      </c>
      <c r="C15" s="82">
        <v>288.8</v>
      </c>
      <c r="D15" s="82">
        <v>75.400000000000006</v>
      </c>
      <c r="E15" s="82">
        <v>0</v>
      </c>
      <c r="F15" s="82">
        <v>60.2</v>
      </c>
      <c r="G15" s="82">
        <v>2786.9</v>
      </c>
      <c r="H15" s="82">
        <v>1710.8</v>
      </c>
      <c r="I15" s="82">
        <v>0</v>
      </c>
      <c r="J15" s="82">
        <v>705.8</v>
      </c>
      <c r="K15" s="82">
        <v>488.89</v>
      </c>
      <c r="L15" s="82">
        <v>0</v>
      </c>
      <c r="M15" s="82">
        <v>0</v>
      </c>
      <c r="N15" s="82">
        <v>0</v>
      </c>
      <c r="O15" s="82">
        <v>424.4</v>
      </c>
      <c r="P15" s="82">
        <v>5203.5</v>
      </c>
      <c r="Q15" s="82">
        <v>488.89</v>
      </c>
      <c r="R15" s="83">
        <v>6116.79</v>
      </c>
      <c r="S15" s="81" t="s">
        <v>799</v>
      </c>
      <c r="T15" s="82">
        <v>3564.59</v>
      </c>
      <c r="U15" s="82">
        <v>1786.2</v>
      </c>
      <c r="V15" s="82">
        <v>0</v>
      </c>
      <c r="W15" s="82">
        <v>766</v>
      </c>
      <c r="X15" s="83">
        <v>6116.79</v>
      </c>
      <c r="Y15" s="81" t="s">
        <v>799</v>
      </c>
      <c r="Z15" s="82">
        <v>272.3</v>
      </c>
      <c r="AA15" s="82">
        <v>45.4</v>
      </c>
      <c r="AB15" s="82">
        <v>0</v>
      </c>
      <c r="AC15" s="82">
        <v>766</v>
      </c>
      <c r="AD15" s="83">
        <v>1083.7</v>
      </c>
    </row>
    <row r="16" spans="1:30" x14ac:dyDescent="0.3">
      <c r="A16" s="1"/>
      <c r="B16" s="81" t="s">
        <v>800</v>
      </c>
      <c r="C16" s="82">
        <v>289.60000000000002</v>
      </c>
      <c r="D16" s="82">
        <v>75.599999999999994</v>
      </c>
      <c r="E16" s="82">
        <v>0</v>
      </c>
      <c r="F16" s="82">
        <v>54.3</v>
      </c>
      <c r="G16" s="82">
        <v>2879</v>
      </c>
      <c r="H16" s="82">
        <v>1711.3</v>
      </c>
      <c r="I16" s="82">
        <v>0</v>
      </c>
      <c r="J16" s="82">
        <v>652.1</v>
      </c>
      <c r="K16" s="82">
        <v>483.22</v>
      </c>
      <c r="L16" s="82">
        <v>0</v>
      </c>
      <c r="M16" s="82">
        <v>0</v>
      </c>
      <c r="N16" s="82">
        <v>0</v>
      </c>
      <c r="O16" s="82">
        <v>419.5</v>
      </c>
      <c r="P16" s="82">
        <v>5242.3999999999996</v>
      </c>
      <c r="Q16" s="82">
        <v>483.22</v>
      </c>
      <c r="R16" s="83">
        <v>6145.12</v>
      </c>
      <c r="S16" s="81" t="s">
        <v>800</v>
      </c>
      <c r="T16" s="82">
        <v>3651.82</v>
      </c>
      <c r="U16" s="82">
        <v>1786.9</v>
      </c>
      <c r="V16" s="82">
        <v>0</v>
      </c>
      <c r="W16" s="82">
        <v>706.4</v>
      </c>
      <c r="X16" s="83">
        <v>6145.12</v>
      </c>
      <c r="Y16" s="81" t="s">
        <v>800</v>
      </c>
      <c r="Z16" s="82">
        <v>272</v>
      </c>
      <c r="AA16" s="82">
        <v>45.5</v>
      </c>
      <c r="AB16" s="82">
        <v>0</v>
      </c>
      <c r="AC16" s="82">
        <v>706.4</v>
      </c>
      <c r="AD16" s="83">
        <v>1023.9</v>
      </c>
    </row>
    <row r="17" spans="1:30" x14ac:dyDescent="0.3">
      <c r="A17" s="1"/>
      <c r="B17" s="81" t="s">
        <v>801</v>
      </c>
      <c r="C17" s="82">
        <v>286.10000000000002</v>
      </c>
      <c r="D17" s="82">
        <v>75.7</v>
      </c>
      <c r="E17" s="82">
        <v>0</v>
      </c>
      <c r="F17" s="82">
        <v>56.7</v>
      </c>
      <c r="G17" s="82">
        <v>2863</v>
      </c>
      <c r="H17" s="82">
        <v>1713.9</v>
      </c>
      <c r="I17" s="82">
        <v>0</v>
      </c>
      <c r="J17" s="82">
        <v>682.7</v>
      </c>
      <c r="K17" s="82">
        <v>472.07</v>
      </c>
      <c r="L17" s="82">
        <v>0</v>
      </c>
      <c r="M17" s="82">
        <v>0</v>
      </c>
      <c r="N17" s="82">
        <v>0</v>
      </c>
      <c r="O17" s="82">
        <v>418.5</v>
      </c>
      <c r="P17" s="82">
        <v>5259.6</v>
      </c>
      <c r="Q17" s="82">
        <v>472.07</v>
      </c>
      <c r="R17" s="83">
        <v>6150.17</v>
      </c>
      <c r="S17" s="81" t="s">
        <v>801</v>
      </c>
      <c r="T17" s="82">
        <v>3621.17</v>
      </c>
      <c r="U17" s="82">
        <v>1789.6</v>
      </c>
      <c r="V17" s="82">
        <v>0</v>
      </c>
      <c r="W17" s="82">
        <v>739.4</v>
      </c>
      <c r="X17" s="83">
        <v>6150.17</v>
      </c>
      <c r="Y17" s="81" t="s">
        <v>801</v>
      </c>
      <c r="Z17" s="82">
        <v>270.10000000000002</v>
      </c>
      <c r="AA17" s="82">
        <v>46</v>
      </c>
      <c r="AB17" s="82">
        <v>0</v>
      </c>
      <c r="AC17" s="82">
        <v>739.4</v>
      </c>
      <c r="AD17" s="83">
        <v>1055.5</v>
      </c>
    </row>
    <row r="18" spans="1:30" x14ac:dyDescent="0.3">
      <c r="A18" s="1"/>
      <c r="B18" s="81" t="s">
        <v>802</v>
      </c>
      <c r="C18" s="82">
        <v>289.60000000000002</v>
      </c>
      <c r="D18" s="82">
        <v>74.900000000000006</v>
      </c>
      <c r="E18" s="82">
        <v>0</v>
      </c>
      <c r="F18" s="82">
        <v>61.8</v>
      </c>
      <c r="G18" s="82">
        <v>2933.7</v>
      </c>
      <c r="H18" s="82">
        <v>1734.9</v>
      </c>
      <c r="I18" s="82">
        <v>0</v>
      </c>
      <c r="J18" s="82">
        <v>641.9</v>
      </c>
      <c r="K18" s="82">
        <v>482.36</v>
      </c>
      <c r="L18" s="82">
        <v>0</v>
      </c>
      <c r="M18" s="82">
        <v>0</v>
      </c>
      <c r="N18" s="82">
        <v>0</v>
      </c>
      <c r="O18" s="82">
        <v>426.3</v>
      </c>
      <c r="P18" s="82">
        <v>5310.5</v>
      </c>
      <c r="Q18" s="82">
        <v>482.36</v>
      </c>
      <c r="R18" s="83">
        <v>6219.16</v>
      </c>
      <c r="S18" s="81" t="s">
        <v>802</v>
      </c>
      <c r="T18" s="82">
        <v>3705.66</v>
      </c>
      <c r="U18" s="82">
        <v>1809.8</v>
      </c>
      <c r="V18" s="82">
        <v>0</v>
      </c>
      <c r="W18" s="82">
        <v>703.7</v>
      </c>
      <c r="X18" s="83">
        <v>6219.16</v>
      </c>
      <c r="Y18" s="81" t="s">
        <v>802</v>
      </c>
      <c r="Z18" s="82">
        <v>269.60000000000002</v>
      </c>
      <c r="AA18" s="82">
        <v>44.6</v>
      </c>
      <c r="AB18" s="82">
        <v>0</v>
      </c>
      <c r="AC18" s="82">
        <v>703.7</v>
      </c>
      <c r="AD18" s="83">
        <v>1017.9</v>
      </c>
    </row>
    <row r="19" spans="1:30" x14ac:dyDescent="0.3">
      <c r="A19" s="1"/>
      <c r="B19" s="81" t="s">
        <v>803</v>
      </c>
      <c r="C19" s="82">
        <v>286.39999999999998</v>
      </c>
      <c r="D19" s="82">
        <v>77.2</v>
      </c>
      <c r="E19" s="82">
        <v>0</v>
      </c>
      <c r="F19" s="82">
        <v>62.8</v>
      </c>
      <c r="G19" s="82">
        <v>3048.3</v>
      </c>
      <c r="H19" s="82">
        <v>1913.8</v>
      </c>
      <c r="I19" s="82">
        <v>0</v>
      </c>
      <c r="J19" s="82">
        <v>586.20000000000005</v>
      </c>
      <c r="K19" s="82">
        <v>479.48</v>
      </c>
      <c r="L19" s="82">
        <v>0</v>
      </c>
      <c r="M19" s="82">
        <v>0.1</v>
      </c>
      <c r="N19" s="82">
        <v>0</v>
      </c>
      <c r="O19" s="82">
        <v>426.4</v>
      </c>
      <c r="P19" s="82">
        <v>5548.3</v>
      </c>
      <c r="Q19" s="82">
        <v>479.58</v>
      </c>
      <c r="R19" s="83">
        <v>6454.28</v>
      </c>
      <c r="S19" s="81" t="s">
        <v>803</v>
      </c>
      <c r="T19" s="82">
        <v>3814.18</v>
      </c>
      <c r="U19" s="82">
        <v>1991</v>
      </c>
      <c r="V19" s="82">
        <v>0.1</v>
      </c>
      <c r="W19" s="82">
        <v>649</v>
      </c>
      <c r="X19" s="83">
        <v>6454.28</v>
      </c>
      <c r="Y19" s="81" t="s">
        <v>803</v>
      </c>
      <c r="Z19" s="82">
        <v>269.89999999999998</v>
      </c>
      <c r="AA19" s="82">
        <v>45.8</v>
      </c>
      <c r="AB19" s="82">
        <v>0.1</v>
      </c>
      <c r="AC19" s="82">
        <v>649</v>
      </c>
      <c r="AD19" s="83">
        <v>964.8</v>
      </c>
    </row>
    <row r="20" spans="1:30" x14ac:dyDescent="0.3">
      <c r="A20" s="1"/>
      <c r="B20" s="81" t="s">
        <v>804</v>
      </c>
      <c r="C20" s="82">
        <v>287.2</v>
      </c>
      <c r="D20" s="82">
        <v>74.599999999999994</v>
      </c>
      <c r="E20" s="82">
        <v>0</v>
      </c>
      <c r="F20" s="82">
        <v>64.5</v>
      </c>
      <c r="G20" s="82">
        <v>3228.4</v>
      </c>
      <c r="H20" s="82">
        <v>1931</v>
      </c>
      <c r="I20" s="82">
        <v>0</v>
      </c>
      <c r="J20" s="82">
        <v>578.5</v>
      </c>
      <c r="K20" s="82">
        <v>528.20000000000005</v>
      </c>
      <c r="L20" s="82">
        <v>0</v>
      </c>
      <c r="M20" s="82">
        <v>12.1</v>
      </c>
      <c r="N20" s="82">
        <v>0</v>
      </c>
      <c r="O20" s="82">
        <v>426.3</v>
      </c>
      <c r="P20" s="82">
        <v>5737.9</v>
      </c>
      <c r="Q20" s="82">
        <v>540.29999999999995</v>
      </c>
      <c r="R20" s="83">
        <v>6704.5</v>
      </c>
      <c r="S20" s="81" t="s">
        <v>804</v>
      </c>
      <c r="T20" s="82">
        <v>4043.8</v>
      </c>
      <c r="U20" s="82">
        <v>2005.6</v>
      </c>
      <c r="V20" s="82">
        <v>12.1</v>
      </c>
      <c r="W20" s="82">
        <v>643</v>
      </c>
      <c r="X20" s="83">
        <v>6704.5</v>
      </c>
      <c r="Y20" s="81" t="s">
        <v>804</v>
      </c>
      <c r="Z20" s="82">
        <v>269.3</v>
      </c>
      <c r="AA20" s="82">
        <v>43.1</v>
      </c>
      <c r="AB20" s="82">
        <v>12.1</v>
      </c>
      <c r="AC20" s="82">
        <v>643</v>
      </c>
      <c r="AD20" s="83">
        <v>967.5</v>
      </c>
    </row>
    <row r="21" spans="1:30" x14ac:dyDescent="0.3">
      <c r="A21" s="1"/>
      <c r="B21" s="81" t="s">
        <v>805</v>
      </c>
      <c r="C21" s="82">
        <v>285</v>
      </c>
      <c r="D21" s="82">
        <v>75.7</v>
      </c>
      <c r="E21" s="82">
        <v>0</v>
      </c>
      <c r="F21" s="82">
        <v>71.900000000000006</v>
      </c>
      <c r="G21" s="82">
        <v>3170.7</v>
      </c>
      <c r="H21" s="82">
        <v>1863.5</v>
      </c>
      <c r="I21" s="82">
        <v>0</v>
      </c>
      <c r="J21" s="82">
        <v>569.1</v>
      </c>
      <c r="K21" s="82">
        <v>521.33000000000004</v>
      </c>
      <c r="L21" s="82">
        <v>0</v>
      </c>
      <c r="M21" s="82">
        <v>139.9</v>
      </c>
      <c r="N21" s="82">
        <v>0</v>
      </c>
      <c r="O21" s="82">
        <v>432.6</v>
      </c>
      <c r="P21" s="82">
        <v>5603.3</v>
      </c>
      <c r="Q21" s="82">
        <v>661.23</v>
      </c>
      <c r="R21" s="83">
        <v>6697.13</v>
      </c>
      <c r="S21" s="81" t="s">
        <v>805</v>
      </c>
      <c r="T21" s="82">
        <v>3977.03</v>
      </c>
      <c r="U21" s="82">
        <v>1939.2</v>
      </c>
      <c r="V21" s="82">
        <v>139.9</v>
      </c>
      <c r="W21" s="82">
        <v>641</v>
      </c>
      <c r="X21" s="83">
        <v>6697.13</v>
      </c>
      <c r="Y21" s="81" t="s">
        <v>805</v>
      </c>
      <c r="Z21" s="82">
        <v>269.5</v>
      </c>
      <c r="AA21" s="82">
        <v>44.3</v>
      </c>
      <c r="AB21" s="82">
        <v>139.9</v>
      </c>
      <c r="AC21" s="82">
        <v>641</v>
      </c>
      <c r="AD21" s="83">
        <v>1094.7</v>
      </c>
    </row>
    <row r="22" spans="1:30" x14ac:dyDescent="0.3">
      <c r="A22" s="1"/>
      <c r="B22" s="81" t="s">
        <v>806</v>
      </c>
      <c r="C22" s="82">
        <v>278.89999999999998</v>
      </c>
      <c r="D22" s="82">
        <v>75.599999999999994</v>
      </c>
      <c r="E22" s="82">
        <v>0</v>
      </c>
      <c r="F22" s="82">
        <v>65.2</v>
      </c>
      <c r="G22" s="82">
        <v>3080.5</v>
      </c>
      <c r="H22" s="82">
        <v>1870.5</v>
      </c>
      <c r="I22" s="82">
        <v>0.1</v>
      </c>
      <c r="J22" s="82">
        <v>567.4</v>
      </c>
      <c r="K22" s="82">
        <v>521.66</v>
      </c>
      <c r="L22" s="82">
        <v>0</v>
      </c>
      <c r="M22" s="82">
        <v>343.4</v>
      </c>
      <c r="N22" s="82">
        <v>0</v>
      </c>
      <c r="O22" s="82">
        <v>419.7</v>
      </c>
      <c r="P22" s="82">
        <v>5518.5</v>
      </c>
      <c r="Q22" s="82">
        <v>865.06</v>
      </c>
      <c r="R22" s="83">
        <v>6803.26</v>
      </c>
      <c r="S22" s="81" t="s">
        <v>806</v>
      </c>
      <c r="T22" s="82">
        <v>3881.06</v>
      </c>
      <c r="U22" s="82">
        <v>1946.1</v>
      </c>
      <c r="V22" s="82">
        <v>343.5</v>
      </c>
      <c r="W22" s="82">
        <v>632.6</v>
      </c>
      <c r="X22" s="83">
        <v>6803.26</v>
      </c>
      <c r="Y22" s="81" t="s">
        <v>806</v>
      </c>
      <c r="Z22" s="82">
        <v>269.3</v>
      </c>
      <c r="AA22" s="82">
        <v>44.4</v>
      </c>
      <c r="AB22" s="82">
        <v>343.5</v>
      </c>
      <c r="AC22" s="82">
        <v>632.6</v>
      </c>
      <c r="AD22" s="83">
        <v>1289.8</v>
      </c>
    </row>
    <row r="23" spans="1:30" x14ac:dyDescent="0.3">
      <c r="A23" s="1"/>
      <c r="B23" s="81" t="s">
        <v>807</v>
      </c>
      <c r="C23" s="82">
        <v>272</v>
      </c>
      <c r="D23" s="82">
        <v>109.7</v>
      </c>
      <c r="E23" s="82">
        <v>0</v>
      </c>
      <c r="F23" s="82">
        <v>66.900000000000006</v>
      </c>
      <c r="G23" s="82">
        <v>2933.4</v>
      </c>
      <c r="H23" s="82">
        <v>1948.5</v>
      </c>
      <c r="I23" s="82">
        <v>0.1</v>
      </c>
      <c r="J23" s="82">
        <v>493.4</v>
      </c>
      <c r="K23" s="82">
        <v>510.08</v>
      </c>
      <c r="L23" s="82">
        <v>0</v>
      </c>
      <c r="M23" s="82">
        <v>496.8</v>
      </c>
      <c r="N23" s="82">
        <v>0</v>
      </c>
      <c r="O23" s="82">
        <v>448.6</v>
      </c>
      <c r="P23" s="82">
        <v>5375.4</v>
      </c>
      <c r="Q23" s="82">
        <v>1006.88</v>
      </c>
      <c r="R23" s="83">
        <v>6830.88</v>
      </c>
      <c r="S23" s="81" t="s">
        <v>807</v>
      </c>
      <c r="T23" s="82">
        <v>3715.48</v>
      </c>
      <c r="U23" s="82">
        <v>2058.1999999999998</v>
      </c>
      <c r="V23" s="82">
        <v>496.9</v>
      </c>
      <c r="W23" s="82">
        <v>560.29999999999995</v>
      </c>
      <c r="X23" s="83">
        <v>6830.88</v>
      </c>
      <c r="Y23" s="81" t="s">
        <v>807</v>
      </c>
      <c r="Z23" s="82">
        <v>268</v>
      </c>
      <c r="AA23" s="82">
        <v>42.6</v>
      </c>
      <c r="AB23" s="82">
        <v>496.9</v>
      </c>
      <c r="AC23" s="82">
        <v>560.29999999999995</v>
      </c>
      <c r="AD23" s="83">
        <v>1367.8</v>
      </c>
    </row>
    <row r="24" spans="1:30" x14ac:dyDescent="0.3">
      <c r="A24" s="1"/>
      <c r="B24" s="81" t="s">
        <v>808</v>
      </c>
      <c r="C24" s="82">
        <v>276.89999999999998</v>
      </c>
      <c r="D24" s="82">
        <v>123.5</v>
      </c>
      <c r="E24" s="82">
        <v>0</v>
      </c>
      <c r="F24" s="82">
        <v>68.099999999999994</v>
      </c>
      <c r="G24" s="82">
        <v>3090.1</v>
      </c>
      <c r="H24" s="82">
        <v>1968.6</v>
      </c>
      <c r="I24" s="82">
        <v>0.2</v>
      </c>
      <c r="J24" s="82">
        <v>504.4</v>
      </c>
      <c r="K24" s="82">
        <v>524.37</v>
      </c>
      <c r="L24" s="82">
        <v>0</v>
      </c>
      <c r="M24" s="82">
        <v>529.29999999999995</v>
      </c>
      <c r="N24" s="82">
        <v>0</v>
      </c>
      <c r="O24" s="82">
        <v>468.5</v>
      </c>
      <c r="P24" s="82">
        <v>5563.3</v>
      </c>
      <c r="Q24" s="82">
        <v>1053.67</v>
      </c>
      <c r="R24" s="83">
        <v>7085.47</v>
      </c>
      <c r="S24" s="81" t="s">
        <v>808</v>
      </c>
      <c r="T24" s="82">
        <v>3891.37</v>
      </c>
      <c r="U24" s="82">
        <v>2092.1</v>
      </c>
      <c r="V24" s="82">
        <v>529.5</v>
      </c>
      <c r="W24" s="82">
        <v>572.5</v>
      </c>
      <c r="X24" s="83">
        <v>7085.47</v>
      </c>
      <c r="Y24" s="81" t="s">
        <v>808</v>
      </c>
      <c r="Z24" s="82">
        <v>268</v>
      </c>
      <c r="AA24" s="82">
        <v>43.3</v>
      </c>
      <c r="AB24" s="82">
        <v>529.5</v>
      </c>
      <c r="AC24" s="82">
        <v>572.5</v>
      </c>
      <c r="AD24" s="83">
        <v>1413.3</v>
      </c>
    </row>
    <row r="25" spans="1:30" x14ac:dyDescent="0.3">
      <c r="A25" s="1"/>
      <c r="B25" s="81" t="s">
        <v>809</v>
      </c>
      <c r="C25" s="82">
        <v>279.60000000000002</v>
      </c>
      <c r="D25" s="82">
        <v>122.8</v>
      </c>
      <c r="E25" s="82">
        <v>0</v>
      </c>
      <c r="F25" s="82">
        <v>67</v>
      </c>
      <c r="G25" s="82">
        <v>3191.2</v>
      </c>
      <c r="H25" s="82">
        <v>1989</v>
      </c>
      <c r="I25" s="82">
        <v>0.8</v>
      </c>
      <c r="J25" s="82">
        <v>524.4</v>
      </c>
      <c r="K25" s="82">
        <v>525.87</v>
      </c>
      <c r="L25" s="82">
        <v>2.1800000000000002</v>
      </c>
      <c r="M25" s="82">
        <v>542</v>
      </c>
      <c r="N25" s="82">
        <v>0</v>
      </c>
      <c r="O25" s="82">
        <v>469.4</v>
      </c>
      <c r="P25" s="82">
        <v>5705.4</v>
      </c>
      <c r="Q25" s="82">
        <v>1070.05</v>
      </c>
      <c r="R25" s="83">
        <v>7244.85</v>
      </c>
      <c r="S25" s="81" t="s">
        <v>809</v>
      </c>
      <c r="T25" s="82">
        <v>3996.67</v>
      </c>
      <c r="U25" s="82">
        <v>2113.98</v>
      </c>
      <c r="V25" s="82">
        <v>542.79999999999995</v>
      </c>
      <c r="W25" s="82">
        <v>591.4</v>
      </c>
      <c r="X25" s="83">
        <v>7244.85</v>
      </c>
      <c r="Y25" s="81" t="s">
        <v>809</v>
      </c>
      <c r="Z25" s="82">
        <v>268.89999999999998</v>
      </c>
      <c r="AA25" s="82">
        <v>43</v>
      </c>
      <c r="AB25" s="82">
        <v>542.79999999999995</v>
      </c>
      <c r="AC25" s="82">
        <v>591.4</v>
      </c>
      <c r="AD25" s="83">
        <v>1446.1</v>
      </c>
    </row>
    <row r="26" spans="1:30" x14ac:dyDescent="0.3">
      <c r="A26" s="1"/>
      <c r="B26" s="81" t="s">
        <v>810</v>
      </c>
      <c r="C26" s="82">
        <v>355.8</v>
      </c>
      <c r="D26" s="82">
        <v>120.6</v>
      </c>
      <c r="E26" s="82">
        <v>0.1</v>
      </c>
      <c r="F26" s="82">
        <v>59.5</v>
      </c>
      <c r="G26" s="82">
        <v>3069.3</v>
      </c>
      <c r="H26" s="82">
        <v>2085.1999999999998</v>
      </c>
      <c r="I26" s="82">
        <v>0.9</v>
      </c>
      <c r="J26" s="82">
        <v>480.1</v>
      </c>
      <c r="K26" s="82">
        <v>504.25</v>
      </c>
      <c r="L26" s="82">
        <v>5.07</v>
      </c>
      <c r="M26" s="82">
        <v>548</v>
      </c>
      <c r="N26" s="82">
        <v>0</v>
      </c>
      <c r="O26" s="82">
        <v>536</v>
      </c>
      <c r="P26" s="82">
        <v>5635.5</v>
      </c>
      <c r="Q26" s="82">
        <v>1057.32</v>
      </c>
      <c r="R26" s="83">
        <v>7228.82</v>
      </c>
      <c r="S26" s="81" t="s">
        <v>810</v>
      </c>
      <c r="T26" s="82">
        <v>3929.35</v>
      </c>
      <c r="U26" s="82">
        <v>2210.87</v>
      </c>
      <c r="V26" s="82">
        <v>549</v>
      </c>
      <c r="W26" s="82">
        <v>539.6</v>
      </c>
      <c r="X26" s="83">
        <v>7228.82</v>
      </c>
      <c r="Y26" s="81" t="s">
        <v>810</v>
      </c>
      <c r="Z26" s="82">
        <v>267.2</v>
      </c>
      <c r="AA26" s="82">
        <v>41.2</v>
      </c>
      <c r="AB26" s="82">
        <v>549</v>
      </c>
      <c r="AC26" s="82">
        <v>539.6</v>
      </c>
      <c r="AD26" s="83">
        <v>1397</v>
      </c>
    </row>
    <row r="27" spans="1:30" x14ac:dyDescent="0.3">
      <c r="A27" s="1"/>
      <c r="B27" s="81" t="s">
        <v>811</v>
      </c>
      <c r="C27" s="82">
        <v>342.5</v>
      </c>
      <c r="D27" s="82">
        <v>118.6</v>
      </c>
      <c r="E27" s="82">
        <v>0.1</v>
      </c>
      <c r="F27" s="82">
        <v>59.3</v>
      </c>
      <c r="G27" s="82">
        <v>3229.1</v>
      </c>
      <c r="H27" s="82">
        <v>1984.7</v>
      </c>
      <c r="I27" s="82">
        <v>1</v>
      </c>
      <c r="J27" s="82">
        <v>494.1</v>
      </c>
      <c r="K27" s="82">
        <v>532.17999999999995</v>
      </c>
      <c r="L27" s="82">
        <v>0</v>
      </c>
      <c r="M27" s="82">
        <v>553.29999999999995</v>
      </c>
      <c r="N27" s="82">
        <v>0</v>
      </c>
      <c r="O27" s="82">
        <v>520.5</v>
      </c>
      <c r="P27" s="82">
        <v>5708.9</v>
      </c>
      <c r="Q27" s="82">
        <v>1085.48</v>
      </c>
      <c r="R27" s="83">
        <v>7314.88</v>
      </c>
      <c r="S27" s="81" t="s">
        <v>811</v>
      </c>
      <c r="T27" s="82">
        <v>4103.78</v>
      </c>
      <c r="U27" s="82">
        <v>2103.3000000000002</v>
      </c>
      <c r="V27" s="82">
        <v>554.4</v>
      </c>
      <c r="W27" s="82">
        <v>553.4</v>
      </c>
      <c r="X27" s="83">
        <v>7314.88</v>
      </c>
      <c r="Y27" s="81" t="s">
        <v>811</v>
      </c>
      <c r="Z27" s="82">
        <v>269.2</v>
      </c>
      <c r="AA27" s="82">
        <v>40</v>
      </c>
      <c r="AB27" s="82">
        <v>554.4</v>
      </c>
      <c r="AC27" s="82">
        <v>553.4</v>
      </c>
      <c r="AD27" s="83">
        <v>1417</v>
      </c>
    </row>
    <row r="28" spans="1:30" x14ac:dyDescent="0.3">
      <c r="A28" s="1"/>
      <c r="B28" s="81" t="s">
        <v>812</v>
      </c>
      <c r="C28" s="82">
        <v>333</v>
      </c>
      <c r="D28" s="82">
        <v>122.3</v>
      </c>
      <c r="E28" s="82">
        <v>0.3</v>
      </c>
      <c r="F28" s="82">
        <v>59.5</v>
      </c>
      <c r="G28" s="82">
        <v>3172.4</v>
      </c>
      <c r="H28" s="82">
        <v>2020.4</v>
      </c>
      <c r="I28" s="82">
        <v>1.1000000000000001</v>
      </c>
      <c r="J28" s="82">
        <v>493.3</v>
      </c>
      <c r="K28" s="82">
        <v>527.79999999999995</v>
      </c>
      <c r="L28" s="82">
        <v>0</v>
      </c>
      <c r="M28" s="82">
        <v>551.79999999999995</v>
      </c>
      <c r="N28" s="82">
        <v>0</v>
      </c>
      <c r="O28" s="82">
        <v>515.1</v>
      </c>
      <c r="P28" s="82">
        <v>5687.2</v>
      </c>
      <c r="Q28" s="82">
        <v>1079.5999999999999</v>
      </c>
      <c r="R28" s="83">
        <v>7281.9</v>
      </c>
      <c r="S28" s="81" t="s">
        <v>812</v>
      </c>
      <c r="T28" s="82">
        <v>4033.2</v>
      </c>
      <c r="U28" s="82">
        <v>2142.6999999999998</v>
      </c>
      <c r="V28" s="82">
        <v>553.20000000000005</v>
      </c>
      <c r="W28" s="82">
        <v>552.79999999999995</v>
      </c>
      <c r="X28" s="83">
        <v>7281.9</v>
      </c>
      <c r="Y28" s="81" t="s">
        <v>812</v>
      </c>
      <c r="Z28" s="82">
        <v>268.2</v>
      </c>
      <c r="AA28" s="82">
        <v>42.9</v>
      </c>
      <c r="AB28" s="82">
        <v>553.20000000000005</v>
      </c>
      <c r="AC28" s="82">
        <v>552.79999999999995</v>
      </c>
      <c r="AD28" s="83">
        <v>1417.1</v>
      </c>
    </row>
    <row r="29" spans="1:30" x14ac:dyDescent="0.3">
      <c r="A29" s="1"/>
      <c r="B29" s="81" t="s">
        <v>813</v>
      </c>
      <c r="C29" s="82">
        <v>334.1</v>
      </c>
      <c r="D29" s="82">
        <v>120.8</v>
      </c>
      <c r="E29" s="82">
        <v>0.5</v>
      </c>
      <c r="F29" s="82">
        <v>62.4</v>
      </c>
      <c r="G29" s="82">
        <v>3238.9</v>
      </c>
      <c r="H29" s="82">
        <v>2149.8000000000002</v>
      </c>
      <c r="I29" s="82">
        <v>1.2</v>
      </c>
      <c r="J29" s="82">
        <v>476.6</v>
      </c>
      <c r="K29" s="82">
        <v>526.55999999999995</v>
      </c>
      <c r="L29" s="82">
        <v>0</v>
      </c>
      <c r="M29" s="82">
        <v>552</v>
      </c>
      <c r="N29" s="82">
        <v>0</v>
      </c>
      <c r="O29" s="82">
        <v>517.79999999999995</v>
      </c>
      <c r="P29" s="82">
        <v>5866.5</v>
      </c>
      <c r="Q29" s="82">
        <v>1078.56</v>
      </c>
      <c r="R29" s="83">
        <v>7462.86</v>
      </c>
      <c r="S29" s="81" t="s">
        <v>813</v>
      </c>
      <c r="T29" s="82">
        <v>4099.5600000000004</v>
      </c>
      <c r="U29" s="82">
        <v>2270.6</v>
      </c>
      <c r="V29" s="82">
        <v>553.70000000000005</v>
      </c>
      <c r="W29" s="82">
        <v>539</v>
      </c>
      <c r="X29" s="83">
        <v>7462.86</v>
      </c>
      <c r="Y29" s="81" t="s">
        <v>813</v>
      </c>
      <c r="Z29" s="82">
        <v>268.60000000000002</v>
      </c>
      <c r="AA29" s="82">
        <v>41.6</v>
      </c>
      <c r="AB29" s="82">
        <v>553.70000000000005</v>
      </c>
      <c r="AC29" s="82">
        <v>539</v>
      </c>
      <c r="AD29" s="83">
        <v>1402.9</v>
      </c>
    </row>
    <row r="30" spans="1:30" x14ac:dyDescent="0.3">
      <c r="A30" s="1"/>
      <c r="B30" s="81" t="s">
        <v>814</v>
      </c>
      <c r="C30" s="82">
        <v>359.6</v>
      </c>
      <c r="D30" s="82">
        <v>121.9</v>
      </c>
      <c r="E30" s="82">
        <v>0.3</v>
      </c>
      <c r="F30" s="82">
        <v>71.900000000000006</v>
      </c>
      <c r="G30" s="82">
        <v>3202.8</v>
      </c>
      <c r="H30" s="82">
        <v>2192.8000000000002</v>
      </c>
      <c r="I30" s="82">
        <v>1.2</v>
      </c>
      <c r="J30" s="82">
        <v>443.7</v>
      </c>
      <c r="K30" s="82">
        <v>523.62</v>
      </c>
      <c r="L30" s="82">
        <v>0</v>
      </c>
      <c r="M30" s="82">
        <v>560.1</v>
      </c>
      <c r="N30" s="82">
        <v>0</v>
      </c>
      <c r="O30" s="82">
        <v>553.70000000000005</v>
      </c>
      <c r="P30" s="82">
        <v>5840.5</v>
      </c>
      <c r="Q30" s="82">
        <v>1083.72</v>
      </c>
      <c r="R30" s="83">
        <v>7477.92</v>
      </c>
      <c r="S30" s="81" t="s">
        <v>814</v>
      </c>
      <c r="T30" s="82">
        <v>4086.02</v>
      </c>
      <c r="U30" s="82">
        <v>2314.6999999999998</v>
      </c>
      <c r="V30" s="82">
        <v>561.6</v>
      </c>
      <c r="W30" s="82">
        <v>515.6</v>
      </c>
      <c r="X30" s="83">
        <v>7477.92</v>
      </c>
      <c r="Y30" s="81" t="s">
        <v>814</v>
      </c>
      <c r="Z30" s="82">
        <v>268.60000000000002</v>
      </c>
      <c r="AA30" s="82">
        <v>41.8</v>
      </c>
      <c r="AB30" s="82">
        <v>561.6</v>
      </c>
      <c r="AC30" s="82">
        <v>515.6</v>
      </c>
      <c r="AD30" s="83">
        <v>1387.6</v>
      </c>
    </row>
    <row r="31" spans="1:30" x14ac:dyDescent="0.3">
      <c r="A31" s="1"/>
      <c r="B31" s="81" t="s">
        <v>815</v>
      </c>
      <c r="C31" s="82">
        <v>358</v>
      </c>
      <c r="D31" s="82">
        <v>121.8</v>
      </c>
      <c r="E31" s="82">
        <v>0.2</v>
      </c>
      <c r="F31" s="82">
        <v>72</v>
      </c>
      <c r="G31" s="82">
        <v>2835.3</v>
      </c>
      <c r="H31" s="82">
        <v>2485.8000000000002</v>
      </c>
      <c r="I31" s="82">
        <v>1.2</v>
      </c>
      <c r="J31" s="82">
        <v>483.7</v>
      </c>
      <c r="K31" s="82">
        <v>564.39</v>
      </c>
      <c r="L31" s="82">
        <v>0</v>
      </c>
      <c r="M31" s="82">
        <v>564.4</v>
      </c>
      <c r="N31" s="82">
        <v>0</v>
      </c>
      <c r="O31" s="82">
        <v>552</v>
      </c>
      <c r="P31" s="82">
        <v>5806</v>
      </c>
      <c r="Q31" s="82">
        <v>1128.79</v>
      </c>
      <c r="R31" s="83">
        <v>7486.79</v>
      </c>
      <c r="S31" s="81" t="s">
        <v>815</v>
      </c>
      <c r="T31" s="82">
        <v>3757.69</v>
      </c>
      <c r="U31" s="82">
        <v>2607.6</v>
      </c>
      <c r="V31" s="82">
        <v>565.79999999999995</v>
      </c>
      <c r="W31" s="82">
        <v>555.70000000000005</v>
      </c>
      <c r="X31" s="83">
        <v>7486.79</v>
      </c>
      <c r="Y31" s="81" t="s">
        <v>815</v>
      </c>
      <c r="Z31" s="82">
        <v>260.5</v>
      </c>
      <c r="AA31" s="82">
        <v>42.6</v>
      </c>
      <c r="AB31" s="82">
        <v>565.79999999999995</v>
      </c>
      <c r="AC31" s="82">
        <v>555.70000000000005</v>
      </c>
      <c r="AD31" s="83">
        <v>1424.6</v>
      </c>
    </row>
    <row r="32" spans="1:30" x14ac:dyDescent="0.3">
      <c r="A32" s="1"/>
      <c r="B32" s="81" t="s">
        <v>816</v>
      </c>
      <c r="C32" s="82">
        <v>355.6</v>
      </c>
      <c r="D32" s="82">
        <v>117.8</v>
      </c>
      <c r="E32" s="82">
        <v>0.2</v>
      </c>
      <c r="F32" s="82">
        <v>69.3</v>
      </c>
      <c r="G32" s="82">
        <v>2661.3</v>
      </c>
      <c r="H32" s="82">
        <v>2477.5</v>
      </c>
      <c r="I32" s="82">
        <v>1.2</v>
      </c>
      <c r="J32" s="82">
        <v>444.3</v>
      </c>
      <c r="K32" s="82">
        <v>585.19000000000005</v>
      </c>
      <c r="L32" s="82">
        <v>0</v>
      </c>
      <c r="M32" s="82">
        <v>573.6</v>
      </c>
      <c r="N32" s="82">
        <v>0</v>
      </c>
      <c r="O32" s="82">
        <v>542.9</v>
      </c>
      <c r="P32" s="82">
        <v>5584.3</v>
      </c>
      <c r="Q32" s="82">
        <v>1158.79</v>
      </c>
      <c r="R32" s="83">
        <v>7285.99</v>
      </c>
      <c r="S32" s="81" t="s">
        <v>816</v>
      </c>
      <c r="T32" s="82">
        <v>3602.09</v>
      </c>
      <c r="U32" s="82">
        <v>2595.3000000000002</v>
      </c>
      <c r="V32" s="82">
        <v>575</v>
      </c>
      <c r="W32" s="82">
        <v>513.6</v>
      </c>
      <c r="X32" s="83">
        <v>7285.99</v>
      </c>
      <c r="Y32" s="81" t="s">
        <v>816</v>
      </c>
      <c r="Z32" s="82">
        <v>256.60000000000002</v>
      </c>
      <c r="AA32" s="82">
        <v>43.6</v>
      </c>
      <c r="AB32" s="82">
        <v>575</v>
      </c>
      <c r="AC32" s="82">
        <v>513.6</v>
      </c>
      <c r="AD32" s="83">
        <v>1388.8</v>
      </c>
    </row>
    <row r="33" spans="1:30" x14ac:dyDescent="0.3">
      <c r="A33" s="1"/>
      <c r="B33" s="81" t="s">
        <v>817</v>
      </c>
      <c r="C33" s="82">
        <v>363.1</v>
      </c>
      <c r="D33" s="82">
        <v>118.3</v>
      </c>
      <c r="E33" s="82">
        <v>0.4</v>
      </c>
      <c r="F33" s="82">
        <v>63.4</v>
      </c>
      <c r="G33" s="82">
        <v>2766.1</v>
      </c>
      <c r="H33" s="82">
        <v>2332.3000000000002</v>
      </c>
      <c r="I33" s="82">
        <v>1.2</v>
      </c>
      <c r="J33" s="82">
        <v>468</v>
      </c>
      <c r="K33" s="82">
        <v>577.19000000000005</v>
      </c>
      <c r="L33" s="82">
        <v>0</v>
      </c>
      <c r="M33" s="82">
        <v>578.6</v>
      </c>
      <c r="N33" s="82">
        <v>0</v>
      </c>
      <c r="O33" s="82">
        <v>545.20000000000005</v>
      </c>
      <c r="P33" s="82">
        <v>5567.6</v>
      </c>
      <c r="Q33" s="82">
        <v>1155.79</v>
      </c>
      <c r="R33" s="83">
        <v>7268.59</v>
      </c>
      <c r="S33" s="81" t="s">
        <v>817</v>
      </c>
      <c r="T33" s="82">
        <v>3706.39</v>
      </c>
      <c r="U33" s="82">
        <v>2450.6</v>
      </c>
      <c r="V33" s="82">
        <v>580.20000000000005</v>
      </c>
      <c r="W33" s="82">
        <v>531.4</v>
      </c>
      <c r="X33" s="83">
        <v>7268.59</v>
      </c>
      <c r="Y33" s="81" t="s">
        <v>817</v>
      </c>
      <c r="Z33" s="82">
        <v>258.39999999999998</v>
      </c>
      <c r="AA33" s="82">
        <v>40.6</v>
      </c>
      <c r="AB33" s="82">
        <v>580.20000000000005</v>
      </c>
      <c r="AC33" s="82">
        <v>531.4</v>
      </c>
      <c r="AD33" s="83">
        <v>1410.6</v>
      </c>
    </row>
    <row r="34" spans="1:30" x14ac:dyDescent="0.3">
      <c r="A34" s="1"/>
      <c r="B34" s="81" t="s">
        <v>818</v>
      </c>
      <c r="C34" s="82">
        <v>351.5</v>
      </c>
      <c r="D34" s="82">
        <v>120.6</v>
      </c>
      <c r="E34" s="82">
        <v>0.3</v>
      </c>
      <c r="F34" s="82">
        <v>66.3</v>
      </c>
      <c r="G34" s="82">
        <v>2660.9</v>
      </c>
      <c r="H34" s="82">
        <v>2396</v>
      </c>
      <c r="I34" s="82">
        <v>1.2</v>
      </c>
      <c r="J34" s="82">
        <v>480.3</v>
      </c>
      <c r="K34" s="82">
        <v>547.73</v>
      </c>
      <c r="L34" s="82">
        <v>0</v>
      </c>
      <c r="M34" s="82">
        <v>579.79999999999995</v>
      </c>
      <c r="N34" s="82">
        <v>0</v>
      </c>
      <c r="O34" s="82">
        <v>538.70000000000005</v>
      </c>
      <c r="P34" s="82">
        <v>5538.4</v>
      </c>
      <c r="Q34" s="82">
        <v>1127.53</v>
      </c>
      <c r="R34" s="83">
        <v>7204.63</v>
      </c>
      <c r="S34" s="81" t="s">
        <v>818</v>
      </c>
      <c r="T34" s="82">
        <v>3560.13</v>
      </c>
      <c r="U34" s="82">
        <v>2516.6</v>
      </c>
      <c r="V34" s="82">
        <v>581.29999999999995</v>
      </c>
      <c r="W34" s="82">
        <v>546.6</v>
      </c>
      <c r="X34" s="83">
        <v>7204.63</v>
      </c>
      <c r="Y34" s="81" t="s">
        <v>818</v>
      </c>
      <c r="Z34" s="82">
        <v>256.60000000000002</v>
      </c>
      <c r="AA34" s="82">
        <v>43.1</v>
      </c>
      <c r="AB34" s="82">
        <v>581.29999999999995</v>
      </c>
      <c r="AC34" s="82">
        <v>546.6</v>
      </c>
      <c r="AD34" s="83">
        <v>1427.6</v>
      </c>
    </row>
    <row r="35" spans="1:30" x14ac:dyDescent="0.3">
      <c r="A35" s="1"/>
      <c r="B35" s="81" t="s">
        <v>819</v>
      </c>
      <c r="C35" s="82">
        <v>361.1</v>
      </c>
      <c r="D35" s="82">
        <v>122.8</v>
      </c>
      <c r="E35" s="82">
        <v>0.2</v>
      </c>
      <c r="F35" s="82">
        <v>66.7</v>
      </c>
      <c r="G35" s="82">
        <v>2679.5</v>
      </c>
      <c r="H35" s="82">
        <v>2365.9</v>
      </c>
      <c r="I35" s="82">
        <v>1.1000000000000001</v>
      </c>
      <c r="J35" s="82">
        <v>548.6</v>
      </c>
      <c r="K35" s="82">
        <v>575.04</v>
      </c>
      <c r="L35" s="82">
        <v>0</v>
      </c>
      <c r="M35" s="82">
        <v>579.5</v>
      </c>
      <c r="N35" s="82">
        <v>0</v>
      </c>
      <c r="O35" s="82">
        <v>550.79999999999995</v>
      </c>
      <c r="P35" s="82">
        <v>5595.1</v>
      </c>
      <c r="Q35" s="82">
        <v>1154.54</v>
      </c>
      <c r="R35" s="83">
        <v>7300.44</v>
      </c>
      <c r="S35" s="81" t="s">
        <v>819</v>
      </c>
      <c r="T35" s="82">
        <v>3615.64</v>
      </c>
      <c r="U35" s="82">
        <v>2488.6999999999998</v>
      </c>
      <c r="V35" s="82">
        <v>580.79999999999995</v>
      </c>
      <c r="W35" s="82">
        <v>615.29999999999995</v>
      </c>
      <c r="X35" s="83">
        <v>7300.44</v>
      </c>
      <c r="Y35" s="81" t="s">
        <v>819</v>
      </c>
      <c r="Z35" s="82">
        <v>258.2</v>
      </c>
      <c r="AA35" s="82">
        <v>43.6</v>
      </c>
      <c r="AB35" s="82">
        <v>580.79999999999995</v>
      </c>
      <c r="AC35" s="82">
        <v>615.29999999999995</v>
      </c>
      <c r="AD35" s="83">
        <v>1497.9</v>
      </c>
    </row>
    <row r="36" spans="1:30" x14ac:dyDescent="0.3">
      <c r="A36" s="1"/>
      <c r="B36" s="81" t="s">
        <v>820</v>
      </c>
      <c r="C36" s="82">
        <v>356.1</v>
      </c>
      <c r="D36" s="82">
        <v>123</v>
      </c>
      <c r="E36" s="82">
        <v>0.1</v>
      </c>
      <c r="F36" s="82">
        <v>62.2</v>
      </c>
      <c r="G36" s="82">
        <v>2798.6</v>
      </c>
      <c r="H36" s="82">
        <v>2355</v>
      </c>
      <c r="I36" s="82">
        <v>1</v>
      </c>
      <c r="J36" s="82">
        <v>578.1</v>
      </c>
      <c r="K36" s="82">
        <v>592.36</v>
      </c>
      <c r="L36" s="82">
        <v>0</v>
      </c>
      <c r="M36" s="82">
        <v>574.5</v>
      </c>
      <c r="N36" s="82">
        <v>0</v>
      </c>
      <c r="O36" s="82">
        <v>541.4</v>
      </c>
      <c r="P36" s="82">
        <v>5732.7</v>
      </c>
      <c r="Q36" s="82">
        <v>1166.8599999999999</v>
      </c>
      <c r="R36" s="83">
        <v>7440.96</v>
      </c>
      <c r="S36" s="81" t="s">
        <v>820</v>
      </c>
      <c r="T36" s="82">
        <v>3747.06</v>
      </c>
      <c r="U36" s="82">
        <v>2478</v>
      </c>
      <c r="V36" s="82">
        <v>575.6</v>
      </c>
      <c r="W36" s="82">
        <v>640.29999999999995</v>
      </c>
      <c r="X36" s="83">
        <v>7440.96</v>
      </c>
      <c r="Y36" s="81" t="s">
        <v>820</v>
      </c>
      <c r="Z36" s="82">
        <v>257.10000000000002</v>
      </c>
      <c r="AA36" s="82">
        <v>43.3</v>
      </c>
      <c r="AB36" s="82">
        <v>575.6</v>
      </c>
      <c r="AC36" s="82">
        <v>640.29999999999995</v>
      </c>
      <c r="AD36" s="83">
        <v>1516.3</v>
      </c>
    </row>
    <row r="37" spans="1:30" x14ac:dyDescent="0.3">
      <c r="A37" s="1"/>
      <c r="B37" s="81" t="s">
        <v>821</v>
      </c>
      <c r="C37" s="82">
        <v>353.4</v>
      </c>
      <c r="D37" s="82">
        <v>123.3</v>
      </c>
      <c r="E37" s="82">
        <v>0.1</v>
      </c>
      <c r="F37" s="82">
        <v>61.3</v>
      </c>
      <c r="G37" s="82">
        <v>2816.5</v>
      </c>
      <c r="H37" s="82">
        <v>2264.8000000000002</v>
      </c>
      <c r="I37" s="82">
        <v>0.9</v>
      </c>
      <c r="J37" s="82">
        <v>577.29999999999995</v>
      </c>
      <c r="K37" s="82">
        <v>577.92999999999995</v>
      </c>
      <c r="L37" s="82">
        <v>0</v>
      </c>
      <c r="M37" s="82">
        <v>558.29999999999995</v>
      </c>
      <c r="N37" s="82">
        <v>0</v>
      </c>
      <c r="O37" s="82">
        <v>538.1</v>
      </c>
      <c r="P37" s="82">
        <v>5659.5</v>
      </c>
      <c r="Q37" s="82">
        <v>1136.23</v>
      </c>
      <c r="R37" s="83">
        <v>7333.83</v>
      </c>
      <c r="S37" s="81" t="s">
        <v>821</v>
      </c>
      <c r="T37" s="82">
        <v>3747.83</v>
      </c>
      <c r="U37" s="82">
        <v>2388.1</v>
      </c>
      <c r="V37" s="82">
        <v>559.29999999999995</v>
      </c>
      <c r="W37" s="82">
        <v>638.6</v>
      </c>
      <c r="X37" s="83">
        <v>7333.83</v>
      </c>
      <c r="Y37" s="81" t="s">
        <v>821</v>
      </c>
      <c r="Z37" s="82">
        <v>256.39999999999998</v>
      </c>
      <c r="AA37" s="82">
        <v>41.5</v>
      </c>
      <c r="AB37" s="82">
        <v>559.29999999999995</v>
      </c>
      <c r="AC37" s="82">
        <v>638.6</v>
      </c>
      <c r="AD37" s="83">
        <v>1495.8</v>
      </c>
    </row>
    <row r="38" spans="1:30" x14ac:dyDescent="0.3">
      <c r="A38" s="1"/>
      <c r="B38" s="81" t="s">
        <v>822</v>
      </c>
      <c r="C38" s="82">
        <v>364.9</v>
      </c>
      <c r="D38" s="82">
        <v>122.8</v>
      </c>
      <c r="E38" s="82">
        <v>0.1</v>
      </c>
      <c r="F38" s="82">
        <v>51.2</v>
      </c>
      <c r="G38" s="82">
        <v>2732.1</v>
      </c>
      <c r="H38" s="82">
        <v>2405.1999999999998</v>
      </c>
      <c r="I38" s="82">
        <v>0.7</v>
      </c>
      <c r="J38" s="82">
        <v>547.79999999999995</v>
      </c>
      <c r="K38" s="82">
        <v>590.27</v>
      </c>
      <c r="L38" s="82">
        <v>0</v>
      </c>
      <c r="M38" s="82">
        <v>524</v>
      </c>
      <c r="N38" s="82">
        <v>0</v>
      </c>
      <c r="O38" s="82">
        <v>539</v>
      </c>
      <c r="P38" s="82">
        <v>5685.8</v>
      </c>
      <c r="Q38" s="82">
        <v>1114.27</v>
      </c>
      <c r="R38" s="83">
        <v>7339.07</v>
      </c>
      <c r="S38" s="81" t="s">
        <v>822</v>
      </c>
      <c r="T38" s="82">
        <v>3687.27</v>
      </c>
      <c r="U38" s="82">
        <v>2528</v>
      </c>
      <c r="V38" s="82">
        <v>524.79999999999995</v>
      </c>
      <c r="W38" s="82">
        <v>599</v>
      </c>
      <c r="X38" s="83">
        <v>7339.07</v>
      </c>
      <c r="Y38" s="81" t="s">
        <v>822</v>
      </c>
      <c r="Z38" s="82">
        <v>256.8</v>
      </c>
      <c r="AA38" s="82">
        <v>41.5</v>
      </c>
      <c r="AB38" s="82">
        <v>524.79999999999995</v>
      </c>
      <c r="AC38" s="82">
        <v>599</v>
      </c>
      <c r="AD38" s="83">
        <v>1422.1</v>
      </c>
    </row>
    <row r="39" spans="1:30" x14ac:dyDescent="0.3">
      <c r="A39" s="1"/>
      <c r="B39" s="81" t="s">
        <v>823</v>
      </c>
      <c r="C39" s="82">
        <v>364.4</v>
      </c>
      <c r="D39" s="82">
        <v>123</v>
      </c>
      <c r="E39" s="82">
        <v>0</v>
      </c>
      <c r="F39" s="82">
        <v>57.6</v>
      </c>
      <c r="G39" s="82">
        <v>2843.8</v>
      </c>
      <c r="H39" s="82">
        <v>2448</v>
      </c>
      <c r="I39" s="82">
        <v>0.6</v>
      </c>
      <c r="J39" s="82">
        <v>548.20000000000005</v>
      </c>
      <c r="K39" s="82">
        <v>614.5</v>
      </c>
      <c r="L39" s="82">
        <v>0</v>
      </c>
      <c r="M39" s="82">
        <v>411.7</v>
      </c>
      <c r="N39" s="82">
        <v>0</v>
      </c>
      <c r="O39" s="82">
        <v>545</v>
      </c>
      <c r="P39" s="82">
        <v>5840.6</v>
      </c>
      <c r="Q39" s="82">
        <v>1026.2</v>
      </c>
      <c r="R39" s="83">
        <v>7411.8</v>
      </c>
      <c r="S39" s="81" t="s">
        <v>823</v>
      </c>
      <c r="T39" s="82">
        <v>3822.7</v>
      </c>
      <c r="U39" s="82">
        <v>2571</v>
      </c>
      <c r="V39" s="82">
        <v>412.3</v>
      </c>
      <c r="W39" s="82">
        <v>605.79999999999995</v>
      </c>
      <c r="X39" s="83">
        <v>7411.8</v>
      </c>
      <c r="Y39" s="81" t="s">
        <v>823</v>
      </c>
      <c r="Z39" s="82">
        <v>257.3</v>
      </c>
      <c r="AA39" s="82">
        <v>42.2</v>
      </c>
      <c r="AB39" s="82">
        <v>412.3</v>
      </c>
      <c r="AC39" s="82">
        <v>605.79999999999995</v>
      </c>
      <c r="AD39" s="83">
        <v>1317.6</v>
      </c>
    </row>
    <row r="40" spans="1:30" x14ac:dyDescent="0.3">
      <c r="A40" s="1"/>
      <c r="B40" s="81" t="s">
        <v>824</v>
      </c>
      <c r="C40" s="82">
        <v>363.7</v>
      </c>
      <c r="D40" s="82">
        <v>125.2</v>
      </c>
      <c r="E40" s="82">
        <v>0</v>
      </c>
      <c r="F40" s="82">
        <v>61.5</v>
      </c>
      <c r="G40" s="82">
        <v>2998.2</v>
      </c>
      <c r="H40" s="82">
        <v>2443.1</v>
      </c>
      <c r="I40" s="82">
        <v>0.2</v>
      </c>
      <c r="J40" s="82">
        <v>512.4</v>
      </c>
      <c r="K40" s="82">
        <v>629.41999999999996</v>
      </c>
      <c r="L40" s="82">
        <v>0</v>
      </c>
      <c r="M40" s="82">
        <v>209.3</v>
      </c>
      <c r="N40" s="82">
        <v>0</v>
      </c>
      <c r="O40" s="82">
        <v>550.4</v>
      </c>
      <c r="P40" s="82">
        <v>5953.9</v>
      </c>
      <c r="Q40" s="82">
        <v>838.72</v>
      </c>
      <c r="R40" s="83">
        <v>7343.02</v>
      </c>
      <c r="S40" s="81" t="s">
        <v>824</v>
      </c>
      <c r="T40" s="82">
        <v>3991.32</v>
      </c>
      <c r="U40" s="82">
        <v>2568.3000000000002</v>
      </c>
      <c r="V40" s="82">
        <v>209.5</v>
      </c>
      <c r="W40" s="82">
        <v>573.9</v>
      </c>
      <c r="X40" s="83">
        <v>7343.02</v>
      </c>
      <c r="Y40" s="81" t="s">
        <v>824</v>
      </c>
      <c r="Z40" s="82">
        <v>255.2</v>
      </c>
      <c r="AA40" s="82">
        <v>42.7</v>
      </c>
      <c r="AB40" s="82">
        <v>209.5</v>
      </c>
      <c r="AC40" s="82">
        <v>573.9</v>
      </c>
      <c r="AD40" s="83">
        <v>1081.3</v>
      </c>
    </row>
    <row r="41" spans="1:30" x14ac:dyDescent="0.3">
      <c r="A41" s="1"/>
      <c r="B41" s="81" t="s">
        <v>825</v>
      </c>
      <c r="C41" s="82">
        <v>360.7</v>
      </c>
      <c r="D41" s="82">
        <v>124.6</v>
      </c>
      <c r="E41" s="82">
        <v>0</v>
      </c>
      <c r="F41" s="82">
        <v>55</v>
      </c>
      <c r="G41" s="82">
        <v>3082.9</v>
      </c>
      <c r="H41" s="82">
        <v>2449.9</v>
      </c>
      <c r="I41" s="82">
        <v>0</v>
      </c>
      <c r="J41" s="82">
        <v>560.9</v>
      </c>
      <c r="K41" s="82">
        <v>681.86</v>
      </c>
      <c r="L41" s="82">
        <v>0</v>
      </c>
      <c r="M41" s="82">
        <v>41.9</v>
      </c>
      <c r="N41" s="82">
        <v>0</v>
      </c>
      <c r="O41" s="82">
        <v>540.29999999999995</v>
      </c>
      <c r="P41" s="82">
        <v>6093.7</v>
      </c>
      <c r="Q41" s="82">
        <v>723.76</v>
      </c>
      <c r="R41" s="83">
        <v>7357.76</v>
      </c>
      <c r="S41" s="81" t="s">
        <v>825</v>
      </c>
      <c r="T41" s="82">
        <v>4125.46</v>
      </c>
      <c r="U41" s="82">
        <v>2574.5</v>
      </c>
      <c r="V41" s="82">
        <v>41.9</v>
      </c>
      <c r="W41" s="82">
        <v>615.9</v>
      </c>
      <c r="X41" s="83">
        <v>7357.76</v>
      </c>
      <c r="Y41" s="81" t="s">
        <v>825</v>
      </c>
      <c r="Z41" s="82">
        <v>256.39999999999998</v>
      </c>
      <c r="AA41" s="82">
        <v>43.4</v>
      </c>
      <c r="AB41" s="82">
        <v>41.9</v>
      </c>
      <c r="AC41" s="82">
        <v>615.9</v>
      </c>
      <c r="AD41" s="83">
        <v>957.6</v>
      </c>
    </row>
    <row r="42" spans="1:30" x14ac:dyDescent="0.3">
      <c r="A42" s="1"/>
      <c r="B42" s="81" t="s">
        <v>826</v>
      </c>
      <c r="C42" s="82">
        <v>391.9</v>
      </c>
      <c r="D42" s="82">
        <v>124.9</v>
      </c>
      <c r="E42" s="82">
        <v>0</v>
      </c>
      <c r="F42" s="82">
        <v>52.4</v>
      </c>
      <c r="G42" s="82">
        <v>3086.8</v>
      </c>
      <c r="H42" s="82">
        <v>2449.1999999999998</v>
      </c>
      <c r="I42" s="82">
        <v>0</v>
      </c>
      <c r="J42" s="82">
        <v>520.20000000000005</v>
      </c>
      <c r="K42" s="82">
        <v>692.92</v>
      </c>
      <c r="L42" s="82">
        <v>68.099999999999994</v>
      </c>
      <c r="M42" s="82">
        <v>0</v>
      </c>
      <c r="N42" s="82">
        <v>0</v>
      </c>
      <c r="O42" s="82">
        <v>569.20000000000005</v>
      </c>
      <c r="P42" s="82">
        <v>6056.2</v>
      </c>
      <c r="Q42" s="82">
        <v>761.02</v>
      </c>
      <c r="R42" s="83">
        <v>7386.42</v>
      </c>
      <c r="S42" s="81" t="s">
        <v>826</v>
      </c>
      <c r="T42" s="82">
        <v>4171.62</v>
      </c>
      <c r="U42" s="82">
        <v>2642.2</v>
      </c>
      <c r="V42" s="82">
        <v>0</v>
      </c>
      <c r="W42" s="82">
        <v>572.6</v>
      </c>
      <c r="X42" s="83">
        <v>7386.42</v>
      </c>
      <c r="Y42" s="81" t="s">
        <v>826</v>
      </c>
      <c r="Z42" s="82">
        <v>261.10000000000002</v>
      </c>
      <c r="AA42" s="82">
        <v>43.7</v>
      </c>
      <c r="AB42" s="82">
        <v>0</v>
      </c>
      <c r="AC42" s="82">
        <v>572.6</v>
      </c>
      <c r="AD42" s="83">
        <v>877.4</v>
      </c>
    </row>
    <row r="43" spans="1:30" x14ac:dyDescent="0.3">
      <c r="A43" s="1"/>
      <c r="B43" s="81" t="s">
        <v>827</v>
      </c>
      <c r="C43" s="82">
        <v>394.9</v>
      </c>
      <c r="D43" s="82">
        <v>125.5</v>
      </c>
      <c r="E43" s="82">
        <v>0</v>
      </c>
      <c r="F43" s="82">
        <v>46.8</v>
      </c>
      <c r="G43" s="82">
        <v>3021.9</v>
      </c>
      <c r="H43" s="82">
        <v>2336.3000000000002</v>
      </c>
      <c r="I43" s="82">
        <v>0</v>
      </c>
      <c r="J43" s="82">
        <v>545.5</v>
      </c>
      <c r="K43" s="82">
        <v>695.85</v>
      </c>
      <c r="L43" s="82">
        <v>196.4</v>
      </c>
      <c r="M43" s="82">
        <v>0</v>
      </c>
      <c r="N43" s="82">
        <v>0</v>
      </c>
      <c r="O43" s="82">
        <v>567.20000000000005</v>
      </c>
      <c r="P43" s="82">
        <v>5903.7</v>
      </c>
      <c r="Q43" s="82">
        <v>892.25</v>
      </c>
      <c r="R43" s="83">
        <v>7363.15</v>
      </c>
      <c r="S43" s="81" t="s">
        <v>827</v>
      </c>
      <c r="T43" s="82">
        <v>4112.6499999999996</v>
      </c>
      <c r="U43" s="82">
        <v>2658.2</v>
      </c>
      <c r="V43" s="82">
        <v>0</v>
      </c>
      <c r="W43" s="82">
        <v>592.29999999999995</v>
      </c>
      <c r="X43" s="83">
        <v>7363.15</v>
      </c>
      <c r="Y43" s="81" t="s">
        <v>827</v>
      </c>
      <c r="Z43" s="82">
        <v>262.39999999999998</v>
      </c>
      <c r="AA43" s="82">
        <v>44</v>
      </c>
      <c r="AB43" s="82">
        <v>0</v>
      </c>
      <c r="AC43" s="82">
        <v>592.29999999999995</v>
      </c>
      <c r="AD43" s="83">
        <v>898.7</v>
      </c>
    </row>
    <row r="44" spans="1:30" x14ac:dyDescent="0.3">
      <c r="A44" s="1"/>
      <c r="B44" s="81" t="s">
        <v>828</v>
      </c>
      <c r="C44" s="82">
        <v>405.7</v>
      </c>
      <c r="D44" s="82">
        <v>126</v>
      </c>
      <c r="E44" s="82">
        <v>0</v>
      </c>
      <c r="F44" s="82">
        <v>45</v>
      </c>
      <c r="G44" s="82">
        <v>2998.3</v>
      </c>
      <c r="H44" s="82">
        <v>2459.5</v>
      </c>
      <c r="I44" s="82">
        <v>0</v>
      </c>
      <c r="J44" s="82">
        <v>501.2</v>
      </c>
      <c r="K44" s="82">
        <v>695.7</v>
      </c>
      <c r="L44" s="82">
        <v>197</v>
      </c>
      <c r="M44" s="82">
        <v>0</v>
      </c>
      <c r="N44" s="82">
        <v>0</v>
      </c>
      <c r="O44" s="82">
        <v>576.70000000000005</v>
      </c>
      <c r="P44" s="82">
        <v>5959</v>
      </c>
      <c r="Q44" s="82">
        <v>892.7</v>
      </c>
      <c r="R44" s="83">
        <v>7428.4</v>
      </c>
      <c r="S44" s="81" t="s">
        <v>828</v>
      </c>
      <c r="T44" s="82">
        <v>4099.7</v>
      </c>
      <c r="U44" s="82">
        <v>2782.5</v>
      </c>
      <c r="V44" s="82">
        <v>0</v>
      </c>
      <c r="W44" s="82">
        <v>546.20000000000005</v>
      </c>
      <c r="X44" s="83">
        <v>7428.4</v>
      </c>
      <c r="Y44" s="81" t="s">
        <v>828</v>
      </c>
      <c r="Z44" s="82">
        <v>261</v>
      </c>
      <c r="AA44" s="82">
        <v>44.7</v>
      </c>
      <c r="AB44" s="82">
        <v>0</v>
      </c>
      <c r="AC44" s="82">
        <v>546.20000000000005</v>
      </c>
      <c r="AD44" s="83">
        <v>851.9</v>
      </c>
    </row>
    <row r="45" spans="1:30" x14ac:dyDescent="0.3">
      <c r="A45" s="1"/>
      <c r="B45" s="81" t="s">
        <v>829</v>
      </c>
      <c r="C45" s="82">
        <v>405.4</v>
      </c>
      <c r="D45" s="82">
        <v>125.3</v>
      </c>
      <c r="E45" s="82">
        <v>0</v>
      </c>
      <c r="F45" s="82">
        <v>39.200000000000003</v>
      </c>
      <c r="G45" s="82">
        <v>3069.4</v>
      </c>
      <c r="H45" s="82">
        <v>2383.1999999999998</v>
      </c>
      <c r="I45" s="82">
        <v>0</v>
      </c>
      <c r="J45" s="82">
        <v>478.8</v>
      </c>
      <c r="K45" s="82">
        <v>692.12</v>
      </c>
      <c r="L45" s="82">
        <v>196.8</v>
      </c>
      <c r="M45" s="82">
        <v>0</v>
      </c>
      <c r="N45" s="82">
        <v>0</v>
      </c>
      <c r="O45" s="82">
        <v>569.9</v>
      </c>
      <c r="P45" s="82">
        <v>5931.4</v>
      </c>
      <c r="Q45" s="82">
        <v>888.92</v>
      </c>
      <c r="R45" s="83">
        <v>7390.22</v>
      </c>
      <c r="S45" s="81" t="s">
        <v>829</v>
      </c>
      <c r="T45" s="82">
        <v>4166.92</v>
      </c>
      <c r="U45" s="82">
        <v>2705.3</v>
      </c>
      <c r="V45" s="82">
        <v>0</v>
      </c>
      <c r="W45" s="82">
        <v>518</v>
      </c>
      <c r="X45" s="83">
        <v>7390.22</v>
      </c>
      <c r="Y45" s="81" t="s">
        <v>829</v>
      </c>
      <c r="Z45" s="82">
        <v>261.39999999999998</v>
      </c>
      <c r="AA45" s="82">
        <v>42.7</v>
      </c>
      <c r="AB45" s="82">
        <v>0</v>
      </c>
      <c r="AC45" s="82">
        <v>518</v>
      </c>
      <c r="AD45" s="83">
        <v>822.1</v>
      </c>
    </row>
    <row r="46" spans="1:30" x14ac:dyDescent="0.3">
      <c r="A46" s="1"/>
      <c r="B46" s="81" t="s">
        <v>830</v>
      </c>
      <c r="C46" s="82">
        <v>407.3</v>
      </c>
      <c r="D46" s="82">
        <v>125.3</v>
      </c>
      <c r="E46" s="82">
        <v>0</v>
      </c>
      <c r="F46" s="82">
        <v>40.799999999999997</v>
      </c>
      <c r="G46" s="82">
        <v>3084.1</v>
      </c>
      <c r="H46" s="82">
        <v>2382.1</v>
      </c>
      <c r="I46" s="82">
        <v>0</v>
      </c>
      <c r="J46" s="82">
        <v>432.1</v>
      </c>
      <c r="K46" s="82">
        <v>689.61</v>
      </c>
      <c r="L46" s="82">
        <v>196.3</v>
      </c>
      <c r="M46" s="82">
        <v>0</v>
      </c>
      <c r="N46" s="82">
        <v>0</v>
      </c>
      <c r="O46" s="82">
        <v>573.4</v>
      </c>
      <c r="P46" s="82">
        <v>5898.3</v>
      </c>
      <c r="Q46" s="82">
        <v>885.91</v>
      </c>
      <c r="R46" s="83">
        <v>7357.61</v>
      </c>
      <c r="S46" s="81" t="s">
        <v>830</v>
      </c>
      <c r="T46" s="82">
        <v>4181.01</v>
      </c>
      <c r="U46" s="82">
        <v>2703.7</v>
      </c>
      <c r="V46" s="82">
        <v>0</v>
      </c>
      <c r="W46" s="82">
        <v>472.9</v>
      </c>
      <c r="X46" s="83">
        <v>7357.61</v>
      </c>
      <c r="Y46" s="81" t="s">
        <v>830</v>
      </c>
      <c r="Z46" s="82">
        <v>261.2</v>
      </c>
      <c r="AA46" s="82">
        <v>43.4</v>
      </c>
      <c r="AB46" s="82">
        <v>0</v>
      </c>
      <c r="AC46" s="82">
        <v>472.9</v>
      </c>
      <c r="AD46" s="83">
        <v>777.5</v>
      </c>
    </row>
    <row r="47" spans="1:30" x14ac:dyDescent="0.3">
      <c r="A47" s="1"/>
      <c r="B47" s="81" t="s">
        <v>831</v>
      </c>
      <c r="C47" s="82">
        <v>406.8</v>
      </c>
      <c r="D47" s="82">
        <v>125.7</v>
      </c>
      <c r="E47" s="82">
        <v>0</v>
      </c>
      <c r="F47" s="82">
        <v>35.799999999999997</v>
      </c>
      <c r="G47" s="82">
        <v>3268</v>
      </c>
      <c r="H47" s="82">
        <v>2378.9</v>
      </c>
      <c r="I47" s="82">
        <v>0</v>
      </c>
      <c r="J47" s="82">
        <v>396.1</v>
      </c>
      <c r="K47" s="82">
        <v>691.23</v>
      </c>
      <c r="L47" s="82">
        <v>56.6</v>
      </c>
      <c r="M47" s="82">
        <v>0</v>
      </c>
      <c r="N47" s="82">
        <v>0</v>
      </c>
      <c r="O47" s="82">
        <v>568.29999999999995</v>
      </c>
      <c r="P47" s="82">
        <v>6043</v>
      </c>
      <c r="Q47" s="82">
        <v>747.83</v>
      </c>
      <c r="R47" s="83">
        <v>7359.13</v>
      </c>
      <c r="S47" s="81" t="s">
        <v>831</v>
      </c>
      <c r="T47" s="82">
        <v>4366.03</v>
      </c>
      <c r="U47" s="82">
        <v>2561.1999999999998</v>
      </c>
      <c r="V47" s="82">
        <v>0</v>
      </c>
      <c r="W47" s="82">
        <v>431.9</v>
      </c>
      <c r="X47" s="83">
        <v>7359.13</v>
      </c>
      <c r="Y47" s="81" t="s">
        <v>831</v>
      </c>
      <c r="Z47" s="82">
        <v>261</v>
      </c>
      <c r="AA47" s="82">
        <v>44.4</v>
      </c>
      <c r="AB47" s="82">
        <v>0</v>
      </c>
      <c r="AC47" s="82">
        <v>431.9</v>
      </c>
      <c r="AD47" s="83">
        <v>737.3</v>
      </c>
    </row>
    <row r="48" spans="1:30" x14ac:dyDescent="0.3">
      <c r="A48" s="1"/>
      <c r="B48" s="81" t="s">
        <v>832</v>
      </c>
      <c r="C48" s="82">
        <v>404</v>
      </c>
      <c r="D48" s="82">
        <v>124.8</v>
      </c>
      <c r="E48" s="82">
        <v>0</v>
      </c>
      <c r="F48" s="82">
        <v>43.2</v>
      </c>
      <c r="G48" s="82">
        <v>3361.2</v>
      </c>
      <c r="H48" s="82">
        <v>2386.4</v>
      </c>
      <c r="I48" s="82">
        <v>0</v>
      </c>
      <c r="J48" s="82">
        <v>354.6</v>
      </c>
      <c r="K48" s="82">
        <v>682.81</v>
      </c>
      <c r="L48" s="82">
        <v>0</v>
      </c>
      <c r="M48" s="82">
        <v>0</v>
      </c>
      <c r="N48" s="82">
        <v>0</v>
      </c>
      <c r="O48" s="82">
        <v>572</v>
      </c>
      <c r="P48" s="82">
        <v>6102.2</v>
      </c>
      <c r="Q48" s="82">
        <v>682.81</v>
      </c>
      <c r="R48" s="83">
        <v>7357.01</v>
      </c>
      <c r="S48" s="81" t="s">
        <v>832</v>
      </c>
      <c r="T48" s="82">
        <v>4448.01</v>
      </c>
      <c r="U48" s="82">
        <v>2511.1999999999998</v>
      </c>
      <c r="V48" s="82">
        <v>0</v>
      </c>
      <c r="W48" s="82">
        <v>397.8</v>
      </c>
      <c r="X48" s="83">
        <v>7357.01</v>
      </c>
      <c r="Y48" s="81" t="s">
        <v>832</v>
      </c>
      <c r="Z48" s="82">
        <v>260.5</v>
      </c>
      <c r="AA48" s="82">
        <v>43.4</v>
      </c>
      <c r="AB48" s="82">
        <v>0</v>
      </c>
      <c r="AC48" s="82">
        <v>397.8</v>
      </c>
      <c r="AD48" s="83">
        <v>701.7</v>
      </c>
    </row>
    <row r="49" spans="1:30" x14ac:dyDescent="0.3">
      <c r="A49" s="1"/>
      <c r="B49" s="81" t="s">
        <v>833</v>
      </c>
      <c r="C49" s="82">
        <v>341.1</v>
      </c>
      <c r="D49" s="82">
        <v>125.2</v>
      </c>
      <c r="E49" s="82">
        <v>0</v>
      </c>
      <c r="F49" s="82">
        <v>50.4</v>
      </c>
      <c r="G49" s="82">
        <v>3442.7</v>
      </c>
      <c r="H49" s="82">
        <v>2380</v>
      </c>
      <c r="I49" s="82">
        <v>0</v>
      </c>
      <c r="J49" s="82">
        <v>302</v>
      </c>
      <c r="K49" s="82">
        <v>685.74</v>
      </c>
      <c r="L49" s="82">
        <v>0</v>
      </c>
      <c r="M49" s="82">
        <v>0</v>
      </c>
      <c r="N49" s="82">
        <v>0</v>
      </c>
      <c r="O49" s="82">
        <v>516.70000000000005</v>
      </c>
      <c r="P49" s="82">
        <v>6124.7</v>
      </c>
      <c r="Q49" s="82">
        <v>685.74</v>
      </c>
      <c r="R49" s="83">
        <v>7327.14</v>
      </c>
      <c r="S49" s="81" t="s">
        <v>833</v>
      </c>
      <c r="T49" s="82">
        <v>4469.54</v>
      </c>
      <c r="U49" s="82">
        <v>2505.1999999999998</v>
      </c>
      <c r="V49" s="82">
        <v>0</v>
      </c>
      <c r="W49" s="82">
        <v>352.4</v>
      </c>
      <c r="X49" s="83">
        <v>7327.14</v>
      </c>
      <c r="Y49" s="81" t="s">
        <v>833</v>
      </c>
      <c r="Z49" s="82">
        <v>261.3</v>
      </c>
      <c r="AA49" s="82">
        <v>44.1</v>
      </c>
      <c r="AB49" s="82">
        <v>0</v>
      </c>
      <c r="AC49" s="82">
        <v>352.4</v>
      </c>
      <c r="AD49" s="83">
        <v>657.8</v>
      </c>
    </row>
    <row r="50" spans="1:30" x14ac:dyDescent="0.3">
      <c r="A50" s="1"/>
      <c r="B50" s="81" t="s">
        <v>834</v>
      </c>
      <c r="C50" s="82">
        <v>317.7</v>
      </c>
      <c r="D50" s="82">
        <v>125.5</v>
      </c>
      <c r="E50" s="82">
        <v>0</v>
      </c>
      <c r="F50" s="82">
        <v>55.2</v>
      </c>
      <c r="G50" s="82">
        <v>3451.3</v>
      </c>
      <c r="H50" s="82">
        <v>2385.4</v>
      </c>
      <c r="I50" s="82">
        <v>0</v>
      </c>
      <c r="J50" s="82">
        <v>217.7</v>
      </c>
      <c r="K50" s="82">
        <v>705.69</v>
      </c>
      <c r="L50" s="82">
        <v>0</v>
      </c>
      <c r="M50" s="82">
        <v>0</v>
      </c>
      <c r="N50" s="82">
        <v>0</v>
      </c>
      <c r="O50" s="82">
        <v>498.4</v>
      </c>
      <c r="P50" s="82">
        <v>6054.4</v>
      </c>
      <c r="Q50" s="82">
        <v>705.69</v>
      </c>
      <c r="R50" s="83">
        <v>7258.49</v>
      </c>
      <c r="S50" s="81" t="s">
        <v>834</v>
      </c>
      <c r="T50" s="82">
        <v>4474.6899999999996</v>
      </c>
      <c r="U50" s="82">
        <v>2510.9</v>
      </c>
      <c r="V50" s="82">
        <v>0</v>
      </c>
      <c r="W50" s="82">
        <v>272.89999999999998</v>
      </c>
      <c r="X50" s="83">
        <v>7258.49</v>
      </c>
      <c r="Y50" s="81" t="s">
        <v>834</v>
      </c>
      <c r="Z50" s="82">
        <v>260.89999999999998</v>
      </c>
      <c r="AA50" s="82">
        <v>44.5</v>
      </c>
      <c r="AB50" s="82">
        <v>0</v>
      </c>
      <c r="AC50" s="82">
        <v>272.89999999999998</v>
      </c>
      <c r="AD50" s="83">
        <v>578.29999999999995</v>
      </c>
    </row>
    <row r="51" spans="1:30" x14ac:dyDescent="0.3">
      <c r="A51" s="1"/>
      <c r="B51" s="81" t="s">
        <v>835</v>
      </c>
      <c r="C51" s="82">
        <v>308.2</v>
      </c>
      <c r="D51" s="82">
        <v>125.2</v>
      </c>
      <c r="E51" s="82">
        <v>0</v>
      </c>
      <c r="F51" s="82">
        <v>62.8</v>
      </c>
      <c r="G51" s="82">
        <v>3359.2</v>
      </c>
      <c r="H51" s="82">
        <v>2556.8000000000002</v>
      </c>
      <c r="I51" s="82">
        <v>0</v>
      </c>
      <c r="J51" s="82">
        <v>188.4</v>
      </c>
      <c r="K51" s="82">
        <v>628.45000000000005</v>
      </c>
      <c r="L51" s="82">
        <v>0</v>
      </c>
      <c r="M51" s="82">
        <v>0</v>
      </c>
      <c r="N51" s="82">
        <v>0</v>
      </c>
      <c r="O51" s="82">
        <v>496.2</v>
      </c>
      <c r="P51" s="82">
        <v>6104.4</v>
      </c>
      <c r="Q51" s="82">
        <v>628.45000000000005</v>
      </c>
      <c r="R51" s="83">
        <v>7229.05</v>
      </c>
      <c r="S51" s="81" t="s">
        <v>835</v>
      </c>
      <c r="T51" s="82">
        <v>4295.8500000000004</v>
      </c>
      <c r="U51" s="82">
        <v>2682</v>
      </c>
      <c r="V51" s="82">
        <v>0</v>
      </c>
      <c r="W51" s="82">
        <v>251.2</v>
      </c>
      <c r="X51" s="83">
        <v>7229.05</v>
      </c>
      <c r="Y51" s="81" t="s">
        <v>835</v>
      </c>
      <c r="Z51" s="82">
        <v>259.3</v>
      </c>
      <c r="AA51" s="82">
        <v>44.9</v>
      </c>
      <c r="AB51" s="82">
        <v>0</v>
      </c>
      <c r="AC51" s="82">
        <v>251.2</v>
      </c>
      <c r="AD51" s="83">
        <v>555.4</v>
      </c>
    </row>
    <row r="52" spans="1:30" x14ac:dyDescent="0.3">
      <c r="A52" s="1"/>
      <c r="B52" s="81" t="s">
        <v>836</v>
      </c>
      <c r="C52" s="82">
        <v>289.7</v>
      </c>
      <c r="D52" s="82">
        <v>125.8</v>
      </c>
      <c r="E52" s="82">
        <v>0</v>
      </c>
      <c r="F52" s="82">
        <v>59.6</v>
      </c>
      <c r="G52" s="82">
        <v>3205.8</v>
      </c>
      <c r="H52" s="82">
        <v>2582.3000000000002</v>
      </c>
      <c r="I52" s="82">
        <v>0</v>
      </c>
      <c r="J52" s="82">
        <v>169.5</v>
      </c>
      <c r="K52" s="82">
        <v>620.89</v>
      </c>
      <c r="L52" s="82">
        <v>0</v>
      </c>
      <c r="M52" s="82">
        <v>0</v>
      </c>
      <c r="N52" s="82">
        <v>0</v>
      </c>
      <c r="O52" s="82">
        <v>475.1</v>
      </c>
      <c r="P52" s="82">
        <v>5957.6</v>
      </c>
      <c r="Q52" s="82">
        <v>620.89</v>
      </c>
      <c r="R52" s="83">
        <v>7053.59</v>
      </c>
      <c r="S52" s="81" t="s">
        <v>836</v>
      </c>
      <c r="T52" s="82">
        <v>4116.3900000000003</v>
      </c>
      <c r="U52" s="82">
        <v>2708.1</v>
      </c>
      <c r="V52" s="82">
        <v>0</v>
      </c>
      <c r="W52" s="82">
        <v>229.1</v>
      </c>
      <c r="X52" s="83">
        <v>7053.59</v>
      </c>
      <c r="Y52" s="81" t="s">
        <v>836</v>
      </c>
      <c r="Z52" s="82">
        <v>259.7</v>
      </c>
      <c r="AA52" s="82">
        <v>45.9</v>
      </c>
      <c r="AB52" s="82">
        <v>0</v>
      </c>
      <c r="AC52" s="82">
        <v>229.1</v>
      </c>
      <c r="AD52" s="83">
        <v>534.70000000000005</v>
      </c>
    </row>
    <row r="53" spans="1:30" x14ac:dyDescent="0.3">
      <c r="A53" s="1"/>
      <c r="B53" s="81" t="s">
        <v>837</v>
      </c>
      <c r="C53" s="82">
        <v>285</v>
      </c>
      <c r="D53" s="82">
        <v>124.8</v>
      </c>
      <c r="E53" s="82">
        <v>0</v>
      </c>
      <c r="F53" s="82">
        <v>64.2</v>
      </c>
      <c r="G53" s="82">
        <v>3057.5</v>
      </c>
      <c r="H53" s="82">
        <v>2589.3000000000002</v>
      </c>
      <c r="I53" s="82">
        <v>0</v>
      </c>
      <c r="J53" s="82">
        <v>161.19999999999999</v>
      </c>
      <c r="K53" s="82">
        <v>607.02</v>
      </c>
      <c r="L53" s="82">
        <v>0</v>
      </c>
      <c r="M53" s="82">
        <v>0</v>
      </c>
      <c r="N53" s="82">
        <v>0</v>
      </c>
      <c r="O53" s="82">
        <v>474</v>
      </c>
      <c r="P53" s="82">
        <v>5808</v>
      </c>
      <c r="Q53" s="82">
        <v>607.02</v>
      </c>
      <c r="R53" s="83">
        <v>6889.02</v>
      </c>
      <c r="S53" s="81" t="s">
        <v>837</v>
      </c>
      <c r="T53" s="82">
        <v>3949.52</v>
      </c>
      <c r="U53" s="82">
        <v>2714.1</v>
      </c>
      <c r="V53" s="82">
        <v>0</v>
      </c>
      <c r="W53" s="82">
        <v>225.4</v>
      </c>
      <c r="X53" s="83">
        <v>6889.02</v>
      </c>
      <c r="Y53" s="81" t="s">
        <v>837</v>
      </c>
      <c r="Z53" s="82">
        <v>260.3</v>
      </c>
      <c r="AA53" s="82">
        <v>44.6</v>
      </c>
      <c r="AB53" s="82">
        <v>0</v>
      </c>
      <c r="AC53" s="82">
        <v>225.4</v>
      </c>
      <c r="AD53" s="83">
        <v>530.29999999999995</v>
      </c>
    </row>
    <row r="54" spans="1:30" x14ac:dyDescent="0.3">
      <c r="A54" s="1"/>
      <c r="B54" s="81" t="s">
        <v>838</v>
      </c>
      <c r="C54" s="82">
        <v>283.10000000000002</v>
      </c>
      <c r="D54" s="82">
        <v>124</v>
      </c>
      <c r="E54" s="82">
        <v>0</v>
      </c>
      <c r="F54" s="82">
        <v>69.7</v>
      </c>
      <c r="G54" s="82">
        <v>2895.2</v>
      </c>
      <c r="H54" s="82">
        <v>2574.1999999999998</v>
      </c>
      <c r="I54" s="82">
        <v>0</v>
      </c>
      <c r="J54" s="82">
        <v>144.9</v>
      </c>
      <c r="K54" s="82">
        <v>512.11</v>
      </c>
      <c r="L54" s="82">
        <v>0</v>
      </c>
      <c r="M54" s="82">
        <v>0</v>
      </c>
      <c r="N54" s="82">
        <v>0</v>
      </c>
      <c r="O54" s="82">
        <v>476.8</v>
      </c>
      <c r="P54" s="82">
        <v>5614.3</v>
      </c>
      <c r="Q54" s="82">
        <v>512.11</v>
      </c>
      <c r="R54" s="83">
        <v>6603.21</v>
      </c>
      <c r="S54" s="81" t="s">
        <v>838</v>
      </c>
      <c r="T54" s="82">
        <v>3690.41</v>
      </c>
      <c r="U54" s="82">
        <v>2698.2</v>
      </c>
      <c r="V54" s="82">
        <v>0</v>
      </c>
      <c r="W54" s="82">
        <v>214.6</v>
      </c>
      <c r="X54" s="83">
        <v>6603.21</v>
      </c>
      <c r="Y54" s="81" t="s">
        <v>838</v>
      </c>
      <c r="Z54" s="82">
        <v>259.7</v>
      </c>
      <c r="AA54" s="82">
        <v>45.2</v>
      </c>
      <c r="AB54" s="82">
        <v>0</v>
      </c>
      <c r="AC54" s="82">
        <v>214.6</v>
      </c>
      <c r="AD54" s="83">
        <v>519.5</v>
      </c>
    </row>
    <row r="55" spans="1:30" x14ac:dyDescent="0.3">
      <c r="A55" s="1"/>
      <c r="B55" s="81" t="s">
        <v>35</v>
      </c>
      <c r="C55" s="82">
        <v>285.7</v>
      </c>
      <c r="D55" s="82">
        <v>125.5</v>
      </c>
      <c r="E55" s="82">
        <v>0</v>
      </c>
      <c r="F55" s="82">
        <v>56.7</v>
      </c>
      <c r="G55" s="82">
        <v>2727.5</v>
      </c>
      <c r="H55" s="82">
        <v>2660.7</v>
      </c>
      <c r="I55" s="82">
        <v>0</v>
      </c>
      <c r="J55" s="82">
        <v>149</v>
      </c>
      <c r="K55" s="82">
        <v>526.20000000000005</v>
      </c>
      <c r="L55" s="82">
        <v>0</v>
      </c>
      <c r="M55" s="82">
        <v>0</v>
      </c>
      <c r="N55" s="82">
        <v>0</v>
      </c>
      <c r="O55" s="82">
        <v>467.9</v>
      </c>
      <c r="P55" s="82">
        <v>5537.2</v>
      </c>
      <c r="Q55" s="82">
        <v>526.20000000000005</v>
      </c>
      <c r="R55" s="83">
        <v>6531.3</v>
      </c>
      <c r="S55" s="81" t="s">
        <v>35</v>
      </c>
      <c r="T55" s="82">
        <v>3539.4</v>
      </c>
      <c r="U55" s="82">
        <v>2786.2</v>
      </c>
      <c r="V55" s="82">
        <v>0</v>
      </c>
      <c r="W55" s="82">
        <v>205.7</v>
      </c>
      <c r="X55" s="83">
        <v>6531.3</v>
      </c>
      <c r="Y55" s="81" t="s">
        <v>35</v>
      </c>
      <c r="Z55" s="82">
        <v>259.7</v>
      </c>
      <c r="AA55" s="82">
        <v>45.9</v>
      </c>
      <c r="AB55" s="82">
        <v>0</v>
      </c>
      <c r="AC55" s="82">
        <v>205.7</v>
      </c>
      <c r="AD55" s="83">
        <v>511.3</v>
      </c>
    </row>
    <row r="56" spans="1:30" x14ac:dyDescent="0.3">
      <c r="A56" s="1"/>
      <c r="B56" s="84" t="s">
        <v>996</v>
      </c>
      <c r="C56" s="85">
        <v>7844.65</v>
      </c>
      <c r="D56" s="85">
        <v>2590.4</v>
      </c>
      <c r="E56" s="85">
        <v>1.45</v>
      </c>
      <c r="F56" s="85">
        <v>1446.1</v>
      </c>
      <c r="G56" s="85">
        <v>71701.95</v>
      </c>
      <c r="H56" s="85">
        <v>52274.35</v>
      </c>
      <c r="I56" s="85">
        <v>7.95</v>
      </c>
      <c r="J56" s="85">
        <v>11847.45</v>
      </c>
      <c r="K56" s="85">
        <v>13723.14</v>
      </c>
      <c r="L56" s="85">
        <v>459.22500000000002</v>
      </c>
      <c r="M56" s="85">
        <v>5012.2</v>
      </c>
      <c r="N56" s="85">
        <v>0</v>
      </c>
      <c r="O56" s="85">
        <v>11882.6</v>
      </c>
      <c r="P56" s="85">
        <v>135831.70000000001</v>
      </c>
      <c r="Q56" s="85">
        <v>19194.564999999999</v>
      </c>
      <c r="R56" s="85">
        <v>166908.86499999999</v>
      </c>
      <c r="S56" s="84" t="s">
        <v>996</v>
      </c>
      <c r="T56" s="85">
        <v>93269.74</v>
      </c>
      <c r="U56" s="85">
        <v>55323.974999999999</v>
      </c>
      <c r="V56" s="85">
        <v>5021.6000000000004</v>
      </c>
      <c r="W56" s="85">
        <v>13293.55</v>
      </c>
      <c r="X56" s="85">
        <v>166908.86499999999</v>
      </c>
      <c r="Y56" s="84" t="s">
        <v>996</v>
      </c>
      <c r="Z56" s="85">
        <v>6369.05</v>
      </c>
      <c r="AA56" s="85">
        <v>1047.9000000000001</v>
      </c>
      <c r="AB56" s="85">
        <v>5021.6000000000004</v>
      </c>
      <c r="AC56" s="85">
        <v>13293.55</v>
      </c>
      <c r="AD56" s="85">
        <v>25732.1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1198</v>
      </c>
      <c r="C5" s="1"/>
      <c r="D5" s="1"/>
      <c r="E5" s="1"/>
      <c r="F5" s="1"/>
      <c r="G5" s="1"/>
      <c r="H5" s="1"/>
      <c r="I5" s="1"/>
      <c r="J5" s="1"/>
      <c r="K5" s="1"/>
      <c r="L5" s="1"/>
      <c r="M5" s="1"/>
      <c r="N5" s="1"/>
      <c r="O5" s="1"/>
      <c r="P5" s="1"/>
    </row>
    <row r="6" spans="1:16" ht="27.6" x14ac:dyDescent="0.3">
      <c r="A6" s="1"/>
      <c r="B6" s="3" t="s">
        <v>116</v>
      </c>
      <c r="C6" s="3" t="s">
        <v>1199</v>
      </c>
      <c r="D6" s="3" t="s">
        <v>1200</v>
      </c>
      <c r="E6" s="3" t="s">
        <v>1201</v>
      </c>
      <c r="F6" s="3" t="s">
        <v>119</v>
      </c>
      <c r="G6" s="3" t="s">
        <v>120</v>
      </c>
      <c r="H6" s="3" t="s">
        <v>1202</v>
      </c>
      <c r="I6" s="3" t="s">
        <v>1203</v>
      </c>
      <c r="J6" s="3" t="s">
        <v>1204</v>
      </c>
      <c r="K6" s="3" t="s">
        <v>1205</v>
      </c>
      <c r="L6" s="3" t="s">
        <v>1206</v>
      </c>
      <c r="M6" s="3" t="s">
        <v>1207</v>
      </c>
      <c r="N6" s="3" t="s">
        <v>1208</v>
      </c>
      <c r="O6" s="3" t="s">
        <v>1209</v>
      </c>
      <c r="P6" s="3" t="s">
        <v>1210</v>
      </c>
    </row>
    <row r="7" spans="1:16" x14ac:dyDescent="0.3">
      <c r="A7" s="1"/>
      <c r="B7" s="6" t="s">
        <v>621</v>
      </c>
      <c r="C7" s="6" t="s">
        <v>1019</v>
      </c>
      <c r="D7" s="86" t="s">
        <v>49</v>
      </c>
      <c r="E7" s="6" t="s">
        <v>1211</v>
      </c>
      <c r="F7" s="86" t="s">
        <v>18</v>
      </c>
      <c r="G7" s="86" t="s">
        <v>19</v>
      </c>
      <c r="H7" s="86" t="s">
        <v>949</v>
      </c>
      <c r="I7" s="86" t="s">
        <v>949</v>
      </c>
      <c r="J7" s="86" t="s">
        <v>1212</v>
      </c>
      <c r="K7" s="86" t="s">
        <v>949</v>
      </c>
      <c r="L7" s="86" t="s">
        <v>949</v>
      </c>
      <c r="M7" s="86" t="s">
        <v>949</v>
      </c>
      <c r="N7" s="86" t="s">
        <v>949</v>
      </c>
      <c r="O7" s="6" t="s">
        <v>1213</v>
      </c>
      <c r="P7" s="6"/>
    </row>
    <row r="8" spans="1:16" x14ac:dyDescent="0.3">
      <c r="A8" s="1"/>
      <c r="B8" s="6" t="s">
        <v>622</v>
      </c>
      <c r="C8" s="6" t="s">
        <v>1078</v>
      </c>
      <c r="D8" s="86" t="s">
        <v>49</v>
      </c>
      <c r="E8" s="6" t="s">
        <v>1214</v>
      </c>
      <c r="F8" s="86" t="s">
        <v>18</v>
      </c>
      <c r="G8" s="86" t="s">
        <v>19</v>
      </c>
      <c r="H8" s="86" t="s">
        <v>949</v>
      </c>
      <c r="I8" s="86" t="s">
        <v>949</v>
      </c>
      <c r="J8" s="86" t="s">
        <v>1212</v>
      </c>
      <c r="K8" s="86" t="s">
        <v>949</v>
      </c>
      <c r="L8" s="86" t="s">
        <v>949</v>
      </c>
      <c r="M8" s="86" t="s">
        <v>949</v>
      </c>
      <c r="N8" s="86" t="s">
        <v>949</v>
      </c>
      <c r="O8" s="6" t="s">
        <v>1213</v>
      </c>
      <c r="P8" s="6"/>
    </row>
    <row r="9" spans="1:16" x14ac:dyDescent="0.3">
      <c r="A9" s="1"/>
      <c r="B9" s="6" t="s">
        <v>619</v>
      </c>
      <c r="C9" s="6" t="s">
        <v>1024</v>
      </c>
      <c r="D9" s="86" t="s">
        <v>1215</v>
      </c>
      <c r="E9" s="6" t="s">
        <v>1216</v>
      </c>
      <c r="F9" s="86" t="s">
        <v>18</v>
      </c>
      <c r="G9" s="86" t="s">
        <v>19</v>
      </c>
      <c r="H9" s="86" t="s">
        <v>949</v>
      </c>
      <c r="I9" s="86" t="s">
        <v>949</v>
      </c>
      <c r="J9" s="86" t="s">
        <v>1212</v>
      </c>
      <c r="K9" s="86" t="s">
        <v>949</v>
      </c>
      <c r="L9" s="86" t="s">
        <v>949</v>
      </c>
      <c r="M9" s="86" t="s">
        <v>949</v>
      </c>
      <c r="N9" s="86" t="s">
        <v>949</v>
      </c>
      <c r="O9" s="6" t="s">
        <v>1213</v>
      </c>
      <c r="P9" s="6"/>
    </row>
    <row r="10" spans="1:16" x14ac:dyDescent="0.3">
      <c r="A10" s="1"/>
      <c r="B10" s="6" t="s">
        <v>37</v>
      </c>
      <c r="C10" s="6" t="s">
        <v>1084</v>
      </c>
      <c r="D10" s="86" t="s">
        <v>235</v>
      </c>
      <c r="E10" s="6" t="s">
        <v>1217</v>
      </c>
      <c r="F10" s="86" t="s">
        <v>1218</v>
      </c>
      <c r="G10" s="86" t="s">
        <v>1219</v>
      </c>
      <c r="H10" s="86" t="s">
        <v>949</v>
      </c>
      <c r="I10" s="86" t="s">
        <v>949</v>
      </c>
      <c r="J10" s="86" t="s">
        <v>1220</v>
      </c>
      <c r="K10" s="86" t="s">
        <v>949</v>
      </c>
      <c r="L10" s="86" t="s">
        <v>949</v>
      </c>
      <c r="M10" s="86" t="s">
        <v>949</v>
      </c>
      <c r="N10" s="86" t="s">
        <v>949</v>
      </c>
      <c r="O10" s="6" t="s">
        <v>1213</v>
      </c>
      <c r="P10" s="6"/>
    </row>
    <row r="11" spans="1:16" x14ac:dyDescent="0.3">
      <c r="A11" s="1"/>
      <c r="B11" s="6" t="s">
        <v>246</v>
      </c>
      <c r="C11" s="6" t="s">
        <v>1087</v>
      </c>
      <c r="D11" s="86" t="s">
        <v>1221</v>
      </c>
      <c r="E11" s="6" t="s">
        <v>1222</v>
      </c>
      <c r="F11" s="86" t="s">
        <v>1223</v>
      </c>
      <c r="G11" s="86" t="s">
        <v>1224</v>
      </c>
      <c r="H11" s="86" t="s">
        <v>1225</v>
      </c>
      <c r="I11" s="86" t="s">
        <v>949</v>
      </c>
      <c r="J11" s="86" t="s">
        <v>1220</v>
      </c>
      <c r="K11" s="86" t="s">
        <v>949</v>
      </c>
      <c r="L11" s="86" t="s">
        <v>949</v>
      </c>
      <c r="M11" s="86" t="s">
        <v>949</v>
      </c>
      <c r="N11" s="86" t="s">
        <v>949</v>
      </c>
      <c r="O11" s="6" t="s">
        <v>1213</v>
      </c>
      <c r="P11" s="6"/>
    </row>
    <row r="12" spans="1:16" x14ac:dyDescent="0.3">
      <c r="A12" s="1"/>
      <c r="B12" s="6" t="s">
        <v>246</v>
      </c>
      <c r="C12" s="6" t="s">
        <v>1087</v>
      </c>
      <c r="D12" s="86" t="s">
        <v>49</v>
      </c>
      <c r="E12" s="6" t="s">
        <v>1222</v>
      </c>
      <c r="F12" s="86" t="s">
        <v>1226</v>
      </c>
      <c r="G12" s="86" t="s">
        <v>1227</v>
      </c>
      <c r="H12" s="86" t="s">
        <v>1228</v>
      </c>
      <c r="I12" s="86" t="s">
        <v>949</v>
      </c>
      <c r="J12" s="86" t="s">
        <v>1229</v>
      </c>
      <c r="K12" s="86" t="s">
        <v>949</v>
      </c>
      <c r="L12" s="86" t="s">
        <v>949</v>
      </c>
      <c r="M12" s="86" t="s">
        <v>949</v>
      </c>
      <c r="N12" s="86" t="s">
        <v>949</v>
      </c>
      <c r="O12" s="6" t="s">
        <v>1213</v>
      </c>
      <c r="P12" s="6"/>
    </row>
    <row r="13" spans="1:16" x14ac:dyDescent="0.3">
      <c r="A13" s="1"/>
      <c r="B13" s="6" t="s">
        <v>246</v>
      </c>
      <c r="C13" s="6" t="s">
        <v>1087</v>
      </c>
      <c r="D13" s="86" t="s">
        <v>1230</v>
      </c>
      <c r="E13" s="6" t="s">
        <v>1222</v>
      </c>
      <c r="F13" s="86" t="s">
        <v>1231</v>
      </c>
      <c r="G13" s="86" t="s">
        <v>1232</v>
      </c>
      <c r="H13" s="86" t="s">
        <v>949</v>
      </c>
      <c r="I13" s="86" t="s">
        <v>949</v>
      </c>
      <c r="J13" s="86" t="s">
        <v>1220</v>
      </c>
      <c r="K13" s="86" t="s">
        <v>949</v>
      </c>
      <c r="L13" s="86" t="s">
        <v>949</v>
      </c>
      <c r="M13" s="86" t="s">
        <v>949</v>
      </c>
      <c r="N13" s="86" t="s">
        <v>949</v>
      </c>
      <c r="O13" s="6" t="s">
        <v>1213</v>
      </c>
      <c r="P13" s="6"/>
    </row>
    <row r="14" spans="1:16" x14ac:dyDescent="0.3">
      <c r="A14" s="1"/>
      <c r="B14" s="6" t="s">
        <v>246</v>
      </c>
      <c r="C14" s="6" t="s">
        <v>1087</v>
      </c>
      <c r="D14" s="86" t="s">
        <v>1233</v>
      </c>
      <c r="E14" s="6" t="s">
        <v>1222</v>
      </c>
      <c r="F14" s="86" t="s">
        <v>1234</v>
      </c>
      <c r="G14" s="86" t="s">
        <v>1235</v>
      </c>
      <c r="H14" s="86" t="s">
        <v>949</v>
      </c>
      <c r="I14" s="86" t="s">
        <v>949</v>
      </c>
      <c r="J14" s="86" t="s">
        <v>1220</v>
      </c>
      <c r="K14" s="86" t="s">
        <v>949</v>
      </c>
      <c r="L14" s="86" t="s">
        <v>949</v>
      </c>
      <c r="M14" s="86" t="s">
        <v>949</v>
      </c>
      <c r="N14" s="86" t="s">
        <v>949</v>
      </c>
      <c r="O14" s="6" t="s">
        <v>1213</v>
      </c>
      <c r="P14" s="6"/>
    </row>
    <row r="15" spans="1:16" x14ac:dyDescent="0.3">
      <c r="A15" s="1"/>
      <c r="B15" s="6" t="s">
        <v>246</v>
      </c>
      <c r="C15" s="6" t="s">
        <v>1087</v>
      </c>
      <c r="D15" s="86" t="s">
        <v>1236</v>
      </c>
      <c r="E15" s="6" t="s">
        <v>1222</v>
      </c>
      <c r="F15" s="86" t="s">
        <v>1237</v>
      </c>
      <c r="G15" s="86" t="s">
        <v>1238</v>
      </c>
      <c r="H15" s="86" t="s">
        <v>949</v>
      </c>
      <c r="I15" s="86" t="s">
        <v>949</v>
      </c>
      <c r="J15" s="86" t="s">
        <v>1220</v>
      </c>
      <c r="K15" s="86" t="s">
        <v>949</v>
      </c>
      <c r="L15" s="86" t="s">
        <v>949</v>
      </c>
      <c r="M15" s="86" t="s">
        <v>949</v>
      </c>
      <c r="N15" s="86" t="s">
        <v>949</v>
      </c>
      <c r="O15" s="6" t="s">
        <v>1213</v>
      </c>
      <c r="P15" s="6"/>
    </row>
    <row r="16" spans="1:16" x14ac:dyDescent="0.3">
      <c r="A16" s="1"/>
      <c r="B16" s="6" t="s">
        <v>46</v>
      </c>
      <c r="C16" s="6" t="s">
        <v>1092</v>
      </c>
      <c r="D16" s="86" t="s">
        <v>49</v>
      </c>
      <c r="E16" s="6" t="s">
        <v>1239</v>
      </c>
      <c r="F16" s="86" t="s">
        <v>1240</v>
      </c>
      <c r="G16" s="86" t="s">
        <v>19</v>
      </c>
      <c r="H16" s="86" t="s">
        <v>1241</v>
      </c>
      <c r="I16" s="86" t="s">
        <v>949</v>
      </c>
      <c r="J16" s="86" t="s">
        <v>1229</v>
      </c>
      <c r="K16" s="86" t="s">
        <v>949</v>
      </c>
      <c r="L16" s="86" t="s">
        <v>949</v>
      </c>
      <c r="M16" s="86" t="s">
        <v>949</v>
      </c>
      <c r="N16" s="86" t="s">
        <v>949</v>
      </c>
      <c r="O16" s="6" t="s">
        <v>1213</v>
      </c>
      <c r="P16" s="6"/>
    </row>
    <row r="17" spans="1:16" x14ac:dyDescent="0.3">
      <c r="A17" s="1"/>
      <c r="B17" s="6" t="s">
        <v>54</v>
      </c>
      <c r="C17" s="6" t="s">
        <v>61</v>
      </c>
      <c r="D17" s="86" t="s">
        <v>49</v>
      </c>
      <c r="E17" s="6" t="s">
        <v>1242</v>
      </c>
      <c r="F17" s="86" t="s">
        <v>18</v>
      </c>
      <c r="G17" s="86" t="s">
        <v>1243</v>
      </c>
      <c r="H17" s="86" t="s">
        <v>949</v>
      </c>
      <c r="I17" s="86" t="s">
        <v>949</v>
      </c>
      <c r="J17" s="86" t="s">
        <v>1244</v>
      </c>
      <c r="K17" s="86" t="s">
        <v>949</v>
      </c>
      <c r="L17" s="86" t="s">
        <v>949</v>
      </c>
      <c r="M17" s="86" t="s">
        <v>949</v>
      </c>
      <c r="N17" s="86" t="s">
        <v>949</v>
      </c>
      <c r="O17" s="6" t="s">
        <v>1213</v>
      </c>
      <c r="P17" s="6"/>
    </row>
    <row r="18" spans="1:16" x14ac:dyDescent="0.3">
      <c r="A18" s="1"/>
      <c r="B18" s="6" t="s">
        <v>54</v>
      </c>
      <c r="C18" s="6" t="s">
        <v>61</v>
      </c>
      <c r="D18" s="86" t="s">
        <v>478</v>
      </c>
      <c r="E18" s="6" t="s">
        <v>1245</v>
      </c>
      <c r="F18" s="86" t="s">
        <v>1246</v>
      </c>
      <c r="G18" s="86" t="s">
        <v>1243</v>
      </c>
      <c r="H18" s="86" t="s">
        <v>1247</v>
      </c>
      <c r="I18" s="86" t="s">
        <v>949</v>
      </c>
      <c r="J18" s="86" t="s">
        <v>1244</v>
      </c>
      <c r="K18" s="86" t="s">
        <v>949</v>
      </c>
      <c r="L18" s="86" t="s">
        <v>949</v>
      </c>
      <c r="M18" s="86" t="s">
        <v>949</v>
      </c>
      <c r="N18" s="86" t="s">
        <v>949</v>
      </c>
      <c r="O18" s="6" t="s">
        <v>1213</v>
      </c>
      <c r="P18" s="6" t="s">
        <v>1248</v>
      </c>
    </row>
    <row r="19" spans="1:16" x14ac:dyDescent="0.3">
      <c r="A19" s="1"/>
      <c r="B19" s="6" t="s">
        <v>54</v>
      </c>
      <c r="C19" s="6" t="s">
        <v>61</v>
      </c>
      <c r="D19" s="86" t="s">
        <v>49</v>
      </c>
      <c r="E19" s="6" t="s">
        <v>1242</v>
      </c>
      <c r="F19" s="86" t="s">
        <v>1243</v>
      </c>
      <c r="G19" s="86" t="s">
        <v>1232</v>
      </c>
      <c r="H19" s="86" t="s">
        <v>949</v>
      </c>
      <c r="I19" s="86" t="s">
        <v>949</v>
      </c>
      <c r="J19" s="86" t="s">
        <v>1229</v>
      </c>
      <c r="K19" s="86" t="s">
        <v>949</v>
      </c>
      <c r="L19" s="86" t="s">
        <v>949</v>
      </c>
      <c r="M19" s="86" t="s">
        <v>949</v>
      </c>
      <c r="N19" s="86" t="s">
        <v>949</v>
      </c>
      <c r="O19" s="6" t="s">
        <v>1213</v>
      </c>
      <c r="P19" s="6"/>
    </row>
    <row r="20" spans="1:16" x14ac:dyDescent="0.3">
      <c r="A20" s="1"/>
      <c r="B20" s="6" t="s">
        <v>54</v>
      </c>
      <c r="C20" s="6" t="s">
        <v>61</v>
      </c>
      <c r="D20" s="86" t="s">
        <v>478</v>
      </c>
      <c r="E20" s="6" t="s">
        <v>1245</v>
      </c>
      <c r="F20" s="86" t="s">
        <v>1243</v>
      </c>
      <c r="G20" s="86" t="s">
        <v>1232</v>
      </c>
      <c r="H20" s="86" t="s">
        <v>949</v>
      </c>
      <c r="I20" s="86" t="s">
        <v>949</v>
      </c>
      <c r="J20" s="86" t="s">
        <v>1229</v>
      </c>
      <c r="K20" s="86" t="s">
        <v>949</v>
      </c>
      <c r="L20" s="86" t="s">
        <v>949</v>
      </c>
      <c r="M20" s="86" t="s">
        <v>949</v>
      </c>
      <c r="N20" s="86" t="s">
        <v>949</v>
      </c>
      <c r="O20" s="6" t="s">
        <v>1213</v>
      </c>
      <c r="P20" s="6" t="s">
        <v>1248</v>
      </c>
    </row>
    <row r="21" spans="1:16" x14ac:dyDescent="0.3">
      <c r="A21" s="1"/>
      <c r="B21" s="6" t="s">
        <v>54</v>
      </c>
      <c r="C21" s="6" t="s">
        <v>61</v>
      </c>
      <c r="D21" s="86" t="s">
        <v>49</v>
      </c>
      <c r="E21" s="6" t="s">
        <v>1249</v>
      </c>
      <c r="F21" s="86" t="s">
        <v>1232</v>
      </c>
      <c r="G21" s="86" t="s">
        <v>19</v>
      </c>
      <c r="H21" s="86" t="s">
        <v>949</v>
      </c>
      <c r="I21" s="86" t="s">
        <v>949</v>
      </c>
      <c r="J21" s="86" t="s">
        <v>1229</v>
      </c>
      <c r="K21" s="86" t="s">
        <v>949</v>
      </c>
      <c r="L21" s="86" t="s">
        <v>949</v>
      </c>
      <c r="M21" s="86" t="s">
        <v>949</v>
      </c>
      <c r="N21" s="86" t="s">
        <v>949</v>
      </c>
      <c r="O21" s="6" t="s">
        <v>1213</v>
      </c>
      <c r="P21" s="6"/>
    </row>
    <row r="22" spans="1:16" x14ac:dyDescent="0.3">
      <c r="A22" s="1"/>
      <c r="B22" s="6" t="s">
        <v>54</v>
      </c>
      <c r="C22" s="6" t="s">
        <v>61</v>
      </c>
      <c r="D22" s="86" t="s">
        <v>289</v>
      </c>
      <c r="E22" s="6" t="s">
        <v>1250</v>
      </c>
      <c r="F22" s="86" t="s">
        <v>1251</v>
      </c>
      <c r="G22" s="86" t="s">
        <v>19</v>
      </c>
      <c r="H22" s="86" t="s">
        <v>1252</v>
      </c>
      <c r="I22" s="86" t="s">
        <v>949</v>
      </c>
      <c r="J22" s="86" t="s">
        <v>1229</v>
      </c>
      <c r="K22" s="86" t="s">
        <v>949</v>
      </c>
      <c r="L22" s="86" t="s">
        <v>949</v>
      </c>
      <c r="M22" s="86" t="s">
        <v>949</v>
      </c>
      <c r="N22" s="86" t="s">
        <v>949</v>
      </c>
      <c r="O22" s="6" t="s">
        <v>1213</v>
      </c>
      <c r="P22" s="6"/>
    </row>
    <row r="23" spans="1:16" ht="26.4" x14ac:dyDescent="0.3">
      <c r="A23" s="1"/>
      <c r="B23" s="6" t="s">
        <v>54</v>
      </c>
      <c r="C23" s="6" t="s">
        <v>1111</v>
      </c>
      <c r="D23" s="86" t="s">
        <v>1113</v>
      </c>
      <c r="E23" s="6" t="s">
        <v>1253</v>
      </c>
      <c r="F23" s="86" t="s">
        <v>1254</v>
      </c>
      <c r="G23" s="86" t="s">
        <v>1255</v>
      </c>
      <c r="H23" s="86" t="s">
        <v>1256</v>
      </c>
      <c r="I23" s="86" t="s">
        <v>1257</v>
      </c>
      <c r="J23" s="86" t="s">
        <v>1258</v>
      </c>
      <c r="K23" s="86" t="s">
        <v>949</v>
      </c>
      <c r="L23" s="86" t="s">
        <v>949</v>
      </c>
      <c r="M23" s="86" t="s">
        <v>949</v>
      </c>
      <c r="N23" s="86" t="s">
        <v>949</v>
      </c>
      <c r="O23" s="6" t="s">
        <v>1213</v>
      </c>
      <c r="P23" s="6" t="s">
        <v>1259</v>
      </c>
    </row>
    <row r="24" spans="1:16" x14ac:dyDescent="0.3">
      <c r="A24" s="1"/>
      <c r="B24" s="6" t="s">
        <v>66</v>
      </c>
      <c r="C24" s="6" t="s">
        <v>67</v>
      </c>
      <c r="D24" s="86" t="s">
        <v>49</v>
      </c>
      <c r="E24" s="6" t="s">
        <v>1260</v>
      </c>
      <c r="F24" s="86" t="s">
        <v>18</v>
      </c>
      <c r="G24" s="86" t="s">
        <v>19</v>
      </c>
      <c r="H24" s="86" t="s">
        <v>949</v>
      </c>
      <c r="I24" s="86" t="s">
        <v>949</v>
      </c>
      <c r="J24" s="86" t="s">
        <v>1229</v>
      </c>
      <c r="K24" s="86" t="s">
        <v>949</v>
      </c>
      <c r="L24" s="86" t="s">
        <v>949</v>
      </c>
      <c r="M24" s="86" t="s">
        <v>949</v>
      </c>
      <c r="N24" s="86" t="s">
        <v>949</v>
      </c>
      <c r="O24" s="6" t="s">
        <v>1213</v>
      </c>
      <c r="P24" s="6"/>
    </row>
    <row r="25" spans="1:16" ht="26.4" x14ac:dyDescent="0.3">
      <c r="A25" s="1"/>
      <c r="B25" s="6" t="s">
        <v>620</v>
      </c>
      <c r="C25" s="6" t="s">
        <v>1118</v>
      </c>
      <c r="D25" s="86" t="s">
        <v>1119</v>
      </c>
      <c r="E25" s="6" t="s">
        <v>1261</v>
      </c>
      <c r="F25" s="86" t="s">
        <v>18</v>
      </c>
      <c r="G25" s="86" t="s">
        <v>19</v>
      </c>
      <c r="H25" s="86" t="s">
        <v>949</v>
      </c>
      <c r="I25" s="86" t="s">
        <v>949</v>
      </c>
      <c r="J25" s="86" t="s">
        <v>1212</v>
      </c>
      <c r="K25" s="86" t="s">
        <v>949</v>
      </c>
      <c r="L25" s="86" t="s">
        <v>949</v>
      </c>
      <c r="M25" s="86" t="s">
        <v>949</v>
      </c>
      <c r="N25" s="86" t="s">
        <v>949</v>
      </c>
      <c r="O25" s="6" t="s">
        <v>1213</v>
      </c>
      <c r="P25" s="6"/>
    </row>
    <row r="26" spans="1:16" ht="26.4" x14ac:dyDescent="0.3">
      <c r="A26" s="1"/>
      <c r="B26" s="6" t="s">
        <v>620</v>
      </c>
      <c r="C26" s="6" t="s">
        <v>1118</v>
      </c>
      <c r="D26" s="86" t="s">
        <v>1120</v>
      </c>
      <c r="E26" s="6" t="s">
        <v>1262</v>
      </c>
      <c r="F26" s="86" t="s">
        <v>18</v>
      </c>
      <c r="G26" s="86" t="s">
        <v>19</v>
      </c>
      <c r="H26" s="86" t="s">
        <v>949</v>
      </c>
      <c r="I26" s="86" t="s">
        <v>949</v>
      </c>
      <c r="J26" s="86" t="s">
        <v>1212</v>
      </c>
      <c r="K26" s="86" t="s">
        <v>949</v>
      </c>
      <c r="L26" s="86" t="s">
        <v>949</v>
      </c>
      <c r="M26" s="86" t="s">
        <v>949</v>
      </c>
      <c r="N26" s="86" t="s">
        <v>949</v>
      </c>
      <c r="O26" s="6" t="s">
        <v>1213</v>
      </c>
      <c r="P26" s="6"/>
    </row>
    <row r="27" spans="1:16" ht="26.4" x14ac:dyDescent="0.3">
      <c r="A27" s="1"/>
      <c r="B27" s="6" t="s">
        <v>584</v>
      </c>
      <c r="C27" s="6" t="s">
        <v>1125</v>
      </c>
      <c r="D27" s="86" t="s">
        <v>49</v>
      </c>
      <c r="E27" s="6" t="s">
        <v>1263</v>
      </c>
      <c r="F27" s="86" t="s">
        <v>1264</v>
      </c>
      <c r="G27" s="86" t="s">
        <v>1265</v>
      </c>
      <c r="H27" s="86" t="s">
        <v>1266</v>
      </c>
      <c r="I27" s="86" t="s">
        <v>1267</v>
      </c>
      <c r="J27" s="86" t="s">
        <v>1268</v>
      </c>
      <c r="K27" s="86" t="s">
        <v>949</v>
      </c>
      <c r="L27" s="86" t="s">
        <v>949</v>
      </c>
      <c r="M27" s="86" t="s">
        <v>949</v>
      </c>
      <c r="N27" s="86" t="s">
        <v>949</v>
      </c>
      <c r="O27" s="6" t="s">
        <v>1213</v>
      </c>
      <c r="P27" s="6" t="s">
        <v>1269</v>
      </c>
    </row>
    <row r="28" spans="1:16" x14ac:dyDescent="0.3">
      <c r="A28" s="1"/>
      <c r="B28" s="6" t="s">
        <v>70</v>
      </c>
      <c r="C28" s="6" t="s">
        <v>74</v>
      </c>
      <c r="D28" s="86" t="s">
        <v>49</v>
      </c>
      <c r="E28" s="6" t="s">
        <v>1270</v>
      </c>
      <c r="F28" s="86" t="s">
        <v>18</v>
      </c>
      <c r="G28" s="86" t="s">
        <v>1271</v>
      </c>
      <c r="H28" s="86" t="s">
        <v>949</v>
      </c>
      <c r="I28" s="86" t="s">
        <v>949</v>
      </c>
      <c r="J28" s="86" t="s">
        <v>1229</v>
      </c>
      <c r="K28" s="86" t="s">
        <v>949</v>
      </c>
      <c r="L28" s="86" t="s">
        <v>949</v>
      </c>
      <c r="M28" s="86" t="s">
        <v>949</v>
      </c>
      <c r="N28" s="86" t="s">
        <v>949</v>
      </c>
      <c r="O28" s="6" t="s">
        <v>1213</v>
      </c>
      <c r="P28" s="6"/>
    </row>
    <row r="29" spans="1:16" x14ac:dyDescent="0.3">
      <c r="A29" s="1"/>
      <c r="B29" s="6" t="s">
        <v>70</v>
      </c>
      <c r="C29" s="6" t="s">
        <v>74</v>
      </c>
      <c r="D29" s="86" t="s">
        <v>49</v>
      </c>
      <c r="E29" s="6" t="s">
        <v>1270</v>
      </c>
      <c r="F29" s="86" t="s">
        <v>1271</v>
      </c>
      <c r="G29" s="86" t="s">
        <v>1240</v>
      </c>
      <c r="H29" s="86" t="s">
        <v>949</v>
      </c>
      <c r="I29" s="86" t="s">
        <v>949</v>
      </c>
      <c r="J29" s="86" t="s">
        <v>1272</v>
      </c>
      <c r="K29" s="86" t="s">
        <v>949</v>
      </c>
      <c r="L29" s="86" t="s">
        <v>949</v>
      </c>
      <c r="M29" s="86" t="s">
        <v>949</v>
      </c>
      <c r="N29" s="86" t="s">
        <v>949</v>
      </c>
      <c r="O29" s="6" t="s">
        <v>1213</v>
      </c>
      <c r="P29" s="6"/>
    </row>
    <row r="30" spans="1:16" x14ac:dyDescent="0.3">
      <c r="A30" s="1"/>
      <c r="B30" s="6" t="s">
        <v>70</v>
      </c>
      <c r="C30" s="6" t="s">
        <v>74</v>
      </c>
      <c r="D30" s="86" t="s">
        <v>49</v>
      </c>
      <c r="E30" s="6" t="s">
        <v>1270</v>
      </c>
      <c r="F30" s="86" t="s">
        <v>1240</v>
      </c>
      <c r="G30" s="86" t="s">
        <v>19</v>
      </c>
      <c r="H30" s="86" t="s">
        <v>949</v>
      </c>
      <c r="I30" s="86" t="s">
        <v>949</v>
      </c>
      <c r="J30" s="86" t="s">
        <v>1229</v>
      </c>
      <c r="K30" s="86" t="s">
        <v>949</v>
      </c>
      <c r="L30" s="86" t="s">
        <v>949</v>
      </c>
      <c r="M30" s="86" t="s">
        <v>949</v>
      </c>
      <c r="N30" s="86" t="s">
        <v>949</v>
      </c>
      <c r="O30" s="6" t="s">
        <v>1213</v>
      </c>
      <c r="P30" s="6"/>
    </row>
    <row r="31" spans="1:16" x14ac:dyDescent="0.3">
      <c r="A31" s="1"/>
      <c r="B31" s="6" t="s">
        <v>88</v>
      </c>
      <c r="C31" s="6" t="s">
        <v>93</v>
      </c>
      <c r="D31" s="86" t="s">
        <v>49</v>
      </c>
      <c r="E31" s="6" t="s">
        <v>1273</v>
      </c>
      <c r="F31" s="86" t="s">
        <v>18</v>
      </c>
      <c r="G31" s="86" t="s">
        <v>1274</v>
      </c>
      <c r="H31" s="86" t="s">
        <v>949</v>
      </c>
      <c r="I31" s="86" t="s">
        <v>949</v>
      </c>
      <c r="J31" s="86" t="s">
        <v>1229</v>
      </c>
      <c r="K31" s="86" t="s">
        <v>949</v>
      </c>
      <c r="L31" s="86" t="s">
        <v>949</v>
      </c>
      <c r="M31" s="86" t="s">
        <v>949</v>
      </c>
      <c r="N31" s="86" t="s">
        <v>949</v>
      </c>
      <c r="O31" s="6" t="s">
        <v>1213</v>
      </c>
      <c r="P31" s="6"/>
    </row>
    <row r="32" spans="1:16" x14ac:dyDescent="0.3">
      <c r="A32" s="1"/>
      <c r="B32" s="6" t="s">
        <v>88</v>
      </c>
      <c r="C32" s="6" t="s">
        <v>93</v>
      </c>
      <c r="D32" s="86" t="s">
        <v>49</v>
      </c>
      <c r="E32" s="6" t="s">
        <v>1273</v>
      </c>
      <c r="F32" s="86" t="s">
        <v>1274</v>
      </c>
      <c r="G32" s="86" t="s">
        <v>1275</v>
      </c>
      <c r="H32" s="86" t="s">
        <v>949</v>
      </c>
      <c r="I32" s="86" t="s">
        <v>949</v>
      </c>
      <c r="J32" s="86" t="s">
        <v>1244</v>
      </c>
      <c r="K32" s="86" t="s">
        <v>949</v>
      </c>
      <c r="L32" s="86" t="s">
        <v>949</v>
      </c>
      <c r="M32" s="86" t="s">
        <v>949</v>
      </c>
      <c r="N32" s="86" t="s">
        <v>949</v>
      </c>
      <c r="O32" s="6" t="s">
        <v>1213</v>
      </c>
      <c r="P32" s="6"/>
    </row>
    <row r="33" spans="1:16" x14ac:dyDescent="0.3">
      <c r="A33" s="1"/>
      <c r="B33" s="6" t="s">
        <v>88</v>
      </c>
      <c r="C33" s="6" t="s">
        <v>93</v>
      </c>
      <c r="D33" s="86" t="s">
        <v>49</v>
      </c>
      <c r="E33" s="6" t="s">
        <v>1273</v>
      </c>
      <c r="F33" s="86" t="s">
        <v>1275</v>
      </c>
      <c r="G33" s="86" t="s">
        <v>19</v>
      </c>
      <c r="H33" s="86" t="s">
        <v>949</v>
      </c>
      <c r="I33" s="86" t="s">
        <v>949</v>
      </c>
      <c r="J33" s="86" t="s">
        <v>1229</v>
      </c>
      <c r="K33" s="86" t="s">
        <v>949</v>
      </c>
      <c r="L33" s="86" t="s">
        <v>949</v>
      </c>
      <c r="M33" s="86" t="s">
        <v>949</v>
      </c>
      <c r="N33" s="86" t="s">
        <v>949</v>
      </c>
      <c r="O33" s="6" t="s">
        <v>1213</v>
      </c>
      <c r="P33" s="6"/>
    </row>
    <row r="34" spans="1:16" x14ac:dyDescent="0.3">
      <c r="A34" s="1"/>
      <c r="B34" s="6" t="s">
        <v>603</v>
      </c>
      <c r="C34" s="6" t="s">
        <v>1036</v>
      </c>
      <c r="D34" s="86" t="s">
        <v>49</v>
      </c>
      <c r="E34" s="6" t="s">
        <v>1276</v>
      </c>
      <c r="F34" s="86" t="s">
        <v>18</v>
      </c>
      <c r="G34" s="86" t="s">
        <v>19</v>
      </c>
      <c r="H34" s="86" t="s">
        <v>949</v>
      </c>
      <c r="I34" s="86" t="s">
        <v>949</v>
      </c>
      <c r="J34" s="86" t="s">
        <v>1229</v>
      </c>
      <c r="K34" s="86" t="s">
        <v>949</v>
      </c>
      <c r="L34" s="86" t="s">
        <v>949</v>
      </c>
      <c r="M34" s="86" t="s">
        <v>949</v>
      </c>
      <c r="N34" s="86" t="s">
        <v>949</v>
      </c>
      <c r="O34" s="6" t="s">
        <v>1213</v>
      </c>
      <c r="P34" s="6"/>
    </row>
    <row r="35" spans="1:16" x14ac:dyDescent="0.3">
      <c r="A35" s="1"/>
      <c r="B35" s="6" t="s">
        <v>603</v>
      </c>
      <c r="C35" s="6" t="s">
        <v>1146</v>
      </c>
      <c r="D35" s="86" t="s">
        <v>105</v>
      </c>
      <c r="E35" s="6" t="s">
        <v>1277</v>
      </c>
      <c r="F35" s="86" t="s">
        <v>18</v>
      </c>
      <c r="G35" s="86" t="s">
        <v>1278</v>
      </c>
      <c r="H35" s="86" t="s">
        <v>949</v>
      </c>
      <c r="I35" s="86" t="s">
        <v>1279</v>
      </c>
      <c r="J35" s="86" t="s">
        <v>1229</v>
      </c>
      <c r="K35" s="86" t="s">
        <v>949</v>
      </c>
      <c r="L35" s="86" t="s">
        <v>949</v>
      </c>
      <c r="M35" s="86" t="s">
        <v>949</v>
      </c>
      <c r="N35" s="86" t="s">
        <v>949</v>
      </c>
      <c r="O35" s="6" t="s">
        <v>1213</v>
      </c>
      <c r="P35" s="6"/>
    </row>
    <row r="36" spans="1:16" x14ac:dyDescent="0.3">
      <c r="A36" s="1"/>
      <c r="B36" s="6" t="s">
        <v>603</v>
      </c>
      <c r="C36" s="6" t="s">
        <v>1146</v>
      </c>
      <c r="D36" s="86" t="s">
        <v>49</v>
      </c>
      <c r="E36" s="6" t="s">
        <v>1277</v>
      </c>
      <c r="F36" s="86" t="s">
        <v>1280</v>
      </c>
      <c r="G36" s="86" t="s">
        <v>19</v>
      </c>
      <c r="H36" s="86" t="s">
        <v>1281</v>
      </c>
      <c r="I36" s="86" t="s">
        <v>949</v>
      </c>
      <c r="J36" s="86" t="s">
        <v>1229</v>
      </c>
      <c r="K36" s="86" t="s">
        <v>949</v>
      </c>
      <c r="L36" s="86" t="s">
        <v>949</v>
      </c>
      <c r="M36" s="86" t="s">
        <v>949</v>
      </c>
      <c r="N36" s="86" t="s">
        <v>949</v>
      </c>
      <c r="O36" s="6" t="s">
        <v>1213</v>
      </c>
      <c r="P36" s="6"/>
    </row>
    <row r="37" spans="1:16" x14ac:dyDescent="0.3">
      <c r="A37" s="1"/>
      <c r="B37" s="6" t="s">
        <v>603</v>
      </c>
      <c r="C37" s="6" t="s">
        <v>1147</v>
      </c>
      <c r="D37" s="86" t="s">
        <v>49</v>
      </c>
      <c r="E37" s="6" t="s">
        <v>1282</v>
      </c>
      <c r="F37" s="86" t="s">
        <v>18</v>
      </c>
      <c r="G37" s="86" t="s">
        <v>19</v>
      </c>
      <c r="H37" s="86" t="s">
        <v>949</v>
      </c>
      <c r="I37" s="86" t="s">
        <v>949</v>
      </c>
      <c r="J37" s="86" t="s">
        <v>1229</v>
      </c>
      <c r="K37" s="86" t="s">
        <v>949</v>
      </c>
      <c r="L37" s="86" t="s">
        <v>949</v>
      </c>
      <c r="M37" s="86" t="s">
        <v>949</v>
      </c>
      <c r="N37" s="86" t="s">
        <v>949</v>
      </c>
      <c r="O37" s="6" t="s">
        <v>1213</v>
      </c>
      <c r="P37" s="6"/>
    </row>
    <row r="38" spans="1:16" x14ac:dyDescent="0.3">
      <c r="A38" s="1"/>
      <c r="B38" s="6" t="s">
        <v>603</v>
      </c>
      <c r="C38" s="6" t="s">
        <v>1148</v>
      </c>
      <c r="D38" s="86" t="s">
        <v>49</v>
      </c>
      <c r="E38" s="6" t="s">
        <v>1283</v>
      </c>
      <c r="F38" s="86" t="s">
        <v>18</v>
      </c>
      <c r="G38" s="86" t="s">
        <v>19</v>
      </c>
      <c r="H38" s="86" t="s">
        <v>949</v>
      </c>
      <c r="I38" s="86" t="s">
        <v>1279</v>
      </c>
      <c r="J38" s="86" t="s">
        <v>1229</v>
      </c>
      <c r="K38" s="86" t="s">
        <v>949</v>
      </c>
      <c r="L38" s="86" t="s">
        <v>949</v>
      </c>
      <c r="M38" s="86" t="s">
        <v>949</v>
      </c>
      <c r="N38" s="86" t="s">
        <v>949</v>
      </c>
      <c r="O38" s="6" t="s">
        <v>1213</v>
      </c>
      <c r="P38" s="6"/>
    </row>
    <row r="39" spans="1:16" x14ac:dyDescent="0.3">
      <c r="A39" s="1"/>
      <c r="B39" s="6" t="s">
        <v>111</v>
      </c>
      <c r="C39" s="6" t="s">
        <v>1161</v>
      </c>
      <c r="D39" s="86" t="s">
        <v>331</v>
      </c>
      <c r="E39" s="6" t="s">
        <v>1284</v>
      </c>
      <c r="F39" s="86" t="s">
        <v>18</v>
      </c>
      <c r="G39" s="86" t="s">
        <v>1243</v>
      </c>
      <c r="H39" s="86" t="s">
        <v>949</v>
      </c>
      <c r="I39" s="86" t="s">
        <v>949</v>
      </c>
      <c r="J39" s="86" t="s">
        <v>1244</v>
      </c>
      <c r="K39" s="86" t="s">
        <v>949</v>
      </c>
      <c r="L39" s="86" t="s">
        <v>949</v>
      </c>
      <c r="M39" s="86" t="s">
        <v>949</v>
      </c>
      <c r="N39" s="86" t="s">
        <v>949</v>
      </c>
      <c r="O39" s="6" t="s">
        <v>1213</v>
      </c>
      <c r="P39" s="6"/>
    </row>
    <row r="40" spans="1:16" x14ac:dyDescent="0.3">
      <c r="A40" s="1"/>
      <c r="B40" s="6" t="s">
        <v>111</v>
      </c>
      <c r="C40" s="6" t="s">
        <v>1161</v>
      </c>
      <c r="D40" s="86" t="s">
        <v>331</v>
      </c>
      <c r="E40" s="6" t="s">
        <v>1284</v>
      </c>
      <c r="F40" s="86" t="s">
        <v>1243</v>
      </c>
      <c r="G40" s="86" t="s">
        <v>1285</v>
      </c>
      <c r="H40" s="86" t="s">
        <v>949</v>
      </c>
      <c r="I40" s="86" t="s">
        <v>1286</v>
      </c>
      <c r="J40" s="86" t="s">
        <v>1229</v>
      </c>
      <c r="K40" s="86" t="s">
        <v>949</v>
      </c>
      <c r="L40" s="86" t="s">
        <v>949</v>
      </c>
      <c r="M40" s="86" t="s">
        <v>949</v>
      </c>
      <c r="N40" s="86" t="s">
        <v>949</v>
      </c>
      <c r="O40" s="6" t="s">
        <v>1213</v>
      </c>
      <c r="P40" s="6" t="s">
        <v>1287</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1288</v>
      </c>
      <c r="C5" s="1"/>
      <c r="D5" s="1"/>
      <c r="E5" s="1"/>
      <c r="F5" s="1"/>
      <c r="G5" s="1"/>
      <c r="H5" s="1"/>
      <c r="I5" s="1"/>
      <c r="J5" s="1"/>
      <c r="K5" s="1"/>
      <c r="L5" s="1"/>
      <c r="M5" s="1"/>
      <c r="N5" s="1"/>
    </row>
    <row r="6" spans="1:14" ht="19.95" customHeight="1" x14ac:dyDescent="0.3">
      <c r="A6" s="1"/>
      <c r="B6" s="7" t="s">
        <v>116</v>
      </c>
      <c r="C6" s="7" t="s">
        <v>117</v>
      </c>
      <c r="D6" s="7" t="s">
        <v>118</v>
      </c>
      <c r="E6" s="7" t="s">
        <v>119</v>
      </c>
      <c r="F6" s="7" t="s">
        <v>120</v>
      </c>
      <c r="G6" s="7" t="s">
        <v>121</v>
      </c>
      <c r="H6" s="7" t="s">
        <v>122</v>
      </c>
      <c r="I6" s="7" t="s">
        <v>123</v>
      </c>
      <c r="J6" s="7" t="s">
        <v>124</v>
      </c>
      <c r="K6" s="7" t="s">
        <v>125</v>
      </c>
      <c r="L6" s="7" t="s">
        <v>126</v>
      </c>
      <c r="M6" s="7" t="s">
        <v>127</v>
      </c>
      <c r="N6" s="7" t="s">
        <v>128</v>
      </c>
    </row>
    <row r="7" spans="1:14" ht="26.4" x14ac:dyDescent="0.3">
      <c r="A7" s="1"/>
      <c r="B7" s="5" t="s">
        <v>129</v>
      </c>
      <c r="C7" s="5" t="s">
        <v>130</v>
      </c>
      <c r="D7" s="5" t="s">
        <v>49</v>
      </c>
      <c r="E7" s="4" t="s">
        <v>131</v>
      </c>
      <c r="F7" s="4" t="s">
        <v>132</v>
      </c>
      <c r="G7" s="6" t="s">
        <v>1289</v>
      </c>
      <c r="H7" s="8">
        <v>17</v>
      </c>
      <c r="I7" s="5" t="s">
        <v>134</v>
      </c>
      <c r="J7" s="5" t="s">
        <v>135</v>
      </c>
      <c r="K7" s="5" t="s">
        <v>136</v>
      </c>
      <c r="L7" s="5" t="s">
        <v>137</v>
      </c>
      <c r="M7" s="8">
        <v>13417</v>
      </c>
      <c r="N7" s="5" t="s">
        <v>138</v>
      </c>
    </row>
    <row r="8" spans="1:14" x14ac:dyDescent="0.3">
      <c r="A8" s="1"/>
      <c r="B8" s="5" t="s">
        <v>37</v>
      </c>
      <c r="C8" s="5" t="s">
        <v>232</v>
      </c>
      <c r="D8" s="5" t="s">
        <v>105</v>
      </c>
      <c r="E8" s="4" t="s">
        <v>131</v>
      </c>
      <c r="F8" s="4" t="s">
        <v>132</v>
      </c>
      <c r="G8" s="6" t="s">
        <v>233</v>
      </c>
      <c r="H8" s="8">
        <v>8.9</v>
      </c>
      <c r="I8" s="5" t="s">
        <v>134</v>
      </c>
      <c r="J8" s="5" t="s">
        <v>135</v>
      </c>
      <c r="K8" s="5" t="s">
        <v>136</v>
      </c>
      <c r="L8" s="5" t="s">
        <v>166</v>
      </c>
      <c r="M8" s="8">
        <v>188</v>
      </c>
      <c r="N8" s="5" t="s">
        <v>138</v>
      </c>
    </row>
    <row r="9" spans="1:14" x14ac:dyDescent="0.3">
      <c r="A9" s="1"/>
      <c r="B9" s="5" t="s">
        <v>37</v>
      </c>
      <c r="C9" s="5" t="s">
        <v>234</v>
      </c>
      <c r="D9" s="5" t="s">
        <v>235</v>
      </c>
      <c r="E9" s="4" t="s">
        <v>236</v>
      </c>
      <c r="F9" s="4" t="s">
        <v>237</v>
      </c>
      <c r="G9" s="6" t="s">
        <v>238</v>
      </c>
      <c r="H9" s="8">
        <v>5.0999999999999996</v>
      </c>
      <c r="I9" s="5" t="s">
        <v>134</v>
      </c>
      <c r="J9" s="5" t="s">
        <v>135</v>
      </c>
      <c r="K9" s="5" t="s">
        <v>136</v>
      </c>
      <c r="L9" s="5" t="s">
        <v>166</v>
      </c>
      <c r="M9" s="8">
        <v>136</v>
      </c>
      <c r="N9" s="5" t="s">
        <v>138</v>
      </c>
    </row>
    <row r="10" spans="1:14" ht="52.8" x14ac:dyDescent="0.3">
      <c r="A10" s="1"/>
      <c r="B10" s="5" t="s">
        <v>264</v>
      </c>
      <c r="C10" s="5" t="s">
        <v>265</v>
      </c>
      <c r="D10" s="5" t="s">
        <v>266</v>
      </c>
      <c r="E10" s="4" t="s">
        <v>131</v>
      </c>
      <c r="F10" s="4" t="s">
        <v>132</v>
      </c>
      <c r="G10" s="6" t="s">
        <v>1290</v>
      </c>
      <c r="H10" s="8">
        <v>100</v>
      </c>
      <c r="I10" s="5" t="s">
        <v>134</v>
      </c>
      <c r="J10" s="5" t="s">
        <v>135</v>
      </c>
      <c r="K10" s="5" t="s">
        <v>136</v>
      </c>
      <c r="L10" s="5" t="s">
        <v>250</v>
      </c>
      <c r="M10" s="8">
        <v>5</v>
      </c>
      <c r="N10" s="5" t="s">
        <v>138</v>
      </c>
    </row>
    <row r="11" spans="1:14" x14ac:dyDescent="0.3">
      <c r="A11" s="1"/>
      <c r="B11" s="5" t="s">
        <v>268</v>
      </c>
      <c r="C11" s="5" t="s">
        <v>269</v>
      </c>
      <c r="D11" s="5" t="s">
        <v>270</v>
      </c>
      <c r="E11" s="4" t="s">
        <v>131</v>
      </c>
      <c r="F11" s="4" t="s">
        <v>132</v>
      </c>
      <c r="G11" s="6" t="s">
        <v>1291</v>
      </c>
      <c r="H11" s="8">
        <v>47</v>
      </c>
      <c r="I11" s="5" t="s">
        <v>134</v>
      </c>
      <c r="J11" s="5" t="s">
        <v>135</v>
      </c>
      <c r="K11" s="5" t="s">
        <v>136</v>
      </c>
      <c r="L11" s="5" t="s">
        <v>166</v>
      </c>
      <c r="M11" s="8">
        <v>14006</v>
      </c>
      <c r="N11" s="5" t="s">
        <v>138</v>
      </c>
    </row>
    <row r="12" spans="1:14" x14ac:dyDescent="0.3">
      <c r="A12" s="1"/>
      <c r="B12" s="5" t="s">
        <v>54</v>
      </c>
      <c r="C12" s="5" t="s">
        <v>288</v>
      </c>
      <c r="D12" s="5" t="s">
        <v>289</v>
      </c>
      <c r="E12" s="4" t="s">
        <v>131</v>
      </c>
      <c r="F12" s="4" t="s">
        <v>132</v>
      </c>
      <c r="G12" s="6" t="s">
        <v>290</v>
      </c>
      <c r="H12" s="8">
        <v>170</v>
      </c>
      <c r="I12" s="5" t="s">
        <v>134</v>
      </c>
      <c r="J12" s="5" t="s">
        <v>135</v>
      </c>
      <c r="K12" s="5" t="s">
        <v>136</v>
      </c>
      <c r="L12" s="5" t="s">
        <v>166</v>
      </c>
      <c r="M12" s="8">
        <v>13551</v>
      </c>
      <c r="N12" s="5" t="s">
        <v>138</v>
      </c>
    </row>
    <row r="13" spans="1:14" x14ac:dyDescent="0.3">
      <c r="A13" s="1"/>
      <c r="B13" s="5" t="s">
        <v>54</v>
      </c>
      <c r="C13" s="5" t="s">
        <v>1292</v>
      </c>
      <c r="D13" s="5" t="s">
        <v>40</v>
      </c>
      <c r="E13" s="4" t="s">
        <v>131</v>
      </c>
      <c r="F13" s="4" t="s">
        <v>132</v>
      </c>
      <c r="G13" s="6" t="s">
        <v>292</v>
      </c>
      <c r="H13" s="8">
        <v>45.5</v>
      </c>
      <c r="I13" s="5" t="s">
        <v>134</v>
      </c>
      <c r="J13" s="5" t="s">
        <v>135</v>
      </c>
      <c r="K13" s="5" t="s">
        <v>136</v>
      </c>
      <c r="L13" s="5" t="s">
        <v>250</v>
      </c>
      <c r="M13" s="8">
        <v>200</v>
      </c>
      <c r="N13" s="5" t="s">
        <v>138</v>
      </c>
    </row>
    <row r="14" spans="1:14" ht="26.4" x14ac:dyDescent="0.3">
      <c r="A14" s="1"/>
      <c r="B14" s="5" t="s">
        <v>612</v>
      </c>
      <c r="C14" s="5" t="s">
        <v>294</v>
      </c>
      <c r="D14" s="5" t="s">
        <v>295</v>
      </c>
      <c r="E14" s="4" t="s">
        <v>191</v>
      </c>
      <c r="F14" s="4" t="s">
        <v>132</v>
      </c>
      <c r="G14" s="6" t="s">
        <v>1293</v>
      </c>
      <c r="H14" s="8">
        <v>4.2699999999999996</v>
      </c>
      <c r="I14" s="5" t="s">
        <v>134</v>
      </c>
      <c r="J14" s="5" t="s">
        <v>135</v>
      </c>
      <c r="K14" s="5" t="s">
        <v>136</v>
      </c>
      <c r="L14" s="5" t="s">
        <v>166</v>
      </c>
      <c r="M14" s="8">
        <v>20590</v>
      </c>
      <c r="N14" s="5" t="s">
        <v>138</v>
      </c>
    </row>
    <row r="15" spans="1:14" x14ac:dyDescent="0.3">
      <c r="A15" s="1"/>
      <c r="B15" s="5" t="s">
        <v>612</v>
      </c>
      <c r="C15" s="5" t="s">
        <v>294</v>
      </c>
      <c r="D15" s="5" t="s">
        <v>295</v>
      </c>
      <c r="E15" s="4" t="s">
        <v>191</v>
      </c>
      <c r="F15" s="4" t="s">
        <v>132</v>
      </c>
      <c r="G15" s="6" t="s">
        <v>298</v>
      </c>
      <c r="H15" s="8">
        <v>4.2699999999999996</v>
      </c>
      <c r="I15" s="5" t="s">
        <v>134</v>
      </c>
      <c r="J15" s="5" t="s">
        <v>135</v>
      </c>
      <c r="K15" s="5" t="s">
        <v>136</v>
      </c>
      <c r="L15" s="5" t="s">
        <v>166</v>
      </c>
      <c r="M15" s="8">
        <v>20590</v>
      </c>
      <c r="N15" s="5" t="s">
        <v>138</v>
      </c>
    </row>
    <row r="16" spans="1:14" ht="26.4" x14ac:dyDescent="0.3">
      <c r="A16" s="1"/>
      <c r="B16" s="5" t="s">
        <v>612</v>
      </c>
      <c r="C16" s="5" t="s">
        <v>294</v>
      </c>
      <c r="D16" s="5" t="s">
        <v>295</v>
      </c>
      <c r="E16" s="4" t="s">
        <v>191</v>
      </c>
      <c r="F16" s="4" t="s">
        <v>132</v>
      </c>
      <c r="G16" s="6" t="s">
        <v>1294</v>
      </c>
      <c r="H16" s="8">
        <v>4.2699999999999996</v>
      </c>
      <c r="I16" s="5" t="s">
        <v>134</v>
      </c>
      <c r="J16" s="5" t="s">
        <v>135</v>
      </c>
      <c r="K16" s="5" t="s">
        <v>136</v>
      </c>
      <c r="L16" s="5" t="s">
        <v>166</v>
      </c>
      <c r="M16" s="8">
        <v>20590</v>
      </c>
      <c r="N16" s="5" t="s">
        <v>138</v>
      </c>
    </row>
    <row r="17" spans="1:14" x14ac:dyDescent="0.3">
      <c r="A17" s="1"/>
      <c r="B17" s="5" t="s">
        <v>70</v>
      </c>
      <c r="C17" s="5" t="s">
        <v>330</v>
      </c>
      <c r="D17" s="5" t="s">
        <v>331</v>
      </c>
      <c r="E17" s="4" t="s">
        <v>131</v>
      </c>
      <c r="F17" s="4" t="s">
        <v>132</v>
      </c>
      <c r="G17" s="6" t="s">
        <v>332</v>
      </c>
      <c r="H17" s="8">
        <v>0</v>
      </c>
      <c r="I17" s="5" t="s">
        <v>134</v>
      </c>
      <c r="J17" s="5" t="s">
        <v>135</v>
      </c>
      <c r="K17" s="5" t="s">
        <v>136</v>
      </c>
      <c r="L17" s="5" t="s">
        <v>250</v>
      </c>
      <c r="M17" s="8">
        <v>12726</v>
      </c>
      <c r="N17" s="5" t="s">
        <v>138</v>
      </c>
    </row>
    <row r="18" spans="1:14" x14ac:dyDescent="0.3">
      <c r="A18" s="1"/>
      <c r="B18" s="5" t="s">
        <v>88</v>
      </c>
      <c r="C18" s="5" t="s">
        <v>357</v>
      </c>
      <c r="D18" s="5" t="s">
        <v>90</v>
      </c>
      <c r="E18" s="4" t="s">
        <v>131</v>
      </c>
      <c r="F18" s="4" t="s">
        <v>132</v>
      </c>
      <c r="G18" s="6" t="s">
        <v>1295</v>
      </c>
      <c r="H18" s="8">
        <v>0</v>
      </c>
      <c r="I18" s="5" t="s">
        <v>134</v>
      </c>
      <c r="J18" s="5" t="s">
        <v>135</v>
      </c>
      <c r="K18" s="5" t="s">
        <v>136</v>
      </c>
      <c r="L18" s="5" t="s">
        <v>166</v>
      </c>
      <c r="M18" s="8">
        <v>33</v>
      </c>
      <c r="N18" s="5" t="s">
        <v>138</v>
      </c>
    </row>
    <row r="19" spans="1:14" x14ac:dyDescent="0.3">
      <c r="A19" s="1"/>
      <c r="B19" s="5" t="s">
        <v>362</v>
      </c>
      <c r="C19" s="5" t="s">
        <v>363</v>
      </c>
      <c r="D19" s="5" t="s">
        <v>364</v>
      </c>
      <c r="E19" s="4" t="s">
        <v>365</v>
      </c>
      <c r="F19" s="4" t="s">
        <v>132</v>
      </c>
      <c r="G19" s="6" t="s">
        <v>366</v>
      </c>
      <c r="H19" s="8">
        <v>1.2</v>
      </c>
      <c r="I19" s="5" t="s">
        <v>134</v>
      </c>
      <c r="J19" s="5" t="s">
        <v>135</v>
      </c>
      <c r="K19" s="5" t="s">
        <v>136</v>
      </c>
      <c r="L19" s="5" t="s">
        <v>166</v>
      </c>
      <c r="M19" s="8">
        <v>20851</v>
      </c>
      <c r="N19" s="5" t="s">
        <v>138</v>
      </c>
    </row>
    <row r="20" spans="1:14" x14ac:dyDescent="0.3">
      <c r="A20" s="1"/>
      <c r="B20" s="5" t="s">
        <v>362</v>
      </c>
      <c r="C20" s="5" t="s">
        <v>367</v>
      </c>
      <c r="D20" s="5" t="s">
        <v>40</v>
      </c>
      <c r="E20" s="4" t="s">
        <v>131</v>
      </c>
      <c r="F20" s="4" t="s">
        <v>368</v>
      </c>
      <c r="G20" s="6" t="s">
        <v>369</v>
      </c>
      <c r="H20" s="8">
        <v>1.5</v>
      </c>
      <c r="I20" s="5" t="s">
        <v>134</v>
      </c>
      <c r="J20" s="5" t="s">
        <v>135</v>
      </c>
      <c r="K20" s="5" t="s">
        <v>136</v>
      </c>
      <c r="L20" s="5" t="s">
        <v>166</v>
      </c>
      <c r="M20" s="8">
        <v>15114</v>
      </c>
      <c r="N20" s="5" t="s">
        <v>138</v>
      </c>
    </row>
    <row r="21" spans="1:14" x14ac:dyDescent="0.3">
      <c r="A21" s="1"/>
      <c r="B21" s="5" t="s">
        <v>362</v>
      </c>
      <c r="C21" s="5" t="s">
        <v>367</v>
      </c>
      <c r="D21" s="5" t="s">
        <v>105</v>
      </c>
      <c r="E21" s="4" t="s">
        <v>370</v>
      </c>
      <c r="F21" s="4" t="s">
        <v>371</v>
      </c>
      <c r="G21" s="6" t="s">
        <v>372</v>
      </c>
      <c r="H21" s="8">
        <v>1.5</v>
      </c>
      <c r="I21" s="5" t="s">
        <v>134</v>
      </c>
      <c r="J21" s="5" t="s">
        <v>135</v>
      </c>
      <c r="K21" s="5" t="s">
        <v>136</v>
      </c>
      <c r="L21" s="5" t="s">
        <v>166</v>
      </c>
      <c r="M21" s="8">
        <v>15113</v>
      </c>
      <c r="N21" s="5" t="s">
        <v>138</v>
      </c>
    </row>
    <row r="22" spans="1:14" ht="26.4" x14ac:dyDescent="0.3">
      <c r="A22" s="1"/>
      <c r="B22" s="5" t="s">
        <v>99</v>
      </c>
      <c r="C22" s="5" t="s">
        <v>460</v>
      </c>
      <c r="D22" s="5" t="s">
        <v>49</v>
      </c>
      <c r="E22" s="4" t="s">
        <v>131</v>
      </c>
      <c r="F22" s="4" t="s">
        <v>461</v>
      </c>
      <c r="G22" s="6" t="s">
        <v>1296</v>
      </c>
      <c r="H22" s="8">
        <v>724</v>
      </c>
      <c r="I22" s="5" t="s">
        <v>134</v>
      </c>
      <c r="J22" s="5" t="s">
        <v>135</v>
      </c>
      <c r="K22" s="5" t="s">
        <v>136</v>
      </c>
      <c r="L22" s="5" t="s">
        <v>166</v>
      </c>
      <c r="M22" s="8">
        <v>15214</v>
      </c>
      <c r="N22" s="5" t="s">
        <v>138</v>
      </c>
    </row>
    <row r="23" spans="1:14" x14ac:dyDescent="0.3">
      <c r="A23" s="1"/>
      <c r="B23" s="5" t="s">
        <v>99</v>
      </c>
      <c r="C23" s="5" t="s">
        <v>460</v>
      </c>
      <c r="D23" s="5" t="s">
        <v>331</v>
      </c>
      <c r="E23" s="4" t="s">
        <v>131</v>
      </c>
      <c r="F23" s="4" t="s">
        <v>464</v>
      </c>
      <c r="G23" s="6" t="s">
        <v>477</v>
      </c>
      <c r="H23" s="8">
        <v>180</v>
      </c>
      <c r="I23" s="5" t="s">
        <v>134</v>
      </c>
      <c r="J23" s="5" t="s">
        <v>135</v>
      </c>
      <c r="K23" s="5" t="s">
        <v>136</v>
      </c>
      <c r="L23" s="5" t="s">
        <v>166</v>
      </c>
      <c r="M23" s="8">
        <v>15215</v>
      </c>
      <c r="N23" s="5" t="s">
        <v>138</v>
      </c>
    </row>
    <row r="24" spans="1:14" x14ac:dyDescent="0.3">
      <c r="A24" s="1"/>
      <c r="B24" s="5" t="s">
        <v>99</v>
      </c>
      <c r="C24" s="5" t="s">
        <v>460</v>
      </c>
      <c r="D24" s="5" t="s">
        <v>478</v>
      </c>
      <c r="E24" s="4" t="s">
        <v>131</v>
      </c>
      <c r="F24" s="4" t="s">
        <v>467</v>
      </c>
      <c r="G24" s="6" t="s">
        <v>1297</v>
      </c>
      <c r="H24" s="8">
        <v>180</v>
      </c>
      <c r="I24" s="5" t="s">
        <v>134</v>
      </c>
      <c r="J24" s="5" t="s">
        <v>135</v>
      </c>
      <c r="K24" s="5" t="s">
        <v>136</v>
      </c>
      <c r="L24" s="5" t="s">
        <v>166</v>
      </c>
      <c r="M24" s="8">
        <v>15216</v>
      </c>
      <c r="N24" s="5" t="s">
        <v>138</v>
      </c>
    </row>
    <row r="25" spans="1:14" x14ac:dyDescent="0.3">
      <c r="A25" s="1"/>
      <c r="B25" s="5" t="s">
        <v>99</v>
      </c>
      <c r="C25" s="5" t="s">
        <v>460</v>
      </c>
      <c r="D25" s="5" t="s">
        <v>289</v>
      </c>
      <c r="E25" s="4" t="s">
        <v>131</v>
      </c>
      <c r="F25" s="4" t="s">
        <v>470</v>
      </c>
      <c r="G25" s="6" t="s">
        <v>1298</v>
      </c>
      <c r="H25" s="8">
        <v>180</v>
      </c>
      <c r="I25" s="5" t="s">
        <v>134</v>
      </c>
      <c r="J25" s="5" t="s">
        <v>135</v>
      </c>
      <c r="K25" s="5" t="s">
        <v>136</v>
      </c>
      <c r="L25" s="5" t="s">
        <v>166</v>
      </c>
      <c r="M25" s="8">
        <v>15217</v>
      </c>
      <c r="N25" s="5" t="s">
        <v>138</v>
      </c>
    </row>
    <row r="26" spans="1:14" ht="26.4" x14ac:dyDescent="0.3">
      <c r="A26" s="1"/>
      <c r="B26" s="5" t="s">
        <v>102</v>
      </c>
      <c r="C26" s="5" t="s">
        <v>492</v>
      </c>
      <c r="D26" s="5" t="s">
        <v>40</v>
      </c>
      <c r="E26" s="4" t="s">
        <v>131</v>
      </c>
      <c r="F26" s="4" t="s">
        <v>132</v>
      </c>
      <c r="G26" s="6" t="s">
        <v>493</v>
      </c>
      <c r="H26" s="8">
        <v>12.92</v>
      </c>
      <c r="I26" s="5" t="s">
        <v>134</v>
      </c>
      <c r="J26" s="5" t="s">
        <v>135</v>
      </c>
      <c r="K26" s="5" t="s">
        <v>136</v>
      </c>
      <c r="L26" s="5" t="s">
        <v>166</v>
      </c>
      <c r="M26" s="8">
        <v>40</v>
      </c>
      <c r="N26" s="5" t="s">
        <v>138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70" zoomScaleNormal="70" workbookViewId="0">
      <pane xSplit="2" ySplit="6" topLeftCell="C55" activePane="bottomRight" state="frozen"/>
      <selection pane="topRight" activeCell="C1" sqref="C1"/>
      <selection pane="bottomLeft" activeCell="A7" sqref="A7"/>
      <selection pane="bottomRight" activeCell="D57" sqref="D57"/>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9" t="s">
        <v>34</v>
      </c>
      <c r="C3" s="190"/>
      <c r="D3" s="190"/>
      <c r="E3" s="220" t="s">
        <v>1299</v>
      </c>
      <c r="F3" s="220"/>
      <c r="G3" s="220"/>
      <c r="H3" s="2"/>
      <c r="I3" s="2"/>
      <c r="J3" s="2"/>
      <c r="K3" s="2"/>
      <c r="L3" s="2" t="s">
        <v>1300</v>
      </c>
      <c r="M3" s="2"/>
      <c r="N3" s="2"/>
      <c r="O3" s="2"/>
      <c r="P3" s="2"/>
      <c r="Q3" s="2"/>
      <c r="R3" s="2"/>
      <c r="S3" s="2"/>
      <c r="T3" s="2"/>
      <c r="U3" s="2"/>
      <c r="V3" s="2" t="s">
        <v>1299</v>
      </c>
      <c r="W3" s="2"/>
      <c r="X3" s="2"/>
      <c r="Y3" s="2"/>
      <c r="Z3" s="2"/>
      <c r="AA3" s="2"/>
      <c r="AB3" s="2"/>
      <c r="AC3" s="2" t="s">
        <v>1300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1301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1302</v>
      </c>
      <c r="GQ3" s="1"/>
      <c r="GR3" s="1"/>
      <c r="GS3" s="1"/>
      <c r="GT3" s="1"/>
      <c r="GU3" s="1"/>
      <c r="GV3" s="1"/>
      <c r="GW3" s="1"/>
      <c r="GX3" s="1"/>
      <c r="GY3" s="87" t="s">
        <v>1303</v>
      </c>
      <c r="GZ3" s="1"/>
      <c r="HA3" s="1"/>
      <c r="HB3" s="1"/>
      <c r="HC3" s="1"/>
      <c r="HD3" s="1"/>
      <c r="HE3" s="1"/>
      <c r="HF3" s="1"/>
      <c r="HG3" s="1"/>
      <c r="HH3" s="87" t="s">
        <v>949</v>
      </c>
      <c r="HI3" s="1"/>
      <c r="HJ3" s="1"/>
    </row>
    <row r="4" spans="1:218" ht="0" hidden="1" customHeight="1" x14ac:dyDescent="0.3">
      <c r="A4" s="1"/>
      <c r="B4" s="88" t="s">
        <v>1304</v>
      </c>
      <c r="C4" s="215" t="s">
        <v>1305</v>
      </c>
      <c r="D4" s="216" t="s">
        <v>264</v>
      </c>
      <c r="E4" s="218"/>
      <c r="F4" s="218"/>
      <c r="G4" s="217"/>
      <c r="H4" s="216" t="s">
        <v>1306</v>
      </c>
      <c r="I4" s="217"/>
      <c r="J4" s="216" t="s">
        <v>1307</v>
      </c>
      <c r="K4" s="217"/>
      <c r="L4" s="216" t="s">
        <v>70</v>
      </c>
      <c r="M4" s="218"/>
      <c r="N4" s="218"/>
      <c r="O4" s="218"/>
      <c r="P4" s="218"/>
      <c r="Q4" s="218"/>
      <c r="R4" s="218"/>
      <c r="S4" s="217"/>
      <c r="T4" s="216" t="s">
        <v>571</v>
      </c>
      <c r="U4" s="218"/>
      <c r="V4" s="218"/>
      <c r="W4" s="217"/>
      <c r="X4" s="215" t="s">
        <v>1308</v>
      </c>
      <c r="Y4" s="216" t="s">
        <v>246</v>
      </c>
      <c r="Z4" s="218"/>
      <c r="AA4" s="217"/>
      <c r="AB4" s="216" t="s">
        <v>37</v>
      </c>
      <c r="AC4" s="218"/>
      <c r="AD4" s="218"/>
      <c r="AE4" s="218"/>
      <c r="AF4" s="218"/>
      <c r="AG4" s="218"/>
      <c r="AH4" s="217"/>
      <c r="AI4" s="215" t="s">
        <v>1309</v>
      </c>
      <c r="AJ4" s="215" t="s">
        <v>1310</v>
      </c>
      <c r="AK4" s="215" t="s">
        <v>1311</v>
      </c>
      <c r="AL4" s="216" t="s">
        <v>1312</v>
      </c>
      <c r="AM4" s="217"/>
      <c r="AN4" s="216" t="s">
        <v>1313</v>
      </c>
      <c r="AO4" s="217"/>
      <c r="AP4" s="215" t="s">
        <v>1314</v>
      </c>
      <c r="AQ4" s="216" t="s">
        <v>1315</v>
      </c>
      <c r="AR4" s="217"/>
      <c r="AS4" s="215" t="s">
        <v>1316</v>
      </c>
      <c r="AT4" s="215" t="s">
        <v>1317</v>
      </c>
      <c r="AU4" s="215" t="s">
        <v>1318</v>
      </c>
      <c r="AV4" s="216" t="s">
        <v>66</v>
      </c>
      <c r="AW4" s="218"/>
      <c r="AX4" s="217"/>
      <c r="AY4" s="216" t="s">
        <v>102</v>
      </c>
      <c r="AZ4" s="218"/>
      <c r="BA4" s="218"/>
      <c r="BB4" s="218"/>
      <c r="BC4" s="218"/>
      <c r="BD4" s="218"/>
      <c r="BE4" s="218"/>
      <c r="BF4" s="217"/>
      <c r="BG4" s="216" t="s">
        <v>1319</v>
      </c>
      <c r="BH4" s="217"/>
      <c r="BI4" s="215" t="s">
        <v>269</v>
      </c>
      <c r="BJ4" s="216" t="s">
        <v>46</v>
      </c>
      <c r="BK4" s="218"/>
      <c r="BL4" s="217"/>
      <c r="BM4" s="216" t="s">
        <v>54</v>
      </c>
      <c r="BN4" s="218"/>
      <c r="BO4" s="218"/>
      <c r="BP4" s="218"/>
      <c r="BQ4" s="218"/>
      <c r="BR4" s="218"/>
      <c r="BS4" s="218"/>
      <c r="BT4" s="218"/>
      <c r="BU4" s="218"/>
      <c r="BV4" s="218"/>
      <c r="BW4" s="218"/>
      <c r="BX4" s="218"/>
      <c r="BY4" s="218"/>
      <c r="BZ4" s="217"/>
      <c r="CA4" s="216" t="s">
        <v>1320</v>
      </c>
      <c r="CB4" s="217"/>
      <c r="CC4" s="215" t="s">
        <v>1321</v>
      </c>
      <c r="CD4" s="216" t="s">
        <v>88</v>
      </c>
      <c r="CE4" s="218"/>
      <c r="CF4" s="218"/>
      <c r="CG4" s="218"/>
      <c r="CH4" s="218"/>
      <c r="CI4" s="218"/>
      <c r="CJ4" s="218"/>
      <c r="CK4" s="218"/>
      <c r="CL4" s="218"/>
      <c r="CM4" s="218"/>
      <c r="CN4" s="218"/>
      <c r="CO4" s="217"/>
      <c r="CP4" s="216" t="s">
        <v>99</v>
      </c>
      <c r="CQ4" s="218"/>
      <c r="CR4" s="218"/>
      <c r="CS4" s="217"/>
      <c r="CT4" s="216" t="s">
        <v>1322</v>
      </c>
      <c r="CU4" s="217"/>
      <c r="CV4" s="216" t="s">
        <v>1323</v>
      </c>
      <c r="CW4" s="218"/>
      <c r="CX4" s="217"/>
      <c r="CY4" s="216" t="s">
        <v>1324</v>
      </c>
      <c r="CZ4" s="218"/>
      <c r="DA4" s="218"/>
      <c r="DB4" s="217"/>
      <c r="DC4" s="216" t="s">
        <v>1325</v>
      </c>
      <c r="DD4" s="218"/>
      <c r="DE4" s="218"/>
      <c r="DF4" s="218"/>
      <c r="DG4" s="218"/>
      <c r="DH4" s="218"/>
      <c r="DI4" s="218"/>
      <c r="DJ4" s="218"/>
      <c r="DK4" s="218"/>
      <c r="DL4" s="218"/>
      <c r="DM4" s="218"/>
      <c r="DN4" s="217"/>
      <c r="DO4" s="216" t="s">
        <v>1326</v>
      </c>
      <c r="DP4" s="218"/>
      <c r="DQ4" s="218"/>
      <c r="DR4" s="217"/>
      <c r="DS4" s="216" t="s">
        <v>1327</v>
      </c>
      <c r="DT4" s="218"/>
      <c r="DU4" s="218"/>
      <c r="DV4" s="217"/>
      <c r="DW4" s="215"/>
      <c r="DX4" s="216" t="s">
        <v>1328</v>
      </c>
      <c r="DY4" s="218"/>
      <c r="DZ4" s="218"/>
      <c r="EA4" s="218"/>
      <c r="EB4" s="218"/>
      <c r="EC4" s="217"/>
      <c r="ED4" s="1"/>
      <c r="EE4" s="215" t="s">
        <v>1329</v>
      </c>
      <c r="EF4" s="215" t="s">
        <v>1330</v>
      </c>
      <c r="EG4" s="215" t="s">
        <v>1331</v>
      </c>
      <c r="EH4" s="215" t="s">
        <v>1332</v>
      </c>
      <c r="EI4" s="215" t="s">
        <v>1333</v>
      </c>
      <c r="EJ4" s="215" t="s">
        <v>1334</v>
      </c>
      <c r="EK4" s="215" t="s">
        <v>1335</v>
      </c>
      <c r="EL4" s="216" t="s">
        <v>1306</v>
      </c>
      <c r="EM4" s="217"/>
      <c r="EN4" s="215" t="s">
        <v>1309</v>
      </c>
      <c r="EO4" s="215" t="s">
        <v>1336</v>
      </c>
      <c r="EP4" s="215" t="s">
        <v>1337</v>
      </c>
      <c r="EQ4" s="215" t="s">
        <v>1338</v>
      </c>
      <c r="ER4" s="215" t="s">
        <v>1339</v>
      </c>
      <c r="ES4" s="215" t="s">
        <v>1340</v>
      </c>
      <c r="ET4" s="215" t="s">
        <v>1341</v>
      </c>
      <c r="EU4" s="215" t="s">
        <v>1342</v>
      </c>
      <c r="EV4" s="215" t="s">
        <v>1343</v>
      </c>
      <c r="EW4" s="215" t="s">
        <v>1344</v>
      </c>
      <c r="EX4" s="215" t="s">
        <v>1345</v>
      </c>
      <c r="EY4" s="215" t="s">
        <v>1346</v>
      </c>
      <c r="EZ4" s="215" t="s">
        <v>1347</v>
      </c>
      <c r="FA4" s="216" t="s">
        <v>362</v>
      </c>
      <c r="FB4" s="218"/>
      <c r="FC4" s="218"/>
      <c r="FD4" s="217"/>
      <c r="FE4" s="215" t="s">
        <v>1348</v>
      </c>
      <c r="FF4" s="215" t="s">
        <v>1349</v>
      </c>
      <c r="FG4" s="215" t="s">
        <v>1350</v>
      </c>
      <c r="FH4" s="215" t="s">
        <v>1351</v>
      </c>
      <c r="FI4" s="215" t="s">
        <v>1352</v>
      </c>
      <c r="FJ4" s="215" t="s">
        <v>1353</v>
      </c>
      <c r="FK4" s="215" t="s">
        <v>1354</v>
      </c>
      <c r="FL4" s="216" t="s">
        <v>609</v>
      </c>
      <c r="FM4" s="218"/>
      <c r="FN4" s="218"/>
      <c r="FO4" s="217"/>
      <c r="FP4" s="215" t="s">
        <v>1355</v>
      </c>
      <c r="FQ4" s="216" t="s">
        <v>1356</v>
      </c>
      <c r="FR4" s="217"/>
      <c r="FS4" s="216" t="s">
        <v>54</v>
      </c>
      <c r="FT4" s="218"/>
      <c r="FU4" s="218"/>
      <c r="FV4" s="218"/>
      <c r="FW4" s="217"/>
      <c r="FX4" s="216" t="s">
        <v>1357</v>
      </c>
      <c r="FY4" s="217"/>
      <c r="FZ4" s="216" t="s">
        <v>613</v>
      </c>
      <c r="GA4" s="218"/>
      <c r="GB4" s="218"/>
      <c r="GC4" s="217"/>
      <c r="GD4" s="215" t="s">
        <v>1358</v>
      </c>
      <c r="GE4" s="215" t="s">
        <v>1359</v>
      </c>
      <c r="GF4" s="215" t="s">
        <v>1360</v>
      </c>
      <c r="GG4" s="216" t="s">
        <v>88</v>
      </c>
      <c r="GH4" s="218"/>
      <c r="GI4" s="218"/>
      <c r="GJ4" s="218"/>
      <c r="GK4" s="217"/>
      <c r="GL4" s="215" t="s">
        <v>1361</v>
      </c>
      <c r="GM4" s="216" t="s">
        <v>1362</v>
      </c>
      <c r="GN4" s="217"/>
      <c r="GO4" s="1"/>
      <c r="GP4" s="215" t="s">
        <v>1329</v>
      </c>
      <c r="GQ4" s="216" t="s">
        <v>1363</v>
      </c>
      <c r="GR4" s="217"/>
      <c r="GS4" s="215" t="s">
        <v>1336</v>
      </c>
      <c r="GT4" s="215" t="s">
        <v>1350</v>
      </c>
      <c r="GU4" s="215" t="s">
        <v>1351</v>
      </c>
      <c r="GV4" s="216" t="s">
        <v>1364</v>
      </c>
      <c r="GW4" s="217"/>
      <c r="GX4" s="1"/>
      <c r="GY4" s="215" t="s">
        <v>1365</v>
      </c>
      <c r="GZ4" s="215" t="s">
        <v>1366</v>
      </c>
      <c r="HA4" s="215" t="s">
        <v>1367</v>
      </c>
      <c r="HB4" s="215" t="s">
        <v>1368</v>
      </c>
      <c r="HC4" s="215" t="s">
        <v>1369</v>
      </c>
      <c r="HD4" s="215" t="s">
        <v>1370</v>
      </c>
      <c r="HE4" s="216" t="s">
        <v>1362</v>
      </c>
      <c r="HF4" s="217"/>
      <c r="HG4" s="1"/>
      <c r="HH4" s="216" t="s">
        <v>1327</v>
      </c>
      <c r="HI4" s="218"/>
      <c r="HJ4" s="217"/>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1371</v>
      </c>
      <c r="C6" s="93" t="s">
        <v>630</v>
      </c>
      <c r="D6" s="94" t="s">
        <v>265</v>
      </c>
      <c r="E6" s="95" t="s">
        <v>631</v>
      </c>
      <c r="F6" s="95" t="s">
        <v>632</v>
      </c>
      <c r="G6" s="96" t="s">
        <v>633</v>
      </c>
      <c r="H6" s="94" t="s">
        <v>634</v>
      </c>
      <c r="I6" s="96" t="s">
        <v>635</v>
      </c>
      <c r="J6" s="94" t="s">
        <v>636</v>
      </c>
      <c r="K6" s="96" t="s">
        <v>637</v>
      </c>
      <c r="L6" s="94" t="s">
        <v>638</v>
      </c>
      <c r="M6" s="95" t="s">
        <v>639</v>
      </c>
      <c r="N6" s="95" t="s">
        <v>640</v>
      </c>
      <c r="O6" s="95" t="s">
        <v>641</v>
      </c>
      <c r="P6" s="95" t="s">
        <v>642</v>
      </c>
      <c r="Q6" s="95" t="s">
        <v>643</v>
      </c>
      <c r="R6" s="95" t="s">
        <v>644</v>
      </c>
      <c r="S6" s="96" t="s">
        <v>645</v>
      </c>
      <c r="T6" s="94" t="s">
        <v>646</v>
      </c>
      <c r="U6" s="95" t="s">
        <v>647</v>
      </c>
      <c r="V6" s="95" t="s">
        <v>648</v>
      </c>
      <c r="W6" s="96" t="s">
        <v>649</v>
      </c>
      <c r="X6" s="93" t="s">
        <v>650</v>
      </c>
      <c r="Y6" s="94" t="s">
        <v>651</v>
      </c>
      <c r="Z6" s="95" t="s">
        <v>652</v>
      </c>
      <c r="AA6" s="96" t="s">
        <v>247</v>
      </c>
      <c r="AB6" s="94" t="s">
        <v>653</v>
      </c>
      <c r="AC6" s="95" t="s">
        <v>654</v>
      </c>
      <c r="AD6" s="95" t="s">
        <v>655</v>
      </c>
      <c r="AE6" s="95" t="s">
        <v>232</v>
      </c>
      <c r="AF6" s="95" t="s">
        <v>656</v>
      </c>
      <c r="AG6" s="95" t="s">
        <v>657</v>
      </c>
      <c r="AH6" s="96" t="s">
        <v>658</v>
      </c>
      <c r="AI6" s="93" t="s">
        <v>659</v>
      </c>
      <c r="AJ6" s="93" t="s">
        <v>660</v>
      </c>
      <c r="AK6" s="93" t="s">
        <v>661</v>
      </c>
      <c r="AL6" s="94" t="s">
        <v>662</v>
      </c>
      <c r="AM6" s="96" t="s">
        <v>663</v>
      </c>
      <c r="AN6" s="94" t="s">
        <v>664</v>
      </c>
      <c r="AO6" s="96" t="s">
        <v>665</v>
      </c>
      <c r="AP6" s="93" t="s">
        <v>577</v>
      </c>
      <c r="AQ6" s="94" t="s">
        <v>666</v>
      </c>
      <c r="AR6" s="96" t="s">
        <v>667</v>
      </c>
      <c r="AS6" s="93" t="s">
        <v>668</v>
      </c>
      <c r="AT6" s="93" t="s">
        <v>669</v>
      </c>
      <c r="AU6" s="93" t="s">
        <v>670</v>
      </c>
      <c r="AV6" s="94" t="s">
        <v>671</v>
      </c>
      <c r="AW6" s="95" t="s">
        <v>672</v>
      </c>
      <c r="AX6" s="96" t="s">
        <v>673</v>
      </c>
      <c r="AY6" s="94" t="s">
        <v>674</v>
      </c>
      <c r="AZ6" s="95" t="s">
        <v>675</v>
      </c>
      <c r="BA6" s="95" t="s">
        <v>676</v>
      </c>
      <c r="BB6" s="95" t="s">
        <v>492</v>
      </c>
      <c r="BC6" s="95" t="s">
        <v>677</v>
      </c>
      <c r="BD6" s="95" t="s">
        <v>678</v>
      </c>
      <c r="BE6" s="95" t="s">
        <v>679</v>
      </c>
      <c r="BF6" s="96" t="s">
        <v>489</v>
      </c>
      <c r="BG6" s="94" t="s">
        <v>680</v>
      </c>
      <c r="BH6" s="96" t="s">
        <v>681</v>
      </c>
      <c r="BI6" s="93" t="s">
        <v>269</v>
      </c>
      <c r="BJ6" s="94" t="s">
        <v>682</v>
      </c>
      <c r="BK6" s="95" t="s">
        <v>683</v>
      </c>
      <c r="BL6" s="96" t="s">
        <v>684</v>
      </c>
      <c r="BM6" s="94" t="s">
        <v>685</v>
      </c>
      <c r="BN6" s="95" t="s">
        <v>686</v>
      </c>
      <c r="BO6" s="95" t="s">
        <v>687</v>
      </c>
      <c r="BP6" s="95" t="s">
        <v>291</v>
      </c>
      <c r="BQ6" s="95" t="s">
        <v>688</v>
      </c>
      <c r="BR6" s="95" t="s">
        <v>689</v>
      </c>
      <c r="BS6" s="95" t="s">
        <v>690</v>
      </c>
      <c r="BT6" s="95" t="s">
        <v>691</v>
      </c>
      <c r="BU6" s="95" t="s">
        <v>692</v>
      </c>
      <c r="BV6" s="95" t="s">
        <v>693</v>
      </c>
      <c r="BW6" s="95" t="s">
        <v>694</v>
      </c>
      <c r="BX6" s="95" t="s">
        <v>695</v>
      </c>
      <c r="BY6" s="95" t="s">
        <v>696</v>
      </c>
      <c r="BZ6" s="96" t="s">
        <v>697</v>
      </c>
      <c r="CA6" s="94" t="s">
        <v>698</v>
      </c>
      <c r="CB6" s="96" t="s">
        <v>699</v>
      </c>
      <c r="CC6" s="93" t="s">
        <v>700</v>
      </c>
      <c r="CD6" s="94" t="s">
        <v>701</v>
      </c>
      <c r="CE6" s="95" t="s">
        <v>702</v>
      </c>
      <c r="CF6" s="95" t="s">
        <v>230</v>
      </c>
      <c r="CG6" s="95" t="s">
        <v>703</v>
      </c>
      <c r="CH6" s="95" t="s">
        <v>704</v>
      </c>
      <c r="CI6" s="95" t="s">
        <v>705</v>
      </c>
      <c r="CJ6" s="95" t="s">
        <v>706</v>
      </c>
      <c r="CK6" s="95" t="s">
        <v>707</v>
      </c>
      <c r="CL6" s="95" t="s">
        <v>708</v>
      </c>
      <c r="CM6" s="95" t="s">
        <v>709</v>
      </c>
      <c r="CN6" s="95" t="s">
        <v>710</v>
      </c>
      <c r="CO6" s="96" t="s">
        <v>711</v>
      </c>
      <c r="CP6" s="94" t="s">
        <v>712</v>
      </c>
      <c r="CQ6" s="95" t="s">
        <v>713</v>
      </c>
      <c r="CR6" s="95" t="s">
        <v>714</v>
      </c>
      <c r="CS6" s="96" t="s">
        <v>715</v>
      </c>
      <c r="CT6" s="94" t="s">
        <v>716</v>
      </c>
      <c r="CU6" s="96" t="s">
        <v>717</v>
      </c>
      <c r="CV6" s="94" t="s">
        <v>1372</v>
      </c>
      <c r="CW6" s="95" t="s">
        <v>1373</v>
      </c>
      <c r="CX6" s="96" t="s">
        <v>1374</v>
      </c>
      <c r="CY6" s="94" t="s">
        <v>1375</v>
      </c>
      <c r="CZ6" s="95" t="s">
        <v>1376</v>
      </c>
      <c r="DA6" s="95" t="s">
        <v>1377</v>
      </c>
      <c r="DB6" s="96" t="s">
        <v>1378</v>
      </c>
      <c r="DC6" s="94" t="s">
        <v>1379</v>
      </c>
      <c r="DD6" s="95" t="s">
        <v>1380</v>
      </c>
      <c r="DE6" s="95" t="s">
        <v>1381</v>
      </c>
      <c r="DF6" s="95" t="s">
        <v>1382</v>
      </c>
      <c r="DG6" s="95" t="s">
        <v>1383</v>
      </c>
      <c r="DH6" s="95" t="s">
        <v>1384</v>
      </c>
      <c r="DI6" s="95" t="s">
        <v>1385</v>
      </c>
      <c r="DJ6" s="95" t="s">
        <v>1386</v>
      </c>
      <c r="DK6" s="95" t="s">
        <v>1387</v>
      </c>
      <c r="DL6" s="95" t="s">
        <v>1388</v>
      </c>
      <c r="DM6" s="95" t="s">
        <v>1389</v>
      </c>
      <c r="DN6" s="96" t="s">
        <v>1390</v>
      </c>
      <c r="DO6" s="94" t="s">
        <v>1391</v>
      </c>
      <c r="DP6" s="95" t="s">
        <v>1392</v>
      </c>
      <c r="DQ6" s="95" t="s">
        <v>1393</v>
      </c>
      <c r="DR6" s="96" t="s">
        <v>1394</v>
      </c>
      <c r="DS6" s="94" t="s">
        <v>1395</v>
      </c>
      <c r="DT6" s="95" t="s">
        <v>1396</v>
      </c>
      <c r="DU6" s="95" t="s">
        <v>1397</v>
      </c>
      <c r="DV6" s="96" t="s">
        <v>1398</v>
      </c>
      <c r="DW6" s="93" t="s">
        <v>1399</v>
      </c>
      <c r="DX6" s="94" t="s">
        <v>1400</v>
      </c>
      <c r="DY6" s="95" t="s">
        <v>1401</v>
      </c>
      <c r="DZ6" s="95" t="s">
        <v>1402</v>
      </c>
      <c r="EA6" s="95" t="s">
        <v>1403</v>
      </c>
      <c r="EB6" s="95" t="s">
        <v>1404</v>
      </c>
      <c r="EC6" s="96" t="s">
        <v>1405</v>
      </c>
      <c r="ED6" s="1"/>
      <c r="EE6" s="93" t="s">
        <v>775</v>
      </c>
      <c r="EF6" s="93" t="s">
        <v>718</v>
      </c>
      <c r="EG6" s="93" t="s">
        <v>442</v>
      </c>
      <c r="EH6" s="93" t="s">
        <v>719</v>
      </c>
      <c r="EI6" s="93" t="s">
        <v>720</v>
      </c>
      <c r="EJ6" s="93" t="s">
        <v>721</v>
      </c>
      <c r="EK6" s="93" t="s">
        <v>722</v>
      </c>
      <c r="EL6" s="94" t="s">
        <v>723</v>
      </c>
      <c r="EM6" s="96" t="s">
        <v>724</v>
      </c>
      <c r="EN6" s="93" t="s">
        <v>725</v>
      </c>
      <c r="EO6" s="93" t="s">
        <v>778</v>
      </c>
      <c r="EP6" s="93" t="s">
        <v>726</v>
      </c>
      <c r="EQ6" s="93" t="s">
        <v>727</v>
      </c>
      <c r="ER6" s="93" t="s">
        <v>728</v>
      </c>
      <c r="ES6" s="93" t="s">
        <v>729</v>
      </c>
      <c r="ET6" s="93" t="s">
        <v>730</v>
      </c>
      <c r="EU6" s="93" t="s">
        <v>731</v>
      </c>
      <c r="EV6" s="93" t="s">
        <v>732</v>
      </c>
      <c r="EW6" s="93" t="s">
        <v>733</v>
      </c>
      <c r="EX6" s="93" t="s">
        <v>734</v>
      </c>
      <c r="EY6" s="93" t="s">
        <v>735</v>
      </c>
      <c r="EZ6" s="93" t="s">
        <v>736</v>
      </c>
      <c r="FA6" s="94" t="s">
        <v>737</v>
      </c>
      <c r="FB6" s="95" t="s">
        <v>738</v>
      </c>
      <c r="FC6" s="95" t="s">
        <v>739</v>
      </c>
      <c r="FD6" s="96" t="s">
        <v>740</v>
      </c>
      <c r="FE6" s="93" t="s">
        <v>741</v>
      </c>
      <c r="FF6" s="93" t="s">
        <v>742</v>
      </c>
      <c r="FG6" s="93" t="s">
        <v>779</v>
      </c>
      <c r="FH6" s="93" t="s">
        <v>780</v>
      </c>
      <c r="FI6" s="93" t="s">
        <v>743</v>
      </c>
      <c r="FJ6" s="93" t="s">
        <v>744</v>
      </c>
      <c r="FK6" s="93" t="s">
        <v>745</v>
      </c>
      <c r="FL6" s="94" t="s">
        <v>746</v>
      </c>
      <c r="FM6" s="95" t="s">
        <v>747</v>
      </c>
      <c r="FN6" s="95" t="s">
        <v>748</v>
      </c>
      <c r="FO6" s="96" t="s">
        <v>749</v>
      </c>
      <c r="FP6" s="93" t="s">
        <v>750</v>
      </c>
      <c r="FQ6" s="94" t="s">
        <v>751</v>
      </c>
      <c r="FR6" s="96" t="s">
        <v>752</v>
      </c>
      <c r="FS6" s="94" t="s">
        <v>753</v>
      </c>
      <c r="FT6" s="95" t="s">
        <v>754</v>
      </c>
      <c r="FU6" s="95" t="s">
        <v>755</v>
      </c>
      <c r="FV6" s="95" t="s">
        <v>756</v>
      </c>
      <c r="FW6" s="96" t="s">
        <v>757</v>
      </c>
      <c r="FX6" s="94" t="s">
        <v>758</v>
      </c>
      <c r="FY6" s="96" t="s">
        <v>759</v>
      </c>
      <c r="FZ6" s="94" t="s">
        <v>760</v>
      </c>
      <c r="GA6" s="95" t="s">
        <v>761</v>
      </c>
      <c r="GB6" s="95" t="s">
        <v>762</v>
      </c>
      <c r="GC6" s="96" t="s">
        <v>763</v>
      </c>
      <c r="GD6" s="93" t="s">
        <v>764</v>
      </c>
      <c r="GE6" s="93" t="s">
        <v>765</v>
      </c>
      <c r="GF6" s="93" t="s">
        <v>766</v>
      </c>
      <c r="GG6" s="94" t="s">
        <v>767</v>
      </c>
      <c r="GH6" s="95" t="s">
        <v>768</v>
      </c>
      <c r="GI6" s="95" t="s">
        <v>769</v>
      </c>
      <c r="GJ6" s="95" t="s">
        <v>770</v>
      </c>
      <c r="GK6" s="96" t="s">
        <v>771</v>
      </c>
      <c r="GL6" s="93" t="s">
        <v>772</v>
      </c>
      <c r="GM6" s="94" t="s">
        <v>773</v>
      </c>
      <c r="GN6" s="96" t="s">
        <v>774</v>
      </c>
      <c r="GO6" s="1"/>
      <c r="GP6" s="93" t="s">
        <v>775</v>
      </c>
      <c r="GQ6" s="94" t="s">
        <v>776</v>
      </c>
      <c r="GR6" s="96" t="s">
        <v>777</v>
      </c>
      <c r="GS6" s="93" t="s">
        <v>778</v>
      </c>
      <c r="GT6" s="93" t="s">
        <v>779</v>
      </c>
      <c r="GU6" s="93" t="s">
        <v>780</v>
      </c>
      <c r="GV6" s="94" t="s">
        <v>781</v>
      </c>
      <c r="GW6" s="96" t="s">
        <v>782</v>
      </c>
      <c r="GX6" s="1"/>
      <c r="GY6" s="93" t="s">
        <v>784</v>
      </c>
      <c r="GZ6" s="93" t="s">
        <v>785</v>
      </c>
      <c r="HA6" s="93" t="s">
        <v>786</v>
      </c>
      <c r="HB6" s="93" t="s">
        <v>787</v>
      </c>
      <c r="HC6" s="93" t="s">
        <v>788</v>
      </c>
      <c r="HD6" s="93" t="s">
        <v>789</v>
      </c>
      <c r="HE6" s="94" t="s">
        <v>790</v>
      </c>
      <c r="HF6" s="96" t="s">
        <v>791</v>
      </c>
      <c r="HG6" s="1"/>
      <c r="HH6" s="94" t="s">
        <v>1406</v>
      </c>
      <c r="HI6" s="95" t="s">
        <v>1407</v>
      </c>
      <c r="HJ6" s="96" t="s">
        <v>1408</v>
      </c>
    </row>
    <row r="7" spans="1:218" x14ac:dyDescent="0.3">
      <c r="A7" s="1"/>
      <c r="B7" s="97" t="s">
        <v>792</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5.13971</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v>184.87493000000001</v>
      </c>
      <c r="BL7" s="101"/>
      <c r="BM7" s="99">
        <v>167.61232000000001</v>
      </c>
      <c r="BN7" s="100">
        <v>166.56063</v>
      </c>
      <c r="BO7" s="100"/>
      <c r="BP7" s="100"/>
      <c r="BQ7" s="100"/>
      <c r="BR7" s="100"/>
      <c r="BS7" s="100"/>
      <c r="BT7" s="100">
        <v>548.46587999999997</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c r="CJ7" s="100">
        <v>47.905140000000003</v>
      </c>
      <c r="CK7" s="100">
        <v>53.710120000000003</v>
      </c>
      <c r="CL7" s="100"/>
      <c r="CM7" s="100"/>
      <c r="CN7" s="100"/>
      <c r="CO7" s="101">
        <v>191.19621000000001</v>
      </c>
      <c r="CP7" s="99"/>
      <c r="CQ7" s="100"/>
      <c r="CR7" s="100"/>
      <c r="CS7" s="101"/>
      <c r="CT7" s="99"/>
      <c r="CU7" s="101">
        <v>297.29741999999999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3022.6815499999998</v>
      </c>
      <c r="HI7" s="100">
        <v>2960.9229999999998</v>
      </c>
      <c r="HJ7" s="101">
        <v>1337.1111699999999</v>
      </c>
    </row>
    <row r="8" spans="1:218" x14ac:dyDescent="0.3">
      <c r="A8" s="1"/>
      <c r="B8" s="97" t="s">
        <v>793</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5.13971</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184.87493000000001</v>
      </c>
      <c r="BL8" s="101"/>
      <c r="BM8" s="99">
        <v>167.61232000000001</v>
      </c>
      <c r="BN8" s="100">
        <v>166.56063</v>
      </c>
      <c r="BO8" s="100"/>
      <c r="BP8" s="100"/>
      <c r="BQ8" s="100"/>
      <c r="BR8" s="100"/>
      <c r="BS8" s="100"/>
      <c r="BT8" s="100">
        <v>548.46587999999997</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c r="CJ8" s="100">
        <v>47.905140000000003</v>
      </c>
      <c r="CK8" s="100">
        <v>53.710120000000003</v>
      </c>
      <c r="CL8" s="100"/>
      <c r="CM8" s="100"/>
      <c r="CN8" s="100"/>
      <c r="CO8" s="101">
        <v>191.19621000000001</v>
      </c>
      <c r="CP8" s="99"/>
      <c r="CQ8" s="100"/>
      <c r="CR8" s="100"/>
      <c r="CS8" s="101"/>
      <c r="CT8" s="99"/>
      <c r="CU8" s="101">
        <v>297.29741999999999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3022.6815499999998</v>
      </c>
      <c r="HI8" s="100">
        <v>2960.9229999999998</v>
      </c>
      <c r="HJ8" s="101">
        <v>1337.1111699999999</v>
      </c>
    </row>
    <row r="9" spans="1:218" x14ac:dyDescent="0.3">
      <c r="A9" s="1"/>
      <c r="B9" s="97" t="s">
        <v>794</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5.13971</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184.87493000000001</v>
      </c>
      <c r="BL9" s="101"/>
      <c r="BM9" s="99">
        <v>167.61232000000001</v>
      </c>
      <c r="BN9" s="100">
        <v>166.56063</v>
      </c>
      <c r="BO9" s="100"/>
      <c r="BP9" s="100"/>
      <c r="BQ9" s="100"/>
      <c r="BR9" s="100"/>
      <c r="BS9" s="100"/>
      <c r="BT9" s="100">
        <v>548.46587999999997</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c r="CJ9" s="100">
        <v>47.905140000000003</v>
      </c>
      <c r="CK9" s="100">
        <v>53.710120000000003</v>
      </c>
      <c r="CL9" s="100"/>
      <c r="CM9" s="100"/>
      <c r="CN9" s="100"/>
      <c r="CO9" s="101">
        <v>191.19621000000001</v>
      </c>
      <c r="CP9" s="99"/>
      <c r="CQ9" s="100"/>
      <c r="CR9" s="100"/>
      <c r="CS9" s="101"/>
      <c r="CT9" s="99"/>
      <c r="CU9" s="101">
        <v>297.29741999999999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3022.6815499999998</v>
      </c>
      <c r="HI9" s="100">
        <v>2960.9229999999998</v>
      </c>
      <c r="HJ9" s="101">
        <v>1337.1111699999999</v>
      </c>
    </row>
    <row r="10" spans="1:218" x14ac:dyDescent="0.3">
      <c r="A10" s="1"/>
      <c r="B10" s="97" t="s">
        <v>795</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5.13971</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184.87493000000001</v>
      </c>
      <c r="BL10" s="101"/>
      <c r="BM10" s="99">
        <v>167.61232000000001</v>
      </c>
      <c r="BN10" s="100">
        <v>166.56063</v>
      </c>
      <c r="BO10" s="100"/>
      <c r="BP10" s="100"/>
      <c r="BQ10" s="100"/>
      <c r="BR10" s="100"/>
      <c r="BS10" s="100"/>
      <c r="BT10" s="100">
        <v>548.46587999999997</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c r="CJ10" s="100">
        <v>47.905140000000003</v>
      </c>
      <c r="CK10" s="100">
        <v>53.710120000000003</v>
      </c>
      <c r="CL10" s="100"/>
      <c r="CM10" s="100"/>
      <c r="CN10" s="100"/>
      <c r="CO10" s="101">
        <v>191.19621000000001</v>
      </c>
      <c r="CP10" s="99"/>
      <c r="CQ10" s="100"/>
      <c r="CR10" s="100"/>
      <c r="CS10" s="101"/>
      <c r="CT10" s="99"/>
      <c r="CU10" s="101">
        <v>297.29741999999999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3022.6815499999998</v>
      </c>
      <c r="HI10" s="100">
        <v>2960.9229999999998</v>
      </c>
      <c r="HJ10" s="101">
        <v>1337.1111699999999</v>
      </c>
    </row>
    <row r="11" spans="1:218" x14ac:dyDescent="0.3">
      <c r="A11" s="1"/>
      <c r="B11" s="97" t="s">
        <v>796</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5.13971</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184.87493000000001</v>
      </c>
      <c r="BL11" s="101"/>
      <c r="BM11" s="99">
        <v>167.61232000000001</v>
      </c>
      <c r="BN11" s="100">
        <v>166.56063</v>
      </c>
      <c r="BO11" s="100"/>
      <c r="BP11" s="100"/>
      <c r="BQ11" s="100"/>
      <c r="BR11" s="100"/>
      <c r="BS11" s="100"/>
      <c r="BT11" s="100">
        <v>548.46587999999997</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c r="CJ11" s="100">
        <v>47.905140000000003</v>
      </c>
      <c r="CK11" s="100">
        <v>53.710120000000003</v>
      </c>
      <c r="CL11" s="100"/>
      <c r="CM11" s="100"/>
      <c r="CN11" s="100"/>
      <c r="CO11" s="101">
        <v>191.19621000000001</v>
      </c>
      <c r="CP11" s="99"/>
      <c r="CQ11" s="100"/>
      <c r="CR11" s="100"/>
      <c r="CS11" s="101"/>
      <c r="CT11" s="99"/>
      <c r="CU11" s="101">
        <v>297.29741999999999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3022.6815499999998</v>
      </c>
      <c r="HI11" s="100">
        <v>2960.9229999999998</v>
      </c>
      <c r="HJ11" s="101">
        <v>1337.1111699999999</v>
      </c>
    </row>
    <row r="12" spans="1:218" x14ac:dyDescent="0.3">
      <c r="A12" s="1"/>
      <c r="B12" s="97" t="s">
        <v>797</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5.13971</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184.87493000000001</v>
      </c>
      <c r="BL12" s="101"/>
      <c r="BM12" s="99">
        <v>167.61232000000001</v>
      </c>
      <c r="BN12" s="100">
        <v>166.56063</v>
      </c>
      <c r="BO12" s="100"/>
      <c r="BP12" s="100"/>
      <c r="BQ12" s="100"/>
      <c r="BR12" s="100"/>
      <c r="BS12" s="100"/>
      <c r="BT12" s="100">
        <v>548.46587999999997</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c r="CJ12" s="100">
        <v>47.905140000000003</v>
      </c>
      <c r="CK12" s="100">
        <v>53.710120000000003</v>
      </c>
      <c r="CL12" s="100"/>
      <c r="CM12" s="100"/>
      <c r="CN12" s="100"/>
      <c r="CO12" s="101">
        <v>191.19621000000001</v>
      </c>
      <c r="CP12" s="99"/>
      <c r="CQ12" s="100"/>
      <c r="CR12" s="100"/>
      <c r="CS12" s="101"/>
      <c r="CT12" s="99"/>
      <c r="CU12" s="101">
        <v>297.29741999999999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3022.6815499999998</v>
      </c>
      <c r="HI12" s="100">
        <v>2960.9229999999998</v>
      </c>
      <c r="HJ12" s="101">
        <v>1337.1111699999999</v>
      </c>
    </row>
    <row r="13" spans="1:218" x14ac:dyDescent="0.3">
      <c r="A13" s="1"/>
      <c r="B13" s="97" t="s">
        <v>798</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5.13971</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184.87493000000001</v>
      </c>
      <c r="BL13" s="101"/>
      <c r="BM13" s="99">
        <v>167.61232000000001</v>
      </c>
      <c r="BN13" s="100">
        <v>166.56063</v>
      </c>
      <c r="BO13" s="100"/>
      <c r="BP13" s="100"/>
      <c r="BQ13" s="100"/>
      <c r="BR13" s="100"/>
      <c r="BS13" s="100"/>
      <c r="BT13" s="100">
        <v>548.46587999999997</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c r="CJ13" s="100">
        <v>47.905140000000003</v>
      </c>
      <c r="CK13" s="100">
        <v>53.710120000000003</v>
      </c>
      <c r="CL13" s="100"/>
      <c r="CM13" s="100"/>
      <c r="CN13" s="100"/>
      <c r="CO13" s="101">
        <v>191.19621000000001</v>
      </c>
      <c r="CP13" s="99"/>
      <c r="CQ13" s="100"/>
      <c r="CR13" s="100"/>
      <c r="CS13" s="101"/>
      <c r="CT13" s="99"/>
      <c r="CU13" s="101">
        <v>297.29741999999999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3022.6815499999998</v>
      </c>
      <c r="HI13" s="100">
        <v>2960.9229999999998</v>
      </c>
      <c r="HJ13" s="101">
        <v>1337.1111699999999</v>
      </c>
    </row>
    <row r="14" spans="1:218" x14ac:dyDescent="0.3">
      <c r="A14" s="1"/>
      <c r="B14" s="97" t="s">
        <v>799</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5.13971</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184.87493000000001</v>
      </c>
      <c r="BL14" s="101"/>
      <c r="BM14" s="99">
        <v>167.61232000000001</v>
      </c>
      <c r="BN14" s="100">
        <v>166.56063</v>
      </c>
      <c r="BO14" s="100"/>
      <c r="BP14" s="100"/>
      <c r="BQ14" s="100"/>
      <c r="BR14" s="100"/>
      <c r="BS14" s="100"/>
      <c r="BT14" s="100">
        <v>548.46587999999997</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c r="CJ14" s="100">
        <v>47.905140000000003</v>
      </c>
      <c r="CK14" s="100">
        <v>53.710120000000003</v>
      </c>
      <c r="CL14" s="100"/>
      <c r="CM14" s="100"/>
      <c r="CN14" s="100"/>
      <c r="CO14" s="101">
        <v>191.19621000000001</v>
      </c>
      <c r="CP14" s="99"/>
      <c r="CQ14" s="100"/>
      <c r="CR14" s="100"/>
      <c r="CS14" s="101"/>
      <c r="CT14" s="99"/>
      <c r="CU14" s="101">
        <v>297.29741999999999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3022.6815499999998</v>
      </c>
      <c r="HI14" s="100">
        <v>2960.9229999999998</v>
      </c>
      <c r="HJ14" s="101">
        <v>1337.1111699999999</v>
      </c>
    </row>
    <row r="15" spans="1:218" x14ac:dyDescent="0.3">
      <c r="A15" s="1"/>
      <c r="B15" s="97" t="s">
        <v>800</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5.13971</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184.87493000000001</v>
      </c>
      <c r="BL15" s="101"/>
      <c r="BM15" s="99">
        <v>167.61232000000001</v>
      </c>
      <c r="BN15" s="100">
        <v>166.56063</v>
      </c>
      <c r="BO15" s="100"/>
      <c r="BP15" s="100"/>
      <c r="BQ15" s="100"/>
      <c r="BR15" s="100"/>
      <c r="BS15" s="100"/>
      <c r="BT15" s="100">
        <v>548.46587999999997</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c r="CJ15" s="100">
        <v>47.905140000000003</v>
      </c>
      <c r="CK15" s="100">
        <v>53.710120000000003</v>
      </c>
      <c r="CL15" s="100"/>
      <c r="CM15" s="100"/>
      <c r="CN15" s="100"/>
      <c r="CO15" s="101">
        <v>191.19621000000001</v>
      </c>
      <c r="CP15" s="99"/>
      <c r="CQ15" s="100"/>
      <c r="CR15" s="100"/>
      <c r="CS15" s="101"/>
      <c r="CT15" s="99"/>
      <c r="CU15" s="101">
        <v>297.29741999999999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3022.6815499999998</v>
      </c>
      <c r="HI15" s="100">
        <v>2960.9229999999998</v>
      </c>
      <c r="HJ15" s="101">
        <v>1337.1111699999999</v>
      </c>
    </row>
    <row r="16" spans="1:218" x14ac:dyDescent="0.3">
      <c r="A16" s="1"/>
      <c r="B16" s="97" t="s">
        <v>801</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5.13971</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v>184.87493000000001</v>
      </c>
      <c r="BL16" s="101"/>
      <c r="BM16" s="99">
        <v>167.61232000000001</v>
      </c>
      <c r="BN16" s="100">
        <v>166.56063</v>
      </c>
      <c r="BO16" s="100"/>
      <c r="BP16" s="100"/>
      <c r="BQ16" s="100"/>
      <c r="BR16" s="100"/>
      <c r="BS16" s="100"/>
      <c r="BT16" s="100">
        <v>548.46587999999997</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c r="CJ16" s="100">
        <v>47.905140000000003</v>
      </c>
      <c r="CK16" s="100">
        <v>53.710120000000003</v>
      </c>
      <c r="CL16" s="100"/>
      <c r="CM16" s="100"/>
      <c r="CN16" s="100"/>
      <c r="CO16" s="101">
        <v>191.19621000000001</v>
      </c>
      <c r="CP16" s="99"/>
      <c r="CQ16" s="100"/>
      <c r="CR16" s="100"/>
      <c r="CS16" s="101"/>
      <c r="CT16" s="99"/>
      <c r="CU16" s="101">
        <v>297.29741999999999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3022.6815499999998</v>
      </c>
      <c r="HI16" s="100">
        <v>2960.9229999999998</v>
      </c>
      <c r="HJ16" s="101">
        <v>1337.1111699999999</v>
      </c>
    </row>
    <row r="17" spans="1:218" x14ac:dyDescent="0.3">
      <c r="A17" s="1"/>
      <c r="B17" s="97" t="s">
        <v>802</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5.13971</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v>49.626899999999999</v>
      </c>
      <c r="BM17" s="99">
        <v>167.61232000000001</v>
      </c>
      <c r="BN17" s="100">
        <v>166.56063</v>
      </c>
      <c r="BO17" s="100"/>
      <c r="BP17" s="100"/>
      <c r="BQ17" s="100"/>
      <c r="BR17" s="100"/>
      <c r="BS17" s="100"/>
      <c r="BT17" s="100">
        <v>548.46587999999997</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c r="CJ17" s="100">
        <v>47.905140000000003</v>
      </c>
      <c r="CK17" s="100">
        <v>53.710120000000003</v>
      </c>
      <c r="CL17" s="100"/>
      <c r="CM17" s="100"/>
      <c r="CN17" s="100"/>
      <c r="CO17" s="101">
        <v>191.19621000000001</v>
      </c>
      <c r="CP17" s="99"/>
      <c r="CQ17" s="100"/>
      <c r="CR17" s="100"/>
      <c r="CS17" s="101"/>
      <c r="CT17" s="99"/>
      <c r="CU17" s="101">
        <v>297.29741999999999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8"/>
      <c r="GT17" s="98"/>
      <c r="GU17" s="98"/>
      <c r="GV17" s="99"/>
      <c r="GW17" s="101"/>
      <c r="GX17" s="1"/>
      <c r="GY17" s="98"/>
      <c r="GZ17" s="98"/>
      <c r="HA17" s="98"/>
      <c r="HB17" s="98"/>
      <c r="HC17" s="98"/>
      <c r="HD17" s="98"/>
      <c r="HE17" s="99"/>
      <c r="HF17" s="101"/>
      <c r="HG17" s="1"/>
      <c r="HH17" s="99">
        <v>3047.3084499999995</v>
      </c>
      <c r="HI17" s="100">
        <v>2985.5498999999995</v>
      </c>
      <c r="HJ17" s="101">
        <v>1337.1111699999999</v>
      </c>
    </row>
    <row r="18" spans="1:218" x14ac:dyDescent="0.3">
      <c r="A18" s="1"/>
      <c r="B18" s="97" t="s">
        <v>803</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5.13971</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v>49.626899999999999</v>
      </c>
      <c r="BM18" s="99">
        <v>167.61232000000001</v>
      </c>
      <c r="BN18" s="100">
        <v>166.56063</v>
      </c>
      <c r="BO18" s="100"/>
      <c r="BP18" s="100"/>
      <c r="BQ18" s="100"/>
      <c r="BR18" s="100"/>
      <c r="BS18" s="100"/>
      <c r="BT18" s="100">
        <v>548.46587999999997</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c r="CJ18" s="100">
        <v>47.905140000000003</v>
      </c>
      <c r="CK18" s="100">
        <v>53.710120000000003</v>
      </c>
      <c r="CL18" s="100"/>
      <c r="CM18" s="100"/>
      <c r="CN18" s="100"/>
      <c r="CO18" s="101">
        <v>191.19621000000001</v>
      </c>
      <c r="CP18" s="99"/>
      <c r="CQ18" s="100"/>
      <c r="CR18" s="100"/>
      <c r="CS18" s="101"/>
      <c r="CT18" s="99"/>
      <c r="CU18" s="101">
        <v>297.29741999999999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8"/>
      <c r="GT18" s="98"/>
      <c r="GU18" s="98"/>
      <c r="GV18" s="99"/>
      <c r="GW18" s="101"/>
      <c r="GX18" s="1"/>
      <c r="GY18" s="98"/>
      <c r="GZ18" s="98"/>
      <c r="HA18" s="98"/>
      <c r="HB18" s="98"/>
      <c r="HC18" s="98"/>
      <c r="HD18" s="98"/>
      <c r="HE18" s="99"/>
      <c r="HF18" s="101"/>
      <c r="HG18" s="1"/>
      <c r="HH18" s="99">
        <v>3047.3084499999995</v>
      </c>
      <c r="HI18" s="100">
        <v>2985.5498999999995</v>
      </c>
      <c r="HJ18" s="101">
        <v>1337.1111699999999</v>
      </c>
    </row>
    <row r="19" spans="1:218" x14ac:dyDescent="0.3">
      <c r="A19" s="1"/>
      <c r="B19" s="97" t="s">
        <v>804</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5.13971</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49.626899999999999</v>
      </c>
      <c r="BM19" s="99">
        <v>167.61232000000001</v>
      </c>
      <c r="BN19" s="100">
        <v>166.56063</v>
      </c>
      <c r="BO19" s="100"/>
      <c r="BP19" s="100"/>
      <c r="BQ19" s="100"/>
      <c r="BR19" s="100"/>
      <c r="BS19" s="100"/>
      <c r="BT19" s="100">
        <v>548.46587999999997</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c r="CJ19" s="100">
        <v>47.905140000000003</v>
      </c>
      <c r="CK19" s="100">
        <v>53.710120000000003</v>
      </c>
      <c r="CL19" s="100"/>
      <c r="CM19" s="100"/>
      <c r="CN19" s="100"/>
      <c r="CO19" s="101">
        <v>191.19621000000001</v>
      </c>
      <c r="CP19" s="99"/>
      <c r="CQ19" s="100"/>
      <c r="CR19" s="100"/>
      <c r="CS19" s="101"/>
      <c r="CT19" s="99"/>
      <c r="CU19" s="101">
        <v>297.29741999999999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8"/>
      <c r="GT19" s="98"/>
      <c r="GU19" s="98"/>
      <c r="GV19" s="99"/>
      <c r="GW19" s="101"/>
      <c r="GX19" s="1"/>
      <c r="GY19" s="98"/>
      <c r="GZ19" s="98"/>
      <c r="HA19" s="98"/>
      <c r="HB19" s="98"/>
      <c r="HC19" s="98"/>
      <c r="HD19" s="98"/>
      <c r="HE19" s="99"/>
      <c r="HF19" s="101"/>
      <c r="HG19" s="1"/>
      <c r="HH19" s="99">
        <v>3047.3084499999995</v>
      </c>
      <c r="HI19" s="100">
        <v>2985.5498999999995</v>
      </c>
      <c r="HJ19" s="101">
        <v>1337.1111699999999</v>
      </c>
    </row>
    <row r="20" spans="1:218" x14ac:dyDescent="0.3">
      <c r="A20" s="1"/>
      <c r="B20" s="97" t="s">
        <v>805</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5.13971</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49.626899999999999</v>
      </c>
      <c r="BM20" s="99">
        <v>167.61232000000001</v>
      </c>
      <c r="BN20" s="100">
        <v>166.56063</v>
      </c>
      <c r="BO20" s="100"/>
      <c r="BP20" s="100"/>
      <c r="BQ20" s="100"/>
      <c r="BR20" s="100"/>
      <c r="BS20" s="100"/>
      <c r="BT20" s="100">
        <v>548.46587999999997</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c r="CJ20" s="100">
        <v>47.905140000000003</v>
      </c>
      <c r="CK20" s="100">
        <v>53.710120000000003</v>
      </c>
      <c r="CL20" s="100"/>
      <c r="CM20" s="100"/>
      <c r="CN20" s="100"/>
      <c r="CO20" s="101">
        <v>191.19621000000001</v>
      </c>
      <c r="CP20" s="99"/>
      <c r="CQ20" s="100"/>
      <c r="CR20" s="100"/>
      <c r="CS20" s="101"/>
      <c r="CT20" s="99"/>
      <c r="CU20" s="101">
        <v>297.29741999999999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8"/>
      <c r="GT20" s="98"/>
      <c r="GU20" s="98"/>
      <c r="GV20" s="99"/>
      <c r="GW20" s="101"/>
      <c r="GX20" s="1"/>
      <c r="GY20" s="98"/>
      <c r="GZ20" s="98"/>
      <c r="HA20" s="98"/>
      <c r="HB20" s="98"/>
      <c r="HC20" s="98"/>
      <c r="HD20" s="98"/>
      <c r="HE20" s="99"/>
      <c r="HF20" s="101"/>
      <c r="HG20" s="1"/>
      <c r="HH20" s="99">
        <v>3047.3084499999995</v>
      </c>
      <c r="HI20" s="100">
        <v>2985.5498999999995</v>
      </c>
      <c r="HJ20" s="101">
        <v>1337.1111699999999</v>
      </c>
    </row>
    <row r="21" spans="1:218" x14ac:dyDescent="0.3">
      <c r="A21" s="1"/>
      <c r="B21" s="97" t="s">
        <v>806</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5.13971</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49.626899999999999</v>
      </c>
      <c r="BM21" s="99">
        <v>167.61232000000001</v>
      </c>
      <c r="BN21" s="100">
        <v>166.56063</v>
      </c>
      <c r="BO21" s="100"/>
      <c r="BP21" s="100"/>
      <c r="BQ21" s="100"/>
      <c r="BR21" s="100"/>
      <c r="BS21" s="100"/>
      <c r="BT21" s="100">
        <v>548.46587999999997</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c r="CJ21" s="100">
        <v>47.905140000000003</v>
      </c>
      <c r="CK21" s="100">
        <v>53.710120000000003</v>
      </c>
      <c r="CL21" s="100"/>
      <c r="CM21" s="100"/>
      <c r="CN21" s="100"/>
      <c r="CO21" s="101">
        <v>191.19621000000001</v>
      </c>
      <c r="CP21" s="99"/>
      <c r="CQ21" s="100"/>
      <c r="CR21" s="100"/>
      <c r="CS21" s="101"/>
      <c r="CT21" s="99"/>
      <c r="CU21" s="101">
        <v>297.29741999999999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8"/>
      <c r="GT21" s="98"/>
      <c r="GU21" s="98"/>
      <c r="GV21" s="99"/>
      <c r="GW21" s="101"/>
      <c r="GX21" s="1"/>
      <c r="GY21" s="98"/>
      <c r="GZ21" s="98"/>
      <c r="HA21" s="98"/>
      <c r="HB21" s="98"/>
      <c r="HC21" s="98"/>
      <c r="HD21" s="98"/>
      <c r="HE21" s="99"/>
      <c r="HF21" s="101"/>
      <c r="HG21" s="1"/>
      <c r="HH21" s="99">
        <v>3047.3084499999995</v>
      </c>
      <c r="HI21" s="100">
        <v>2985.5498999999995</v>
      </c>
      <c r="HJ21" s="101">
        <v>1337.1111699999999</v>
      </c>
    </row>
    <row r="22" spans="1:218" x14ac:dyDescent="0.3">
      <c r="A22" s="1"/>
      <c r="B22" s="97" t="s">
        <v>807</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5.13971</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c r="BP22" s="100"/>
      <c r="BQ22" s="100"/>
      <c r="BR22" s="100"/>
      <c r="BS22" s="100"/>
      <c r="BT22" s="100">
        <v>548.46587999999997</v>
      </c>
      <c r="BU22" s="100"/>
      <c r="BV22" s="100">
        <v>110.49702000000001</v>
      </c>
      <c r="BW22" s="100">
        <v>206.49456000000001</v>
      </c>
      <c r="BX22" s="100">
        <v>206.11548999999999</v>
      </c>
      <c r="BY22" s="100">
        <v>205.99002999999999</v>
      </c>
      <c r="BZ22" s="101"/>
      <c r="CA22" s="99">
        <v>17.41583</v>
      </c>
      <c r="CB22" s="101"/>
      <c r="CC22" s="98"/>
      <c r="CD22" s="99"/>
      <c r="CE22" s="100"/>
      <c r="CF22" s="100"/>
      <c r="CG22" s="100"/>
      <c r="CH22" s="100"/>
      <c r="CI22" s="100"/>
      <c r="CJ22" s="100">
        <v>47.905140000000003</v>
      </c>
      <c r="CK22" s="100">
        <v>53.710120000000003</v>
      </c>
      <c r="CL22" s="100"/>
      <c r="CM22" s="100"/>
      <c r="CN22" s="100"/>
      <c r="CO22" s="101">
        <v>191.19621000000001</v>
      </c>
      <c r="CP22" s="99"/>
      <c r="CQ22" s="100"/>
      <c r="CR22" s="100"/>
      <c r="CS22" s="101"/>
      <c r="CT22" s="99"/>
      <c r="CU22" s="101">
        <v>297.29741999999999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8"/>
      <c r="GT22" s="98"/>
      <c r="GU22" s="98"/>
      <c r="GV22" s="99"/>
      <c r="GW22" s="101"/>
      <c r="GX22" s="1"/>
      <c r="GY22" s="98"/>
      <c r="GZ22" s="98"/>
      <c r="HA22" s="98"/>
      <c r="HB22" s="98"/>
      <c r="HC22" s="98"/>
      <c r="HD22" s="98"/>
      <c r="HE22" s="99"/>
      <c r="HF22" s="101"/>
      <c r="HG22" s="1"/>
      <c r="HH22" s="99">
        <v>2953.62788</v>
      </c>
      <c r="HI22" s="100">
        <v>2891.86933</v>
      </c>
      <c r="HJ22" s="101">
        <v>1337.1111699999999</v>
      </c>
    </row>
    <row r="23" spans="1:218" x14ac:dyDescent="0.3">
      <c r="A23" s="1"/>
      <c r="B23" s="97" t="s">
        <v>808</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c r="BP23" s="100"/>
      <c r="BQ23" s="100"/>
      <c r="BR23" s="100"/>
      <c r="BS23" s="100"/>
      <c r="BT23" s="100">
        <v>548.46587999999997</v>
      </c>
      <c r="BU23" s="100"/>
      <c r="BV23" s="100">
        <v>110.49702000000001</v>
      </c>
      <c r="BW23" s="100">
        <v>206.49456000000001</v>
      </c>
      <c r="BX23" s="100">
        <v>206.11548999999999</v>
      </c>
      <c r="BY23" s="100">
        <v>205.99002999999999</v>
      </c>
      <c r="BZ23" s="101"/>
      <c r="CA23" s="99">
        <v>17.41583</v>
      </c>
      <c r="CB23" s="101"/>
      <c r="CC23" s="98"/>
      <c r="CD23" s="99"/>
      <c r="CE23" s="100"/>
      <c r="CF23" s="100"/>
      <c r="CG23" s="100"/>
      <c r="CH23" s="100"/>
      <c r="CI23" s="100"/>
      <c r="CJ23" s="100">
        <v>47.905140000000003</v>
      </c>
      <c r="CK23" s="100">
        <v>53.710120000000003</v>
      </c>
      <c r="CL23" s="100"/>
      <c r="CM23" s="100"/>
      <c r="CN23" s="100"/>
      <c r="CO23" s="101">
        <v>191.19621000000001</v>
      </c>
      <c r="CP23" s="99"/>
      <c r="CQ23" s="100"/>
      <c r="CR23" s="100"/>
      <c r="CS23" s="101"/>
      <c r="CT23" s="99"/>
      <c r="CU23" s="101">
        <v>297.29741999999999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8"/>
      <c r="GT23" s="98"/>
      <c r="GU23" s="98"/>
      <c r="GV23" s="99"/>
      <c r="GW23" s="101"/>
      <c r="GX23" s="1"/>
      <c r="GY23" s="98"/>
      <c r="GZ23" s="98"/>
      <c r="HA23" s="98"/>
      <c r="HB23" s="98"/>
      <c r="HC23" s="98"/>
      <c r="HD23" s="98"/>
      <c r="HE23" s="99"/>
      <c r="HF23" s="101"/>
      <c r="HG23" s="1"/>
      <c r="HH23" s="99">
        <v>2948.4881699999996</v>
      </c>
      <c r="HI23" s="100">
        <v>2886.7296199999996</v>
      </c>
      <c r="HJ23" s="101">
        <v>1342.2508799999998</v>
      </c>
    </row>
    <row r="24" spans="1:218" x14ac:dyDescent="0.3">
      <c r="A24" s="1"/>
      <c r="B24" s="97" t="s">
        <v>809</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c r="BP24" s="100"/>
      <c r="BQ24" s="100"/>
      <c r="BR24" s="100"/>
      <c r="BS24" s="100"/>
      <c r="BT24" s="100">
        <v>548.46587999999997</v>
      </c>
      <c r="BU24" s="100"/>
      <c r="BV24" s="100">
        <v>110.49702000000001</v>
      </c>
      <c r="BW24" s="100">
        <v>206.49456000000001</v>
      </c>
      <c r="BX24" s="100">
        <v>206.11548999999999</v>
      </c>
      <c r="BY24" s="100">
        <v>205.99002999999999</v>
      </c>
      <c r="BZ24" s="101"/>
      <c r="CA24" s="99">
        <v>17.41583</v>
      </c>
      <c r="CB24" s="101"/>
      <c r="CC24" s="98"/>
      <c r="CD24" s="99"/>
      <c r="CE24" s="100"/>
      <c r="CF24" s="100"/>
      <c r="CG24" s="100"/>
      <c r="CH24" s="100"/>
      <c r="CI24" s="100"/>
      <c r="CJ24" s="100">
        <v>47.905140000000003</v>
      </c>
      <c r="CK24" s="100">
        <v>53.710120000000003</v>
      </c>
      <c r="CL24" s="100"/>
      <c r="CM24" s="100"/>
      <c r="CN24" s="100"/>
      <c r="CO24" s="101">
        <v>191.19621000000001</v>
      </c>
      <c r="CP24" s="99"/>
      <c r="CQ24" s="100"/>
      <c r="CR24" s="100"/>
      <c r="CS24" s="101"/>
      <c r="CT24" s="99"/>
      <c r="CU24" s="101">
        <v>297.29741999999999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8"/>
      <c r="GT24" s="98"/>
      <c r="GU24" s="98"/>
      <c r="GV24" s="99"/>
      <c r="GW24" s="101"/>
      <c r="GX24" s="1"/>
      <c r="GY24" s="98"/>
      <c r="GZ24" s="98"/>
      <c r="HA24" s="98"/>
      <c r="HB24" s="98"/>
      <c r="HC24" s="98"/>
      <c r="HD24" s="98"/>
      <c r="HE24" s="99"/>
      <c r="HF24" s="101"/>
      <c r="HG24" s="1"/>
      <c r="HH24" s="99">
        <v>2948.4881699999996</v>
      </c>
      <c r="HI24" s="100">
        <v>2886.7296199999996</v>
      </c>
      <c r="HJ24" s="101">
        <v>1337.1111699999999</v>
      </c>
    </row>
    <row r="25" spans="1:218" x14ac:dyDescent="0.3">
      <c r="A25" s="1"/>
      <c r="B25" s="97" t="s">
        <v>810</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c r="BP25" s="100"/>
      <c r="BQ25" s="100"/>
      <c r="BR25" s="100"/>
      <c r="BS25" s="100"/>
      <c r="BT25" s="100">
        <v>289.34122000000002</v>
      </c>
      <c r="BU25" s="100"/>
      <c r="BV25" s="100">
        <v>110.49702000000001</v>
      </c>
      <c r="BW25" s="100">
        <v>206.49456000000001</v>
      </c>
      <c r="BX25" s="100">
        <v>206.11548999999999</v>
      </c>
      <c r="BY25" s="100">
        <v>205.99002999999999</v>
      </c>
      <c r="BZ25" s="101"/>
      <c r="CA25" s="99">
        <v>17.41583</v>
      </c>
      <c r="CB25" s="101"/>
      <c r="CC25" s="98"/>
      <c r="CD25" s="99"/>
      <c r="CE25" s="100"/>
      <c r="CF25" s="100"/>
      <c r="CG25" s="100"/>
      <c r="CH25" s="100"/>
      <c r="CI25" s="100"/>
      <c r="CJ25" s="100">
        <v>47.905140000000003</v>
      </c>
      <c r="CK25" s="100">
        <v>53.710120000000003</v>
      </c>
      <c r="CL25" s="100"/>
      <c r="CM25" s="100"/>
      <c r="CN25" s="100"/>
      <c r="CO25" s="101">
        <v>191.19621000000001</v>
      </c>
      <c r="CP25" s="99"/>
      <c r="CQ25" s="100"/>
      <c r="CR25" s="100"/>
      <c r="CS25" s="101"/>
      <c r="CT25" s="99"/>
      <c r="CU25" s="101">
        <v>297.29741999999999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8"/>
      <c r="GT25" s="98"/>
      <c r="GU25" s="98"/>
      <c r="GV25" s="99"/>
      <c r="GW25" s="101"/>
      <c r="GX25" s="1"/>
      <c r="GY25" s="98"/>
      <c r="GZ25" s="98"/>
      <c r="HA25" s="98"/>
      <c r="HB25" s="98"/>
      <c r="HC25" s="98"/>
      <c r="HD25" s="98"/>
      <c r="HE25" s="99"/>
      <c r="HF25" s="101"/>
      <c r="HG25" s="1"/>
      <c r="HH25" s="99">
        <v>2689.3635099999997</v>
      </c>
      <c r="HI25" s="100">
        <v>2627.6049599999997</v>
      </c>
      <c r="HJ25" s="101">
        <v>1337.1111699999999</v>
      </c>
    </row>
    <row r="26" spans="1:218" x14ac:dyDescent="0.3">
      <c r="A26" s="1"/>
      <c r="B26" s="97" t="s">
        <v>811</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c r="BP26" s="100"/>
      <c r="BQ26" s="100"/>
      <c r="BR26" s="100"/>
      <c r="BS26" s="100"/>
      <c r="BT26" s="100">
        <v>289.34122000000002</v>
      </c>
      <c r="BU26" s="100"/>
      <c r="BV26" s="100">
        <v>110.49702000000001</v>
      </c>
      <c r="BW26" s="100">
        <v>206.49456000000001</v>
      </c>
      <c r="BX26" s="100">
        <v>206.11548999999999</v>
      </c>
      <c r="BY26" s="100">
        <v>205.99002999999999</v>
      </c>
      <c r="BZ26" s="101"/>
      <c r="CA26" s="99">
        <v>17.41583</v>
      </c>
      <c r="CB26" s="101"/>
      <c r="CC26" s="98"/>
      <c r="CD26" s="99"/>
      <c r="CE26" s="100"/>
      <c r="CF26" s="100"/>
      <c r="CG26" s="100"/>
      <c r="CH26" s="100"/>
      <c r="CI26" s="100"/>
      <c r="CJ26" s="100">
        <v>47.905140000000003</v>
      </c>
      <c r="CK26" s="100">
        <v>53.710120000000003</v>
      </c>
      <c r="CL26" s="100"/>
      <c r="CM26" s="100"/>
      <c r="CN26" s="100"/>
      <c r="CO26" s="101">
        <v>191.19621000000001</v>
      </c>
      <c r="CP26" s="99"/>
      <c r="CQ26" s="100"/>
      <c r="CR26" s="100"/>
      <c r="CS26" s="101"/>
      <c r="CT26" s="99"/>
      <c r="CU26" s="101">
        <v>297.29741999999999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8"/>
      <c r="GT26" s="98"/>
      <c r="GU26" s="98"/>
      <c r="GV26" s="99"/>
      <c r="GW26" s="101"/>
      <c r="GX26" s="1"/>
      <c r="GY26" s="98"/>
      <c r="GZ26" s="98"/>
      <c r="HA26" s="98"/>
      <c r="HB26" s="98"/>
      <c r="HC26" s="98"/>
      <c r="HD26" s="98"/>
      <c r="HE26" s="99"/>
      <c r="HF26" s="101"/>
      <c r="HG26" s="1"/>
      <c r="HH26" s="99">
        <v>2689.3635099999997</v>
      </c>
      <c r="HI26" s="100">
        <v>2627.6049599999997</v>
      </c>
      <c r="HJ26" s="101">
        <v>1342.2508799999998</v>
      </c>
    </row>
    <row r="27" spans="1:218" x14ac:dyDescent="0.3">
      <c r="A27" s="1"/>
      <c r="B27" s="97" t="s">
        <v>812</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17.295719999999999</v>
      </c>
      <c r="AB27" s="99"/>
      <c r="AC27" s="100"/>
      <c r="AD27" s="100"/>
      <c r="AE27" s="100"/>
      <c r="AF27" s="100">
        <v>12.23925</v>
      </c>
      <c r="AG27" s="100">
        <v>24.4617</v>
      </c>
      <c r="AH27" s="101"/>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c r="BP27" s="100"/>
      <c r="BQ27" s="100"/>
      <c r="BR27" s="100"/>
      <c r="BS27" s="100"/>
      <c r="BT27" s="100">
        <v>289.34122000000002</v>
      </c>
      <c r="BU27" s="100"/>
      <c r="BV27" s="100">
        <v>110.49702000000001</v>
      </c>
      <c r="BW27" s="100">
        <v>206.49456000000001</v>
      </c>
      <c r="BX27" s="100">
        <v>206.11548999999999</v>
      </c>
      <c r="BY27" s="100">
        <v>205.99002999999999</v>
      </c>
      <c r="BZ27" s="101"/>
      <c r="CA27" s="99">
        <v>17.41583</v>
      </c>
      <c r="CB27" s="101"/>
      <c r="CC27" s="98"/>
      <c r="CD27" s="99"/>
      <c r="CE27" s="100"/>
      <c r="CF27" s="100"/>
      <c r="CG27" s="100"/>
      <c r="CH27" s="100"/>
      <c r="CI27" s="100"/>
      <c r="CJ27" s="100">
        <v>47.905140000000003</v>
      </c>
      <c r="CK27" s="100">
        <v>53.710120000000003</v>
      </c>
      <c r="CL27" s="100"/>
      <c r="CM27" s="100"/>
      <c r="CN27" s="100"/>
      <c r="CO27" s="101">
        <v>191.19621000000001</v>
      </c>
      <c r="CP27" s="99"/>
      <c r="CQ27" s="100"/>
      <c r="CR27" s="100"/>
      <c r="CS27" s="101"/>
      <c r="CT27" s="99"/>
      <c r="CU27" s="101">
        <v>297.29741999999999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8"/>
      <c r="GT27" s="98"/>
      <c r="GU27" s="98"/>
      <c r="GV27" s="99"/>
      <c r="GW27" s="101"/>
      <c r="GX27" s="1"/>
      <c r="GY27" s="98"/>
      <c r="GZ27" s="98"/>
      <c r="HA27" s="98"/>
      <c r="HB27" s="98"/>
      <c r="HC27" s="98"/>
      <c r="HD27" s="98"/>
      <c r="HE27" s="99"/>
      <c r="HF27" s="101"/>
      <c r="HG27" s="1"/>
      <c r="HH27" s="99">
        <v>2683.5985499999997</v>
      </c>
      <c r="HI27" s="100">
        <v>2621.8399999999997</v>
      </c>
      <c r="HJ27" s="101">
        <v>1342.2508799999998</v>
      </c>
    </row>
    <row r="28" spans="1:218" x14ac:dyDescent="0.3">
      <c r="A28" s="1"/>
      <c r="B28" s="97" t="s">
        <v>813</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5.13971</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c r="BP28" s="100"/>
      <c r="BQ28" s="100"/>
      <c r="BR28" s="100"/>
      <c r="BS28" s="100"/>
      <c r="BT28" s="100">
        <v>289.34122000000002</v>
      </c>
      <c r="BU28" s="100"/>
      <c r="BV28" s="100">
        <v>110.49702000000001</v>
      </c>
      <c r="BW28" s="100">
        <v>206.49456000000001</v>
      </c>
      <c r="BX28" s="100">
        <v>206.11548999999999</v>
      </c>
      <c r="BY28" s="100">
        <v>205.99002999999999</v>
      </c>
      <c r="BZ28" s="101"/>
      <c r="CA28" s="99">
        <v>17.41583</v>
      </c>
      <c r="CB28" s="101"/>
      <c r="CC28" s="98"/>
      <c r="CD28" s="99"/>
      <c r="CE28" s="100"/>
      <c r="CF28" s="100"/>
      <c r="CG28" s="100"/>
      <c r="CH28" s="100"/>
      <c r="CI28" s="100"/>
      <c r="CJ28" s="100">
        <v>47.905140000000003</v>
      </c>
      <c r="CK28" s="100">
        <v>53.710120000000003</v>
      </c>
      <c r="CL28" s="100"/>
      <c r="CM28" s="100"/>
      <c r="CN28" s="100"/>
      <c r="CO28" s="101">
        <v>191.19621000000001</v>
      </c>
      <c r="CP28" s="99"/>
      <c r="CQ28" s="100"/>
      <c r="CR28" s="100"/>
      <c r="CS28" s="101"/>
      <c r="CT28" s="99"/>
      <c r="CU28" s="101">
        <v>297.29741999999999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8"/>
      <c r="GT28" s="98"/>
      <c r="GU28" s="98"/>
      <c r="GV28" s="99"/>
      <c r="GW28" s="101"/>
      <c r="GX28" s="1"/>
      <c r="GY28" s="98"/>
      <c r="GZ28" s="98"/>
      <c r="HA28" s="98"/>
      <c r="HB28" s="98"/>
      <c r="HC28" s="98"/>
      <c r="HD28" s="98"/>
      <c r="HE28" s="99"/>
      <c r="HF28" s="101"/>
      <c r="HG28" s="1"/>
      <c r="HH28" s="99">
        <v>2671.44254</v>
      </c>
      <c r="HI28" s="100">
        <v>2609.68399</v>
      </c>
      <c r="HJ28" s="101">
        <v>1337.1111699999999</v>
      </c>
    </row>
    <row r="29" spans="1:218" x14ac:dyDescent="0.3">
      <c r="A29" s="1"/>
      <c r="B29" s="97" t="s">
        <v>814</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5.13971</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c r="BP29" s="100"/>
      <c r="BQ29" s="100"/>
      <c r="BR29" s="100"/>
      <c r="BS29" s="100"/>
      <c r="BT29" s="100">
        <v>289.34122000000002</v>
      </c>
      <c r="BU29" s="100"/>
      <c r="BV29" s="100">
        <v>110.49702000000001</v>
      </c>
      <c r="BW29" s="100">
        <v>206.49456000000001</v>
      </c>
      <c r="BX29" s="100">
        <v>206.11548999999999</v>
      </c>
      <c r="BY29" s="100">
        <v>205.99002999999999</v>
      </c>
      <c r="BZ29" s="101"/>
      <c r="CA29" s="99">
        <v>17.41583</v>
      </c>
      <c r="CB29" s="101"/>
      <c r="CC29" s="98"/>
      <c r="CD29" s="99"/>
      <c r="CE29" s="100"/>
      <c r="CF29" s="100"/>
      <c r="CG29" s="100"/>
      <c r="CH29" s="100"/>
      <c r="CI29" s="100"/>
      <c r="CJ29" s="100">
        <v>47.905140000000003</v>
      </c>
      <c r="CK29" s="100">
        <v>53.710120000000003</v>
      </c>
      <c r="CL29" s="100"/>
      <c r="CM29" s="100"/>
      <c r="CN29" s="100"/>
      <c r="CO29" s="101">
        <v>191.19621000000001</v>
      </c>
      <c r="CP29" s="99"/>
      <c r="CQ29" s="100"/>
      <c r="CR29" s="100"/>
      <c r="CS29" s="101"/>
      <c r="CT29" s="99"/>
      <c r="CU29" s="101">
        <v>297.29741999999999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8"/>
      <c r="GT29" s="98"/>
      <c r="GU29" s="98"/>
      <c r="GV29" s="99"/>
      <c r="GW29" s="101"/>
      <c r="GX29" s="1"/>
      <c r="GY29" s="98"/>
      <c r="GZ29" s="98"/>
      <c r="HA29" s="98"/>
      <c r="HB29" s="98"/>
      <c r="HC29" s="98"/>
      <c r="HD29" s="98"/>
      <c r="HE29" s="99"/>
      <c r="HF29" s="101"/>
      <c r="HG29" s="1"/>
      <c r="HH29" s="99">
        <v>2671.44254</v>
      </c>
      <c r="HI29" s="100">
        <v>2609.68399</v>
      </c>
      <c r="HJ29" s="101">
        <v>1337.1111699999999</v>
      </c>
    </row>
    <row r="30" spans="1:218" x14ac:dyDescent="0.3">
      <c r="A30" s="1"/>
      <c r="B30" s="97" t="s">
        <v>815</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5.13971</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c r="BP30" s="100"/>
      <c r="BQ30" s="100"/>
      <c r="BR30" s="100"/>
      <c r="BS30" s="100"/>
      <c r="BT30" s="100">
        <v>289.34122000000002</v>
      </c>
      <c r="BU30" s="100"/>
      <c r="BV30" s="100">
        <v>110.49702000000001</v>
      </c>
      <c r="BW30" s="100">
        <v>206.49456000000001</v>
      </c>
      <c r="BX30" s="100">
        <v>206.11548999999999</v>
      </c>
      <c r="BY30" s="100">
        <v>205.99002999999999</v>
      </c>
      <c r="BZ30" s="101"/>
      <c r="CA30" s="99">
        <v>17.41583</v>
      </c>
      <c r="CB30" s="101"/>
      <c r="CC30" s="98"/>
      <c r="CD30" s="99"/>
      <c r="CE30" s="100"/>
      <c r="CF30" s="100"/>
      <c r="CG30" s="100"/>
      <c r="CH30" s="100"/>
      <c r="CI30" s="100"/>
      <c r="CJ30" s="100">
        <v>47.905140000000003</v>
      </c>
      <c r="CK30" s="100">
        <v>53.710120000000003</v>
      </c>
      <c r="CL30" s="100"/>
      <c r="CM30" s="100"/>
      <c r="CN30" s="100"/>
      <c r="CO30" s="101">
        <v>191.19621000000001</v>
      </c>
      <c r="CP30" s="99"/>
      <c r="CQ30" s="100"/>
      <c r="CR30" s="100"/>
      <c r="CS30" s="101"/>
      <c r="CT30" s="99"/>
      <c r="CU30" s="101">
        <v>297.29741999999999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8"/>
      <c r="GT30" s="98"/>
      <c r="GU30" s="98"/>
      <c r="GV30" s="99"/>
      <c r="GW30" s="101"/>
      <c r="GX30" s="1"/>
      <c r="GY30" s="98"/>
      <c r="GZ30" s="98"/>
      <c r="HA30" s="98"/>
      <c r="HB30" s="98"/>
      <c r="HC30" s="98"/>
      <c r="HD30" s="98"/>
      <c r="HE30" s="99"/>
      <c r="HF30" s="101"/>
      <c r="HG30" s="1"/>
      <c r="HH30" s="99">
        <v>2671.44254</v>
      </c>
      <c r="HI30" s="100">
        <v>2609.68399</v>
      </c>
      <c r="HJ30" s="101">
        <v>1337.1111699999999</v>
      </c>
    </row>
    <row r="31" spans="1:218" x14ac:dyDescent="0.3">
      <c r="A31" s="1"/>
      <c r="B31" s="97" t="s">
        <v>816</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5.13971</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c r="BP31" s="100"/>
      <c r="BQ31" s="100"/>
      <c r="BR31" s="100"/>
      <c r="BS31" s="100"/>
      <c r="BT31" s="100">
        <v>289.34122000000002</v>
      </c>
      <c r="BU31" s="100"/>
      <c r="BV31" s="100">
        <v>110.49702000000001</v>
      </c>
      <c r="BW31" s="100">
        <v>206.49456000000001</v>
      </c>
      <c r="BX31" s="100">
        <v>206.11548999999999</v>
      </c>
      <c r="BY31" s="100">
        <v>205.99002999999999</v>
      </c>
      <c r="BZ31" s="101"/>
      <c r="CA31" s="99">
        <v>17.41583</v>
      </c>
      <c r="CB31" s="101"/>
      <c r="CC31" s="98"/>
      <c r="CD31" s="99"/>
      <c r="CE31" s="100"/>
      <c r="CF31" s="100"/>
      <c r="CG31" s="100"/>
      <c r="CH31" s="100"/>
      <c r="CI31" s="100"/>
      <c r="CJ31" s="100">
        <v>47.905140000000003</v>
      </c>
      <c r="CK31" s="100">
        <v>53.710120000000003</v>
      </c>
      <c r="CL31" s="100"/>
      <c r="CM31" s="100"/>
      <c r="CN31" s="100"/>
      <c r="CO31" s="101">
        <v>191.19621000000001</v>
      </c>
      <c r="CP31" s="99"/>
      <c r="CQ31" s="100"/>
      <c r="CR31" s="100"/>
      <c r="CS31" s="101"/>
      <c r="CT31" s="99"/>
      <c r="CU31" s="101">
        <v>297.29741999999999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8"/>
      <c r="GT31" s="98"/>
      <c r="GU31" s="98"/>
      <c r="GV31" s="99"/>
      <c r="GW31" s="101"/>
      <c r="GX31" s="1"/>
      <c r="GY31" s="98"/>
      <c r="GZ31" s="98"/>
      <c r="HA31" s="98"/>
      <c r="HB31" s="98"/>
      <c r="HC31" s="98"/>
      <c r="HD31" s="98"/>
      <c r="HE31" s="99"/>
      <c r="HF31" s="101"/>
      <c r="HG31" s="1"/>
      <c r="HH31" s="99">
        <v>2671.44254</v>
      </c>
      <c r="HI31" s="100">
        <v>2609.68399</v>
      </c>
      <c r="HJ31" s="101">
        <v>1337.1111699999999</v>
      </c>
    </row>
    <row r="32" spans="1:218" x14ac:dyDescent="0.3">
      <c r="A32" s="1"/>
      <c r="B32" s="97" t="s">
        <v>817</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5.13971</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c r="BP32" s="100"/>
      <c r="BQ32" s="100"/>
      <c r="BR32" s="100"/>
      <c r="BS32" s="100"/>
      <c r="BT32" s="100">
        <v>289.34122000000002</v>
      </c>
      <c r="BU32" s="100"/>
      <c r="BV32" s="100">
        <v>110.49702000000001</v>
      </c>
      <c r="BW32" s="100">
        <v>206.49456000000001</v>
      </c>
      <c r="BX32" s="100">
        <v>206.11548999999999</v>
      </c>
      <c r="BY32" s="100">
        <v>205.99002999999999</v>
      </c>
      <c r="BZ32" s="101"/>
      <c r="CA32" s="99">
        <v>17.41583</v>
      </c>
      <c r="CB32" s="101"/>
      <c r="CC32" s="98"/>
      <c r="CD32" s="99"/>
      <c r="CE32" s="100"/>
      <c r="CF32" s="100"/>
      <c r="CG32" s="100"/>
      <c r="CH32" s="100"/>
      <c r="CI32" s="100"/>
      <c r="CJ32" s="100">
        <v>47.905140000000003</v>
      </c>
      <c r="CK32" s="100">
        <v>53.710120000000003</v>
      </c>
      <c r="CL32" s="100"/>
      <c r="CM32" s="100"/>
      <c r="CN32" s="100"/>
      <c r="CO32" s="101">
        <v>191.19621000000001</v>
      </c>
      <c r="CP32" s="99"/>
      <c r="CQ32" s="100"/>
      <c r="CR32" s="100"/>
      <c r="CS32" s="101"/>
      <c r="CT32" s="99"/>
      <c r="CU32" s="101">
        <v>297.29741999999999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8"/>
      <c r="GT32" s="98"/>
      <c r="GU32" s="98"/>
      <c r="GV32" s="99"/>
      <c r="GW32" s="101"/>
      <c r="GX32" s="1"/>
      <c r="GY32" s="98"/>
      <c r="GZ32" s="98"/>
      <c r="HA32" s="98"/>
      <c r="HB32" s="98"/>
      <c r="HC32" s="98"/>
      <c r="HD32" s="98"/>
      <c r="HE32" s="99"/>
      <c r="HF32" s="101"/>
      <c r="HG32" s="1"/>
      <c r="HH32" s="99">
        <v>2671.44254</v>
      </c>
      <c r="HI32" s="100">
        <v>2609.68399</v>
      </c>
      <c r="HJ32" s="101">
        <v>1337.1111699999999</v>
      </c>
    </row>
    <row r="33" spans="1:218" x14ac:dyDescent="0.3">
      <c r="A33" s="1"/>
      <c r="B33" s="97" t="s">
        <v>818</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5.13971</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c r="BP33" s="100"/>
      <c r="BQ33" s="100"/>
      <c r="BR33" s="100"/>
      <c r="BS33" s="100"/>
      <c r="BT33" s="100">
        <v>289.34122000000002</v>
      </c>
      <c r="BU33" s="100"/>
      <c r="BV33" s="100">
        <v>110.49702000000001</v>
      </c>
      <c r="BW33" s="100">
        <v>206.49456000000001</v>
      </c>
      <c r="BX33" s="100">
        <v>206.11548999999999</v>
      </c>
      <c r="BY33" s="100">
        <v>205.99002999999999</v>
      </c>
      <c r="BZ33" s="101"/>
      <c r="CA33" s="99">
        <v>17.41583</v>
      </c>
      <c r="CB33" s="101"/>
      <c r="CC33" s="98"/>
      <c r="CD33" s="99"/>
      <c r="CE33" s="100"/>
      <c r="CF33" s="100"/>
      <c r="CG33" s="100"/>
      <c r="CH33" s="100"/>
      <c r="CI33" s="100"/>
      <c r="CJ33" s="100">
        <v>47.905140000000003</v>
      </c>
      <c r="CK33" s="100">
        <v>53.710120000000003</v>
      </c>
      <c r="CL33" s="100"/>
      <c r="CM33" s="100"/>
      <c r="CN33" s="100"/>
      <c r="CO33" s="101">
        <v>191.19621000000001</v>
      </c>
      <c r="CP33" s="99"/>
      <c r="CQ33" s="100"/>
      <c r="CR33" s="100"/>
      <c r="CS33" s="101"/>
      <c r="CT33" s="99"/>
      <c r="CU33" s="101">
        <v>297.29741999999999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8"/>
      <c r="GT33" s="98"/>
      <c r="GU33" s="98"/>
      <c r="GV33" s="99"/>
      <c r="GW33" s="101"/>
      <c r="GX33" s="1"/>
      <c r="GY33" s="98"/>
      <c r="GZ33" s="98"/>
      <c r="HA33" s="98"/>
      <c r="HB33" s="98"/>
      <c r="HC33" s="98"/>
      <c r="HD33" s="98"/>
      <c r="HE33" s="99"/>
      <c r="HF33" s="101"/>
      <c r="HG33" s="1"/>
      <c r="HH33" s="99">
        <v>2671.44254</v>
      </c>
      <c r="HI33" s="100">
        <v>2609.68399</v>
      </c>
      <c r="HJ33" s="101">
        <v>1337.1111699999999</v>
      </c>
    </row>
    <row r="34" spans="1:218" x14ac:dyDescent="0.3">
      <c r="A34" s="1"/>
      <c r="B34" s="97" t="s">
        <v>819</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5.13971</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c r="BP34" s="100"/>
      <c r="BQ34" s="100"/>
      <c r="BR34" s="100"/>
      <c r="BS34" s="100"/>
      <c r="BT34" s="100">
        <v>289.34122000000002</v>
      </c>
      <c r="BU34" s="100"/>
      <c r="BV34" s="100">
        <v>110.49702000000001</v>
      </c>
      <c r="BW34" s="100">
        <v>206.49456000000001</v>
      </c>
      <c r="BX34" s="100">
        <v>206.11548999999999</v>
      </c>
      <c r="BY34" s="100">
        <v>205.99002999999999</v>
      </c>
      <c r="BZ34" s="101"/>
      <c r="CA34" s="99">
        <v>17.41583</v>
      </c>
      <c r="CB34" s="101"/>
      <c r="CC34" s="98"/>
      <c r="CD34" s="99"/>
      <c r="CE34" s="100"/>
      <c r="CF34" s="100"/>
      <c r="CG34" s="100"/>
      <c r="CH34" s="100"/>
      <c r="CI34" s="100"/>
      <c r="CJ34" s="100">
        <v>47.905140000000003</v>
      </c>
      <c r="CK34" s="100">
        <v>53.710120000000003</v>
      </c>
      <c r="CL34" s="100"/>
      <c r="CM34" s="100"/>
      <c r="CN34" s="100"/>
      <c r="CO34" s="101">
        <v>191.19621000000001</v>
      </c>
      <c r="CP34" s="99"/>
      <c r="CQ34" s="100"/>
      <c r="CR34" s="100"/>
      <c r="CS34" s="101"/>
      <c r="CT34" s="99"/>
      <c r="CU34" s="101">
        <v>297.29741999999999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8"/>
      <c r="GT34" s="98"/>
      <c r="GU34" s="98"/>
      <c r="GV34" s="99"/>
      <c r="GW34" s="101"/>
      <c r="GX34" s="1"/>
      <c r="GY34" s="98"/>
      <c r="GZ34" s="98"/>
      <c r="HA34" s="98"/>
      <c r="HB34" s="98"/>
      <c r="HC34" s="98"/>
      <c r="HD34" s="98"/>
      <c r="HE34" s="99"/>
      <c r="HF34" s="101"/>
      <c r="HG34" s="1"/>
      <c r="HH34" s="99">
        <v>2671.44254</v>
      </c>
      <c r="HI34" s="100">
        <v>2609.68399</v>
      </c>
      <c r="HJ34" s="101">
        <v>1337.1111699999999</v>
      </c>
    </row>
    <row r="35" spans="1:218" x14ac:dyDescent="0.3">
      <c r="A35" s="1"/>
      <c r="B35" s="97" t="s">
        <v>820</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5.13971</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c r="BP35" s="100"/>
      <c r="BQ35" s="100"/>
      <c r="BR35" s="100"/>
      <c r="BS35" s="100"/>
      <c r="BT35" s="100">
        <v>289.34122000000002</v>
      </c>
      <c r="BU35" s="100"/>
      <c r="BV35" s="100">
        <v>110.49702000000001</v>
      </c>
      <c r="BW35" s="100">
        <v>206.49456000000001</v>
      </c>
      <c r="BX35" s="100">
        <v>206.11548999999999</v>
      </c>
      <c r="BY35" s="100">
        <v>205.99002999999999</v>
      </c>
      <c r="BZ35" s="101"/>
      <c r="CA35" s="99">
        <v>17.41583</v>
      </c>
      <c r="CB35" s="101"/>
      <c r="CC35" s="98"/>
      <c r="CD35" s="99"/>
      <c r="CE35" s="100"/>
      <c r="CF35" s="100"/>
      <c r="CG35" s="100"/>
      <c r="CH35" s="100"/>
      <c r="CI35" s="100"/>
      <c r="CJ35" s="100">
        <v>47.905140000000003</v>
      </c>
      <c r="CK35" s="100">
        <v>53.710120000000003</v>
      </c>
      <c r="CL35" s="100"/>
      <c r="CM35" s="100"/>
      <c r="CN35" s="100"/>
      <c r="CO35" s="101">
        <v>191.19621000000001</v>
      </c>
      <c r="CP35" s="99"/>
      <c r="CQ35" s="100"/>
      <c r="CR35" s="100"/>
      <c r="CS35" s="101"/>
      <c r="CT35" s="99"/>
      <c r="CU35" s="101">
        <v>297.29741999999999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8"/>
      <c r="GT35" s="98"/>
      <c r="GU35" s="98"/>
      <c r="GV35" s="99"/>
      <c r="GW35" s="101"/>
      <c r="GX35" s="1"/>
      <c r="GY35" s="98"/>
      <c r="GZ35" s="98"/>
      <c r="HA35" s="98"/>
      <c r="HB35" s="98"/>
      <c r="HC35" s="98"/>
      <c r="HD35" s="98"/>
      <c r="HE35" s="99"/>
      <c r="HF35" s="101"/>
      <c r="HG35" s="1"/>
      <c r="HH35" s="99">
        <v>2671.44254</v>
      </c>
      <c r="HI35" s="100">
        <v>2609.68399</v>
      </c>
      <c r="HJ35" s="101">
        <v>1337.1111699999999</v>
      </c>
    </row>
    <row r="36" spans="1:218" x14ac:dyDescent="0.3">
      <c r="A36" s="1"/>
      <c r="B36" s="97" t="s">
        <v>821</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5.13971</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c r="BP36" s="100"/>
      <c r="BQ36" s="100"/>
      <c r="BR36" s="100"/>
      <c r="BS36" s="100"/>
      <c r="BT36" s="100">
        <v>289.34122000000002</v>
      </c>
      <c r="BU36" s="100"/>
      <c r="BV36" s="100">
        <v>110.49702000000001</v>
      </c>
      <c r="BW36" s="100">
        <v>206.49456000000001</v>
      </c>
      <c r="BX36" s="100">
        <v>206.11548999999999</v>
      </c>
      <c r="BY36" s="100">
        <v>205.99002999999999</v>
      </c>
      <c r="BZ36" s="101"/>
      <c r="CA36" s="99">
        <v>17.41583</v>
      </c>
      <c r="CB36" s="101"/>
      <c r="CC36" s="98"/>
      <c r="CD36" s="99"/>
      <c r="CE36" s="100"/>
      <c r="CF36" s="100"/>
      <c r="CG36" s="100"/>
      <c r="CH36" s="100"/>
      <c r="CI36" s="100"/>
      <c r="CJ36" s="100">
        <v>47.905140000000003</v>
      </c>
      <c r="CK36" s="100">
        <v>53.710120000000003</v>
      </c>
      <c r="CL36" s="100"/>
      <c r="CM36" s="100"/>
      <c r="CN36" s="100"/>
      <c r="CO36" s="101">
        <v>191.19621000000001</v>
      </c>
      <c r="CP36" s="99"/>
      <c r="CQ36" s="100"/>
      <c r="CR36" s="100"/>
      <c r="CS36" s="101"/>
      <c r="CT36" s="99"/>
      <c r="CU36" s="101">
        <v>297.29741999999999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8"/>
      <c r="GT36" s="98"/>
      <c r="GU36" s="98"/>
      <c r="GV36" s="99"/>
      <c r="GW36" s="101"/>
      <c r="GX36" s="1"/>
      <c r="GY36" s="98"/>
      <c r="GZ36" s="98"/>
      <c r="HA36" s="98"/>
      <c r="HB36" s="98"/>
      <c r="HC36" s="98"/>
      <c r="HD36" s="98"/>
      <c r="HE36" s="99"/>
      <c r="HF36" s="101"/>
      <c r="HG36" s="1"/>
      <c r="HH36" s="99">
        <v>2671.44254</v>
      </c>
      <c r="HI36" s="100">
        <v>2609.68399</v>
      </c>
      <c r="HJ36" s="101">
        <v>1337.1111699999999</v>
      </c>
    </row>
    <row r="37" spans="1:218" x14ac:dyDescent="0.3">
      <c r="A37" s="1"/>
      <c r="B37" s="97" t="s">
        <v>822</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5.13971</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c r="BP37" s="100"/>
      <c r="BQ37" s="100"/>
      <c r="BR37" s="100"/>
      <c r="BS37" s="100"/>
      <c r="BT37" s="100">
        <v>289.34122000000002</v>
      </c>
      <c r="BU37" s="100"/>
      <c r="BV37" s="100">
        <v>110.49702000000001</v>
      </c>
      <c r="BW37" s="100">
        <v>206.49456000000001</v>
      </c>
      <c r="BX37" s="100">
        <v>206.11548999999999</v>
      </c>
      <c r="BY37" s="100">
        <v>205.99002999999999</v>
      </c>
      <c r="BZ37" s="101"/>
      <c r="CA37" s="99">
        <v>17.41583</v>
      </c>
      <c r="CB37" s="101"/>
      <c r="CC37" s="98"/>
      <c r="CD37" s="99"/>
      <c r="CE37" s="100"/>
      <c r="CF37" s="100"/>
      <c r="CG37" s="100"/>
      <c r="CH37" s="100"/>
      <c r="CI37" s="100"/>
      <c r="CJ37" s="100">
        <v>47.905140000000003</v>
      </c>
      <c r="CK37" s="100">
        <v>53.710120000000003</v>
      </c>
      <c r="CL37" s="100"/>
      <c r="CM37" s="100"/>
      <c r="CN37" s="100"/>
      <c r="CO37" s="101">
        <v>191.19621000000001</v>
      </c>
      <c r="CP37" s="99"/>
      <c r="CQ37" s="100"/>
      <c r="CR37" s="100"/>
      <c r="CS37" s="101"/>
      <c r="CT37" s="99"/>
      <c r="CU37" s="101">
        <v>297.29741999999999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8"/>
      <c r="GT37" s="98"/>
      <c r="GU37" s="98"/>
      <c r="GV37" s="99"/>
      <c r="GW37" s="101"/>
      <c r="GX37" s="1"/>
      <c r="GY37" s="98"/>
      <c r="GZ37" s="98"/>
      <c r="HA37" s="98"/>
      <c r="HB37" s="98"/>
      <c r="HC37" s="98"/>
      <c r="HD37" s="98"/>
      <c r="HE37" s="99"/>
      <c r="HF37" s="101"/>
      <c r="HG37" s="1"/>
      <c r="HH37" s="99">
        <v>2671.44254</v>
      </c>
      <c r="HI37" s="100">
        <v>2609.68399</v>
      </c>
      <c r="HJ37" s="101">
        <v>1337.1111699999999</v>
      </c>
    </row>
    <row r="38" spans="1:218" x14ac:dyDescent="0.3">
      <c r="A38" s="1"/>
      <c r="B38" s="97" t="s">
        <v>823</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5.13971</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c r="BP38" s="100"/>
      <c r="BQ38" s="100"/>
      <c r="BR38" s="100"/>
      <c r="BS38" s="100"/>
      <c r="BT38" s="100">
        <v>289.34122000000002</v>
      </c>
      <c r="BU38" s="100"/>
      <c r="BV38" s="100">
        <v>110.49702000000001</v>
      </c>
      <c r="BW38" s="100">
        <v>206.49456000000001</v>
      </c>
      <c r="BX38" s="100">
        <v>206.11548999999999</v>
      </c>
      <c r="BY38" s="100">
        <v>205.99002999999999</v>
      </c>
      <c r="BZ38" s="101"/>
      <c r="CA38" s="99">
        <v>17.41583</v>
      </c>
      <c r="CB38" s="101"/>
      <c r="CC38" s="98"/>
      <c r="CD38" s="99"/>
      <c r="CE38" s="100"/>
      <c r="CF38" s="100"/>
      <c r="CG38" s="100"/>
      <c r="CH38" s="100"/>
      <c r="CI38" s="100"/>
      <c r="CJ38" s="100">
        <v>47.905140000000003</v>
      </c>
      <c r="CK38" s="100">
        <v>53.710120000000003</v>
      </c>
      <c r="CL38" s="100"/>
      <c r="CM38" s="100"/>
      <c r="CN38" s="100"/>
      <c r="CO38" s="101">
        <v>191.19621000000001</v>
      </c>
      <c r="CP38" s="99"/>
      <c r="CQ38" s="100"/>
      <c r="CR38" s="100"/>
      <c r="CS38" s="101"/>
      <c r="CT38" s="99"/>
      <c r="CU38" s="101">
        <v>297.29741999999999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8"/>
      <c r="GT38" s="98"/>
      <c r="GU38" s="98"/>
      <c r="GV38" s="99"/>
      <c r="GW38" s="101"/>
      <c r="GX38" s="1"/>
      <c r="GY38" s="98"/>
      <c r="GZ38" s="98"/>
      <c r="HA38" s="98"/>
      <c r="HB38" s="98"/>
      <c r="HC38" s="98"/>
      <c r="HD38" s="98"/>
      <c r="HE38" s="99"/>
      <c r="HF38" s="101"/>
      <c r="HG38" s="1"/>
      <c r="HH38" s="99">
        <v>2671.44254</v>
      </c>
      <c r="HI38" s="100">
        <v>2609.68399</v>
      </c>
      <c r="HJ38" s="101">
        <v>1337.1111699999999</v>
      </c>
    </row>
    <row r="39" spans="1:218" x14ac:dyDescent="0.3">
      <c r="A39" s="1"/>
      <c r="B39" s="97" t="s">
        <v>824</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5.13971</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c r="BP39" s="100"/>
      <c r="BQ39" s="100"/>
      <c r="BR39" s="100"/>
      <c r="BS39" s="100"/>
      <c r="BT39" s="100">
        <v>289.34122000000002</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c r="CJ39" s="100">
        <v>47.905140000000003</v>
      </c>
      <c r="CK39" s="100">
        <v>53.710120000000003</v>
      </c>
      <c r="CL39" s="100"/>
      <c r="CM39" s="100"/>
      <c r="CN39" s="100"/>
      <c r="CO39" s="101">
        <v>191.19621000000001</v>
      </c>
      <c r="CP39" s="99"/>
      <c r="CQ39" s="100"/>
      <c r="CR39" s="100"/>
      <c r="CS39" s="101"/>
      <c r="CT39" s="99"/>
      <c r="CU39" s="101">
        <v>297.29741999999999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8"/>
      <c r="GT39" s="98"/>
      <c r="GU39" s="98"/>
      <c r="GV39" s="99"/>
      <c r="GW39" s="101"/>
      <c r="GX39" s="1"/>
      <c r="GY39" s="98"/>
      <c r="GZ39" s="98"/>
      <c r="HA39" s="98"/>
      <c r="HB39" s="98"/>
      <c r="HC39" s="98"/>
      <c r="HD39" s="98"/>
      <c r="HE39" s="99"/>
      <c r="HF39" s="101"/>
      <c r="HG39" s="1"/>
      <c r="HH39" s="99">
        <v>2715.4962099999998</v>
      </c>
      <c r="HI39" s="100">
        <v>2653.7376599999998</v>
      </c>
      <c r="HJ39" s="101">
        <v>1337.1111699999999</v>
      </c>
    </row>
    <row r="40" spans="1:218" x14ac:dyDescent="0.3">
      <c r="A40" s="1"/>
      <c r="B40" s="97" t="s">
        <v>825</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5.13971</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c r="BP40" s="100"/>
      <c r="BQ40" s="100"/>
      <c r="BR40" s="100"/>
      <c r="BS40" s="100"/>
      <c r="BT40" s="100">
        <v>289.34122000000002</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c r="CJ40" s="100">
        <v>47.905140000000003</v>
      </c>
      <c r="CK40" s="100">
        <v>53.710120000000003</v>
      </c>
      <c r="CL40" s="100"/>
      <c r="CM40" s="100"/>
      <c r="CN40" s="100"/>
      <c r="CO40" s="101">
        <v>191.19621000000001</v>
      </c>
      <c r="CP40" s="99"/>
      <c r="CQ40" s="100"/>
      <c r="CR40" s="100"/>
      <c r="CS40" s="101"/>
      <c r="CT40" s="99"/>
      <c r="CU40" s="101">
        <v>297.29741999999999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8"/>
      <c r="GT40" s="98"/>
      <c r="GU40" s="98"/>
      <c r="GV40" s="99"/>
      <c r="GW40" s="101"/>
      <c r="GX40" s="1"/>
      <c r="GY40" s="98"/>
      <c r="GZ40" s="98"/>
      <c r="HA40" s="98"/>
      <c r="HB40" s="98"/>
      <c r="HC40" s="98"/>
      <c r="HD40" s="98"/>
      <c r="HE40" s="99"/>
      <c r="HF40" s="101"/>
      <c r="HG40" s="1"/>
      <c r="HH40" s="99">
        <v>2715.4962099999998</v>
      </c>
      <c r="HI40" s="100">
        <v>2653.7376599999998</v>
      </c>
      <c r="HJ40" s="101">
        <v>1337.1111699999999</v>
      </c>
    </row>
    <row r="41" spans="1:218" x14ac:dyDescent="0.3">
      <c r="A41" s="1"/>
      <c r="B41" s="97" t="s">
        <v>826</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5.13971</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c r="BP41" s="100"/>
      <c r="BQ41" s="100"/>
      <c r="BR41" s="100"/>
      <c r="BS41" s="100"/>
      <c r="BT41" s="100">
        <v>289.34122000000002</v>
      </c>
      <c r="BU41" s="100"/>
      <c r="BV41" s="100">
        <v>110.49702000000001</v>
      </c>
      <c r="BW41" s="100">
        <v>206.49456000000001</v>
      </c>
      <c r="BX41" s="100">
        <v>206.11548999999999</v>
      </c>
      <c r="BY41" s="100"/>
      <c r="BZ41" s="101"/>
      <c r="CA41" s="99">
        <v>17.41583</v>
      </c>
      <c r="CB41" s="101">
        <v>44.053669999999997</v>
      </c>
      <c r="CC41" s="98"/>
      <c r="CD41" s="99"/>
      <c r="CE41" s="100"/>
      <c r="CF41" s="100"/>
      <c r="CG41" s="100"/>
      <c r="CH41" s="100"/>
      <c r="CI41" s="100"/>
      <c r="CJ41" s="100">
        <v>47.905140000000003</v>
      </c>
      <c r="CK41" s="100">
        <v>53.710120000000003</v>
      </c>
      <c r="CL41" s="100"/>
      <c r="CM41" s="100"/>
      <c r="CN41" s="100"/>
      <c r="CO41" s="101">
        <v>191.19621000000001</v>
      </c>
      <c r="CP41" s="99"/>
      <c r="CQ41" s="100"/>
      <c r="CR41" s="100"/>
      <c r="CS41" s="101"/>
      <c r="CT41" s="99"/>
      <c r="CU41" s="101">
        <v>297.29741999999999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8"/>
      <c r="GT41" s="98"/>
      <c r="GU41" s="98"/>
      <c r="GV41" s="99"/>
      <c r="GW41" s="101"/>
      <c r="GX41" s="1"/>
      <c r="GY41" s="98"/>
      <c r="GZ41" s="98"/>
      <c r="HA41" s="98"/>
      <c r="HB41" s="98"/>
      <c r="HC41" s="98"/>
      <c r="HD41" s="98"/>
      <c r="HE41" s="99"/>
      <c r="HF41" s="101"/>
      <c r="HG41" s="1"/>
      <c r="HH41" s="99">
        <v>2509.5061799999999</v>
      </c>
      <c r="HI41" s="100">
        <v>2447.7476299999998</v>
      </c>
      <c r="HJ41" s="101">
        <v>1337.1111699999999</v>
      </c>
    </row>
    <row r="42" spans="1:218" x14ac:dyDescent="0.3">
      <c r="A42" s="1"/>
      <c r="B42" s="97" t="s">
        <v>827</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5.13971</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c r="BP42" s="100"/>
      <c r="BQ42" s="100"/>
      <c r="BR42" s="100"/>
      <c r="BS42" s="100"/>
      <c r="BT42" s="100">
        <v>289.34122000000002</v>
      </c>
      <c r="BU42" s="100"/>
      <c r="BV42" s="100">
        <v>110.49702000000001</v>
      </c>
      <c r="BW42" s="100">
        <v>206.49456000000001</v>
      </c>
      <c r="BX42" s="100">
        <v>206.11548999999999</v>
      </c>
      <c r="BY42" s="100"/>
      <c r="BZ42" s="101"/>
      <c r="CA42" s="99">
        <v>17.41583</v>
      </c>
      <c r="CB42" s="101">
        <v>44.053669999999997</v>
      </c>
      <c r="CC42" s="98"/>
      <c r="CD42" s="99"/>
      <c r="CE42" s="100"/>
      <c r="CF42" s="100"/>
      <c r="CG42" s="100"/>
      <c r="CH42" s="100"/>
      <c r="CI42" s="100"/>
      <c r="CJ42" s="100">
        <v>47.905140000000003</v>
      </c>
      <c r="CK42" s="100">
        <v>53.710120000000003</v>
      </c>
      <c r="CL42" s="100"/>
      <c r="CM42" s="100"/>
      <c r="CN42" s="100"/>
      <c r="CO42" s="101">
        <v>191.19621000000001</v>
      </c>
      <c r="CP42" s="99"/>
      <c r="CQ42" s="100"/>
      <c r="CR42" s="100"/>
      <c r="CS42" s="101"/>
      <c r="CT42" s="99"/>
      <c r="CU42" s="101">
        <v>297.29741999999999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8"/>
      <c r="GT42" s="98"/>
      <c r="GU42" s="98"/>
      <c r="GV42" s="99"/>
      <c r="GW42" s="101"/>
      <c r="GX42" s="1"/>
      <c r="GY42" s="98"/>
      <c r="GZ42" s="98"/>
      <c r="HA42" s="98"/>
      <c r="HB42" s="98"/>
      <c r="HC42" s="98"/>
      <c r="HD42" s="98"/>
      <c r="HE42" s="99"/>
      <c r="HF42" s="101"/>
      <c r="HG42" s="1"/>
      <c r="HH42" s="99">
        <v>2509.5061799999999</v>
      </c>
      <c r="HI42" s="100">
        <v>2447.7476299999998</v>
      </c>
      <c r="HJ42" s="101">
        <v>1337.1111699999999</v>
      </c>
    </row>
    <row r="43" spans="1:218" x14ac:dyDescent="0.3">
      <c r="A43" s="1"/>
      <c r="B43" s="97" t="s">
        <v>828</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5.13971</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c r="BP43" s="100"/>
      <c r="BQ43" s="100"/>
      <c r="BR43" s="100"/>
      <c r="BS43" s="100"/>
      <c r="BT43" s="100">
        <v>289.34122000000002</v>
      </c>
      <c r="BU43" s="100"/>
      <c r="BV43" s="100">
        <v>110.49702000000001</v>
      </c>
      <c r="BW43" s="100">
        <v>206.49456000000001</v>
      </c>
      <c r="BX43" s="100">
        <v>206.11548999999999</v>
      </c>
      <c r="BY43" s="100"/>
      <c r="BZ43" s="101"/>
      <c r="CA43" s="99">
        <v>17.41583</v>
      </c>
      <c r="CB43" s="101">
        <v>44.053669999999997</v>
      </c>
      <c r="CC43" s="98"/>
      <c r="CD43" s="99"/>
      <c r="CE43" s="100"/>
      <c r="CF43" s="100"/>
      <c r="CG43" s="100"/>
      <c r="CH43" s="100"/>
      <c r="CI43" s="100"/>
      <c r="CJ43" s="100">
        <v>47.905140000000003</v>
      </c>
      <c r="CK43" s="100">
        <v>53.710120000000003</v>
      </c>
      <c r="CL43" s="100"/>
      <c r="CM43" s="100"/>
      <c r="CN43" s="100"/>
      <c r="CO43" s="101">
        <v>191.19621000000001</v>
      </c>
      <c r="CP43" s="99"/>
      <c r="CQ43" s="100"/>
      <c r="CR43" s="100"/>
      <c r="CS43" s="101"/>
      <c r="CT43" s="99"/>
      <c r="CU43" s="101">
        <v>297.29741999999999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2509.5061799999999</v>
      </c>
      <c r="HI43" s="100">
        <v>2447.7476299999998</v>
      </c>
      <c r="HJ43" s="101">
        <v>1337.1111699999999</v>
      </c>
    </row>
    <row r="44" spans="1:218" x14ac:dyDescent="0.3">
      <c r="A44" s="1"/>
      <c r="B44" s="97" t="s">
        <v>829</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5.13971</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c r="BP44" s="100"/>
      <c r="BQ44" s="100"/>
      <c r="BR44" s="100"/>
      <c r="BS44" s="100"/>
      <c r="BT44" s="100">
        <v>289.34122000000002</v>
      </c>
      <c r="BU44" s="100"/>
      <c r="BV44" s="100">
        <v>110.49702000000001</v>
      </c>
      <c r="BW44" s="100">
        <v>206.49456000000001</v>
      </c>
      <c r="BX44" s="100">
        <v>206.11548999999999</v>
      </c>
      <c r="BY44" s="100"/>
      <c r="BZ44" s="101"/>
      <c r="CA44" s="99">
        <v>17.41583</v>
      </c>
      <c r="CB44" s="101">
        <v>44.053669999999997</v>
      </c>
      <c r="CC44" s="98"/>
      <c r="CD44" s="99"/>
      <c r="CE44" s="100"/>
      <c r="CF44" s="100"/>
      <c r="CG44" s="100"/>
      <c r="CH44" s="100"/>
      <c r="CI44" s="100"/>
      <c r="CJ44" s="100">
        <v>47.905140000000003</v>
      </c>
      <c r="CK44" s="100">
        <v>53.710120000000003</v>
      </c>
      <c r="CL44" s="100"/>
      <c r="CM44" s="100"/>
      <c r="CN44" s="100"/>
      <c r="CO44" s="101">
        <v>191.19621000000001</v>
      </c>
      <c r="CP44" s="99"/>
      <c r="CQ44" s="100"/>
      <c r="CR44" s="100"/>
      <c r="CS44" s="101"/>
      <c r="CT44" s="99"/>
      <c r="CU44" s="101">
        <v>297.29741999999999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2509.5061799999999</v>
      </c>
      <c r="HI44" s="100">
        <v>2447.7476299999998</v>
      </c>
      <c r="HJ44" s="101">
        <v>1337.1111699999999</v>
      </c>
    </row>
    <row r="45" spans="1:218" x14ac:dyDescent="0.3">
      <c r="A45" s="1"/>
      <c r="B45" s="97" t="s">
        <v>830</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5.13971</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c r="BP45" s="100"/>
      <c r="BQ45" s="100"/>
      <c r="BR45" s="100"/>
      <c r="BS45" s="100"/>
      <c r="BT45" s="100">
        <v>289.34122000000002</v>
      </c>
      <c r="BU45" s="100"/>
      <c r="BV45" s="100">
        <v>110.49702000000001</v>
      </c>
      <c r="BW45" s="100">
        <v>206.49456000000001</v>
      </c>
      <c r="BX45" s="100">
        <v>206.11548999999999</v>
      </c>
      <c r="BY45" s="100"/>
      <c r="BZ45" s="101"/>
      <c r="CA45" s="99">
        <v>17.41583</v>
      </c>
      <c r="CB45" s="101">
        <v>44.053669999999997</v>
      </c>
      <c r="CC45" s="98"/>
      <c r="CD45" s="99"/>
      <c r="CE45" s="100"/>
      <c r="CF45" s="100"/>
      <c r="CG45" s="100"/>
      <c r="CH45" s="100"/>
      <c r="CI45" s="100"/>
      <c r="CJ45" s="100">
        <v>47.905140000000003</v>
      </c>
      <c r="CK45" s="100">
        <v>53.710120000000003</v>
      </c>
      <c r="CL45" s="100"/>
      <c r="CM45" s="100"/>
      <c r="CN45" s="100"/>
      <c r="CO45" s="101">
        <v>191.19621000000001</v>
      </c>
      <c r="CP45" s="99"/>
      <c r="CQ45" s="100"/>
      <c r="CR45" s="100"/>
      <c r="CS45" s="101"/>
      <c r="CT45" s="99"/>
      <c r="CU45" s="101">
        <v>297.29741999999999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2509.5061799999999</v>
      </c>
      <c r="HI45" s="100">
        <v>2447.7476299999998</v>
      </c>
      <c r="HJ45" s="101">
        <v>1337.1111699999999</v>
      </c>
    </row>
    <row r="46" spans="1:218" x14ac:dyDescent="0.3">
      <c r="A46" s="1"/>
      <c r="B46" s="97" t="s">
        <v>831</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5.13971</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c r="BP46" s="100"/>
      <c r="BQ46" s="100"/>
      <c r="BR46" s="100"/>
      <c r="BS46" s="100"/>
      <c r="BT46" s="100">
        <v>289.34122000000002</v>
      </c>
      <c r="BU46" s="100"/>
      <c r="BV46" s="100">
        <v>110.49702000000001</v>
      </c>
      <c r="BW46" s="100">
        <v>206.49456000000001</v>
      </c>
      <c r="BX46" s="100">
        <v>206.11548999999999</v>
      </c>
      <c r="BY46" s="100"/>
      <c r="BZ46" s="101"/>
      <c r="CA46" s="99">
        <v>17.41583</v>
      </c>
      <c r="CB46" s="101">
        <v>44.053669999999997</v>
      </c>
      <c r="CC46" s="98"/>
      <c r="CD46" s="99"/>
      <c r="CE46" s="100"/>
      <c r="CF46" s="100"/>
      <c r="CG46" s="100"/>
      <c r="CH46" s="100"/>
      <c r="CI46" s="100"/>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v>297.29741999999999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3232.9468500000003</v>
      </c>
      <c r="HI46" s="100">
        <v>3171.1883000000003</v>
      </c>
      <c r="HJ46" s="101">
        <v>613.67049999999995</v>
      </c>
    </row>
    <row r="47" spans="1:218" x14ac:dyDescent="0.3">
      <c r="A47" s="1"/>
      <c r="B47" s="97" t="s">
        <v>832</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5.13971</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c r="BP47" s="100"/>
      <c r="BQ47" s="100"/>
      <c r="BR47" s="100"/>
      <c r="BS47" s="100"/>
      <c r="BT47" s="100">
        <v>289.34122000000002</v>
      </c>
      <c r="BU47" s="100"/>
      <c r="BV47" s="100">
        <v>110.49702000000001</v>
      </c>
      <c r="BW47" s="100">
        <v>206.49456000000001</v>
      </c>
      <c r="BX47" s="100">
        <v>206.11548999999999</v>
      </c>
      <c r="BY47" s="100"/>
      <c r="BZ47" s="101"/>
      <c r="CA47" s="99">
        <v>17.41583</v>
      </c>
      <c r="CB47" s="101">
        <v>44.053669999999997</v>
      </c>
      <c r="CC47" s="98"/>
      <c r="CD47" s="99"/>
      <c r="CE47" s="100"/>
      <c r="CF47" s="100"/>
      <c r="CG47" s="100"/>
      <c r="CH47" s="100"/>
      <c r="CI47" s="100"/>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v>297.29741999999999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3232.9468500000003</v>
      </c>
      <c r="HI47" s="100">
        <v>3171.1883000000003</v>
      </c>
      <c r="HJ47" s="101">
        <v>613.67049999999995</v>
      </c>
    </row>
    <row r="48" spans="1:218" x14ac:dyDescent="0.3">
      <c r="A48" s="1"/>
      <c r="B48" s="97" t="s">
        <v>833</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5.13971</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c r="BP48" s="100"/>
      <c r="BQ48" s="100"/>
      <c r="BR48" s="100"/>
      <c r="BS48" s="100"/>
      <c r="BT48" s="100">
        <v>289.34122000000002</v>
      </c>
      <c r="BU48" s="100"/>
      <c r="BV48" s="100">
        <v>110.49702000000001</v>
      </c>
      <c r="BW48" s="100">
        <v>206.49456000000001</v>
      </c>
      <c r="BX48" s="100">
        <v>206.11548999999999</v>
      </c>
      <c r="BY48" s="100"/>
      <c r="BZ48" s="101"/>
      <c r="CA48" s="99">
        <v>17.41583</v>
      </c>
      <c r="CB48" s="101">
        <v>44.053669999999997</v>
      </c>
      <c r="CC48" s="98"/>
      <c r="CD48" s="99"/>
      <c r="CE48" s="100"/>
      <c r="CF48" s="100"/>
      <c r="CG48" s="100"/>
      <c r="CH48" s="100"/>
      <c r="CI48" s="100"/>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v>297.29741999999999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3232.9468500000003</v>
      </c>
      <c r="HI48" s="100">
        <v>3171.1883000000003</v>
      </c>
      <c r="HJ48" s="101">
        <v>613.67049999999995</v>
      </c>
    </row>
    <row r="49" spans="1:218" x14ac:dyDescent="0.3">
      <c r="A49" s="1"/>
      <c r="B49" s="97" t="s">
        <v>834</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5.13971</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c r="BP49" s="100"/>
      <c r="BQ49" s="100"/>
      <c r="BR49" s="100"/>
      <c r="BS49" s="100"/>
      <c r="BT49" s="100">
        <v>289.34122000000002</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v>297.29741999999999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3438.9368800000002</v>
      </c>
      <c r="HI49" s="100">
        <v>3377.1783300000002</v>
      </c>
      <c r="HJ49" s="101">
        <v>613.67049999999995</v>
      </c>
    </row>
    <row r="50" spans="1:218" x14ac:dyDescent="0.3">
      <c r="A50" s="1"/>
      <c r="B50" s="97" t="s">
        <v>835</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5.13971</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v>297.29741999999999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c r="GV50" s="99"/>
      <c r="GW50" s="101"/>
      <c r="GX50" s="1"/>
      <c r="GY50" s="98"/>
      <c r="GZ50" s="98"/>
      <c r="HA50" s="98"/>
      <c r="HB50" s="98"/>
      <c r="HC50" s="98"/>
      <c r="HD50" s="98"/>
      <c r="HE50" s="99"/>
      <c r="HF50" s="101"/>
      <c r="HG50" s="1"/>
      <c r="HH50" s="99">
        <v>3149.59566</v>
      </c>
      <c r="HI50" s="100">
        <v>3087.8371099999999</v>
      </c>
      <c r="HJ50" s="101">
        <v>613.67049999999995</v>
      </c>
    </row>
    <row r="51" spans="1:218" x14ac:dyDescent="0.3">
      <c r="A51" s="1"/>
      <c r="B51" s="97" t="s">
        <v>836</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5.13971</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v>297.29741999999999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c r="GV51" s="99"/>
      <c r="GW51" s="101"/>
      <c r="GX51" s="1"/>
      <c r="GY51" s="98"/>
      <c r="GZ51" s="98"/>
      <c r="HA51" s="98"/>
      <c r="HB51" s="98"/>
      <c r="HC51" s="98"/>
      <c r="HD51" s="98"/>
      <c r="HE51" s="99"/>
      <c r="HF51" s="101"/>
      <c r="HG51" s="1"/>
      <c r="HH51" s="99">
        <v>3149.59566</v>
      </c>
      <c r="HI51" s="100">
        <v>3087.8371099999999</v>
      </c>
      <c r="HJ51" s="101">
        <v>613.67049999999995</v>
      </c>
    </row>
    <row r="52" spans="1:218" x14ac:dyDescent="0.3">
      <c r="A52" s="1"/>
      <c r="B52" s="97" t="s">
        <v>837</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5.13971</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v>297.29741999999999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c r="GV52" s="99"/>
      <c r="GW52" s="101"/>
      <c r="GX52" s="1"/>
      <c r="GY52" s="98"/>
      <c r="GZ52" s="98"/>
      <c r="HA52" s="98"/>
      <c r="HB52" s="98"/>
      <c r="HC52" s="98"/>
      <c r="HD52" s="98"/>
      <c r="HE52" s="99"/>
      <c r="HF52" s="101"/>
      <c r="HG52" s="1"/>
      <c r="HH52" s="99">
        <v>3149.59566</v>
      </c>
      <c r="HI52" s="100">
        <v>3087.8371099999999</v>
      </c>
      <c r="HJ52" s="101">
        <v>613.67049999999995</v>
      </c>
    </row>
    <row r="53" spans="1:218" x14ac:dyDescent="0.3">
      <c r="A53" s="1"/>
      <c r="B53" s="97" t="s">
        <v>838</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5.13971</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v>297.29741999999999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c r="GV53" s="99"/>
      <c r="GW53" s="101"/>
      <c r="GX53" s="1"/>
      <c r="GY53" s="98"/>
      <c r="GZ53" s="98"/>
      <c r="HA53" s="98"/>
      <c r="HB53" s="98"/>
      <c r="HC53" s="98"/>
      <c r="HD53" s="98"/>
      <c r="HE53" s="99"/>
      <c r="HF53" s="101"/>
      <c r="HG53" s="1"/>
      <c r="HH53" s="99">
        <v>3149.59566</v>
      </c>
      <c r="HI53" s="100">
        <v>3087.8371099999999</v>
      </c>
      <c r="HJ53" s="101">
        <v>613.67049999999995</v>
      </c>
    </row>
    <row r="54" spans="1:218" x14ac:dyDescent="0.3">
      <c r="A54" s="1"/>
      <c r="B54" s="97" t="s">
        <v>1411</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5.13971</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v>297.29741999999999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c r="GV54" s="99"/>
      <c r="GW54" s="101"/>
      <c r="GX54" s="1"/>
      <c r="GY54" s="98"/>
      <c r="GZ54" s="98"/>
      <c r="HA54" s="98"/>
      <c r="HB54" s="98"/>
      <c r="HC54" s="98"/>
      <c r="HD54" s="98"/>
      <c r="HE54" s="99"/>
      <c r="HF54" s="101"/>
      <c r="HG54" s="1"/>
      <c r="HH54" s="99">
        <v>3149.59566</v>
      </c>
      <c r="HI54" s="100">
        <v>3087.8371099999999</v>
      </c>
      <c r="HJ54" s="101">
        <v>613.67049999999995</v>
      </c>
    </row>
    <row r="55" spans="1:218" x14ac:dyDescent="0.3">
      <c r="A55" s="1"/>
      <c r="B55" s="106" t="s">
        <v>929</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239.25466</v>
      </c>
      <c r="AB55" s="108">
        <v>0</v>
      </c>
      <c r="AC55" s="109">
        <v>0</v>
      </c>
      <c r="AD55" s="109">
        <v>0</v>
      </c>
      <c r="AE55" s="109">
        <v>0</v>
      </c>
      <c r="AF55" s="109">
        <v>293.74200000000002</v>
      </c>
      <c r="AG55" s="109">
        <v>587.08079999999995</v>
      </c>
      <c r="AH55" s="110">
        <v>110.503765</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125</v>
      </c>
      <c r="BK55" s="109">
        <v>0</v>
      </c>
      <c r="BL55" s="110">
        <v>124.06725</v>
      </c>
      <c r="BM55" s="108">
        <v>4022.6956799999998</v>
      </c>
      <c r="BN55" s="109">
        <v>3997.4551200000001</v>
      </c>
      <c r="BO55" s="109">
        <v>0</v>
      </c>
      <c r="BP55" s="109">
        <v>0</v>
      </c>
      <c r="BQ55" s="109">
        <v>0</v>
      </c>
      <c r="BR55" s="109">
        <v>0</v>
      </c>
      <c r="BS55" s="109">
        <v>0</v>
      </c>
      <c r="BT55" s="109">
        <v>8552.9581699999999</v>
      </c>
      <c r="BU55" s="109">
        <v>0</v>
      </c>
      <c r="BV55" s="109">
        <v>2651.92848</v>
      </c>
      <c r="BW55" s="109">
        <v>4955.8694400000004</v>
      </c>
      <c r="BX55" s="109">
        <v>4946.7717599999996</v>
      </c>
      <c r="BY55" s="109">
        <v>4119.8005999999996</v>
      </c>
      <c r="BZ55" s="110">
        <v>0</v>
      </c>
      <c r="CA55" s="108">
        <v>417.97991999999999</v>
      </c>
      <c r="CB55" s="110">
        <v>682.83188500000006</v>
      </c>
      <c r="CC55" s="107">
        <v>0</v>
      </c>
      <c r="CD55" s="108">
        <v>0</v>
      </c>
      <c r="CE55" s="109">
        <v>0</v>
      </c>
      <c r="CF55" s="109">
        <v>0</v>
      </c>
      <c r="CG55" s="109">
        <v>0</v>
      </c>
      <c r="CH55" s="109">
        <v>0</v>
      </c>
      <c r="CI55" s="109">
        <v>0</v>
      </c>
      <c r="CJ55" s="109">
        <v>1149.72336</v>
      </c>
      <c r="CK55" s="109">
        <v>1289.04288</v>
      </c>
      <c r="CL55" s="109">
        <v>0</v>
      </c>
      <c r="CM55" s="109">
        <v>0</v>
      </c>
      <c r="CN55" s="109">
        <v>0</v>
      </c>
      <c r="CO55" s="110">
        <v>4588.7090399999997</v>
      </c>
      <c r="CP55" s="108">
        <v>812.49066000000005</v>
      </c>
      <c r="CQ55" s="109">
        <v>812.36029499999995</v>
      </c>
      <c r="CR55" s="109">
        <v>816.00102000000004</v>
      </c>
      <c r="CS55" s="110">
        <v>814.63103999999998</v>
      </c>
      <c r="CT55" s="108">
        <v>0</v>
      </c>
      <c r="CU55" s="110">
        <v>7135.1380799999997</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7">
        <v>0</v>
      </c>
      <c r="GT55" s="107">
        <v>0</v>
      </c>
      <c r="GU55" s="107">
        <v>0</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3530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1412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1413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1414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1415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574</v>
      </c>
      <c r="C6" s="221"/>
      <c r="D6" s="221"/>
      <c r="E6" s="221"/>
      <c r="F6" s="221"/>
      <c r="G6" s="221"/>
      <c r="H6" s="221" t="s">
        <v>578</v>
      </c>
      <c r="I6" s="221"/>
      <c r="J6" s="221" t="s">
        <v>37</v>
      </c>
      <c r="K6" s="221"/>
      <c r="L6" s="221"/>
      <c r="M6" s="221" t="s">
        <v>572</v>
      </c>
      <c r="N6" s="221"/>
      <c r="O6" s="221" t="s">
        <v>246</v>
      </c>
      <c r="P6" s="221" t="s">
        <v>264</v>
      </c>
      <c r="Q6" s="221"/>
      <c r="R6" s="221"/>
      <c r="S6" s="221"/>
      <c r="T6" s="221" t="s">
        <v>576</v>
      </c>
      <c r="U6" s="221" t="s">
        <v>268</v>
      </c>
      <c r="V6" s="221" t="s">
        <v>54</v>
      </c>
      <c r="W6" s="221"/>
      <c r="X6" s="221"/>
      <c r="Y6" s="221"/>
      <c r="Z6" s="221"/>
      <c r="AA6" s="221" t="s">
        <v>70</v>
      </c>
      <c r="AB6" s="221"/>
      <c r="AC6" s="221" t="s">
        <v>82</v>
      </c>
      <c r="AD6" s="221"/>
      <c r="AE6" s="221"/>
      <c r="AF6" s="221"/>
      <c r="AG6" s="221" t="s">
        <v>88</v>
      </c>
      <c r="AH6" s="221"/>
      <c r="AI6" s="221"/>
      <c r="AJ6" s="221"/>
      <c r="AK6" s="221"/>
      <c r="AL6" s="221" t="s">
        <v>573</v>
      </c>
      <c r="AM6" s="221"/>
      <c r="AN6" s="221" t="s">
        <v>102</v>
      </c>
      <c r="AO6" s="221"/>
      <c r="AP6" s="221"/>
      <c r="AQ6" s="221"/>
      <c r="AR6" s="221"/>
      <c r="AS6" s="221"/>
      <c r="AT6" s="221"/>
      <c r="AU6" s="221"/>
      <c r="AV6" s="221"/>
      <c r="AW6" s="221"/>
    </row>
    <row r="7" spans="1:49" ht="39.6" x14ac:dyDescent="0.3">
      <c r="A7" s="116" t="s">
        <v>1416</v>
      </c>
      <c r="B7" s="116" t="s">
        <v>1417</v>
      </c>
      <c r="C7" s="116" t="s">
        <v>1417</v>
      </c>
      <c r="D7" s="116" t="s">
        <v>1417</v>
      </c>
      <c r="E7" s="116" t="s">
        <v>1417</v>
      </c>
      <c r="F7" s="116" t="s">
        <v>1417</v>
      </c>
      <c r="G7" s="116" t="s">
        <v>1417</v>
      </c>
      <c r="H7" s="116" t="s">
        <v>1418</v>
      </c>
      <c r="I7" s="116" t="s">
        <v>1419</v>
      </c>
      <c r="J7" s="116" t="s">
        <v>1420</v>
      </c>
      <c r="K7" s="116" t="s">
        <v>1420</v>
      </c>
      <c r="L7" s="116" t="s">
        <v>1420</v>
      </c>
      <c r="M7" s="116" t="s">
        <v>1421</v>
      </c>
      <c r="N7" s="116" t="s">
        <v>1421</v>
      </c>
      <c r="O7" s="116" t="s">
        <v>1422</v>
      </c>
      <c r="P7" s="116" t="s">
        <v>265</v>
      </c>
      <c r="Q7" s="116" t="s">
        <v>265</v>
      </c>
      <c r="R7" s="116" t="s">
        <v>265</v>
      </c>
      <c r="S7" s="116" t="s">
        <v>265</v>
      </c>
      <c r="T7" s="116" t="s">
        <v>1423</v>
      </c>
      <c r="U7" s="116" t="s">
        <v>1424</v>
      </c>
      <c r="V7" s="116" t="s">
        <v>1425</v>
      </c>
      <c r="W7" s="116" t="s">
        <v>1426</v>
      </c>
      <c r="X7" s="116" t="s">
        <v>1426</v>
      </c>
      <c r="Y7" s="116" t="s">
        <v>1427</v>
      </c>
      <c r="Z7" s="116" t="s">
        <v>1428</v>
      </c>
      <c r="AA7" s="116" t="s">
        <v>265</v>
      </c>
      <c r="AB7" s="116" t="s">
        <v>265</v>
      </c>
      <c r="AC7" s="116" t="s">
        <v>1429</v>
      </c>
      <c r="AD7" s="116" t="s">
        <v>1430</v>
      </c>
      <c r="AE7" s="116" t="s">
        <v>1431</v>
      </c>
      <c r="AF7" s="116" t="s">
        <v>1429</v>
      </c>
      <c r="AG7" s="116" t="s">
        <v>1432</v>
      </c>
      <c r="AH7" s="116" t="s">
        <v>1432</v>
      </c>
      <c r="AI7" s="116" t="s">
        <v>1433</v>
      </c>
      <c r="AJ7" s="116" t="s">
        <v>1434</v>
      </c>
      <c r="AK7" s="116" t="s">
        <v>1434</v>
      </c>
      <c r="AL7" s="116" t="s">
        <v>573</v>
      </c>
      <c r="AM7" s="116" t="s">
        <v>573</v>
      </c>
      <c r="AN7" s="116" t="s">
        <v>1435</v>
      </c>
      <c r="AO7" s="116" t="s">
        <v>265</v>
      </c>
      <c r="AP7" s="116" t="s">
        <v>265</v>
      </c>
      <c r="AQ7" s="116" t="s">
        <v>1013</v>
      </c>
      <c r="AR7" s="116" t="s">
        <v>265</v>
      </c>
      <c r="AS7" s="116" t="s">
        <v>1426</v>
      </c>
      <c r="AT7" s="116" t="s">
        <v>1436</v>
      </c>
      <c r="AU7" s="116" t="s">
        <v>1425</v>
      </c>
      <c r="AV7" s="116" t="s">
        <v>1426</v>
      </c>
      <c r="AW7" s="116" t="s">
        <v>1437</v>
      </c>
    </row>
    <row r="8" spans="1:49" ht="26.4" x14ac:dyDescent="0.3">
      <c r="A8" s="116" t="s">
        <v>1438</v>
      </c>
      <c r="B8" s="116" t="s">
        <v>1439</v>
      </c>
      <c r="C8" s="116" t="s">
        <v>1439</v>
      </c>
      <c r="D8" s="116" t="s">
        <v>1440</v>
      </c>
      <c r="E8" s="116" t="s">
        <v>1440</v>
      </c>
      <c r="F8" s="116" t="s">
        <v>1441</v>
      </c>
      <c r="G8" s="116" t="s">
        <v>1440</v>
      </c>
      <c r="H8" s="116" t="s">
        <v>1440</v>
      </c>
      <c r="I8" s="116" t="s">
        <v>1440</v>
      </c>
      <c r="J8" s="116" t="s">
        <v>1439</v>
      </c>
      <c r="K8" s="116" t="s">
        <v>1439</v>
      </c>
      <c r="L8" s="116" t="s">
        <v>1441</v>
      </c>
      <c r="M8" s="116" t="s">
        <v>1440</v>
      </c>
      <c r="N8" s="116" t="s">
        <v>1440</v>
      </c>
      <c r="O8" s="116" t="s">
        <v>1440</v>
      </c>
      <c r="P8" s="116" t="s">
        <v>1440</v>
      </c>
      <c r="Q8" s="116" t="s">
        <v>1440</v>
      </c>
      <c r="R8" s="116" t="s">
        <v>1440</v>
      </c>
      <c r="S8" s="116" t="s">
        <v>1440</v>
      </c>
      <c r="T8" s="116" t="s">
        <v>1440</v>
      </c>
      <c r="U8" s="116" t="s">
        <v>1440</v>
      </c>
      <c r="V8" s="116" t="s">
        <v>1440</v>
      </c>
      <c r="W8" s="116" t="s">
        <v>1440</v>
      </c>
      <c r="X8" s="116" t="s">
        <v>1440</v>
      </c>
      <c r="Y8" s="116" t="s">
        <v>1440</v>
      </c>
      <c r="Z8" s="116" t="s">
        <v>1440</v>
      </c>
      <c r="AA8" s="116" t="s">
        <v>1440</v>
      </c>
      <c r="AB8" s="116" t="s">
        <v>1440</v>
      </c>
      <c r="AC8" s="116" t="s">
        <v>1440</v>
      </c>
      <c r="AD8" s="116" t="s">
        <v>1441</v>
      </c>
      <c r="AE8" s="116" t="s">
        <v>1439</v>
      </c>
      <c r="AF8" s="116" t="s">
        <v>1440</v>
      </c>
      <c r="AG8" s="116" t="s">
        <v>1440</v>
      </c>
      <c r="AH8" s="116" t="s">
        <v>1440</v>
      </c>
      <c r="AI8" s="116" t="s">
        <v>1439</v>
      </c>
      <c r="AJ8" s="116" t="s">
        <v>1440</v>
      </c>
      <c r="AK8" s="116" t="s">
        <v>1440</v>
      </c>
      <c r="AL8" s="116" t="s">
        <v>1440</v>
      </c>
      <c r="AM8" s="116" t="s">
        <v>1440</v>
      </c>
      <c r="AN8" s="116" t="s">
        <v>1440</v>
      </c>
      <c r="AO8" s="116" t="s">
        <v>1440</v>
      </c>
      <c r="AP8" s="116" t="s">
        <v>1440</v>
      </c>
      <c r="AQ8" s="116" t="s">
        <v>1440</v>
      </c>
      <c r="AR8" s="116" t="s">
        <v>1440</v>
      </c>
      <c r="AS8" s="116" t="s">
        <v>1440</v>
      </c>
      <c r="AT8" s="116" t="s">
        <v>1440</v>
      </c>
      <c r="AU8" s="116" t="s">
        <v>1440</v>
      </c>
      <c r="AV8" s="116" t="s">
        <v>1440</v>
      </c>
      <c r="AW8" s="116" t="s">
        <v>1440</v>
      </c>
    </row>
    <row r="9" spans="1:49" ht="39.6" x14ac:dyDescent="0.3">
      <c r="A9" s="116" t="s">
        <v>6</v>
      </c>
      <c r="B9" s="116" t="s">
        <v>1442</v>
      </c>
      <c r="C9" s="116" t="s">
        <v>1443</v>
      </c>
      <c r="D9" s="116" t="s">
        <v>1444</v>
      </c>
      <c r="E9" s="116" t="s">
        <v>1444</v>
      </c>
      <c r="F9" s="116" t="s">
        <v>951</v>
      </c>
      <c r="G9" s="116" t="s">
        <v>1444</v>
      </c>
      <c r="H9" s="116" t="s">
        <v>667</v>
      </c>
      <c r="I9" s="116" t="s">
        <v>666</v>
      </c>
      <c r="J9" s="116" t="s">
        <v>1445</v>
      </c>
      <c r="K9" s="116" t="s">
        <v>1446</v>
      </c>
      <c r="L9" s="116" t="s">
        <v>957</v>
      </c>
      <c r="M9" s="116" t="s">
        <v>1447</v>
      </c>
      <c r="N9" s="116" t="s">
        <v>1447</v>
      </c>
      <c r="O9" s="116" t="s">
        <v>1448</v>
      </c>
      <c r="P9" s="116" t="s">
        <v>1449</v>
      </c>
      <c r="Q9" s="116" t="s">
        <v>1450</v>
      </c>
      <c r="R9" s="116" t="s">
        <v>1451</v>
      </c>
      <c r="S9" s="116" t="s">
        <v>1452</v>
      </c>
      <c r="T9" s="116" t="s">
        <v>665</v>
      </c>
      <c r="U9" s="116" t="s">
        <v>1453</v>
      </c>
      <c r="V9" s="116" t="s">
        <v>1454</v>
      </c>
      <c r="W9" s="116" t="s">
        <v>1455</v>
      </c>
      <c r="X9" s="116" t="s">
        <v>1455</v>
      </c>
      <c r="Y9" s="116" t="s">
        <v>1456</v>
      </c>
      <c r="Z9" s="116" t="s">
        <v>1457</v>
      </c>
      <c r="AA9" s="116" t="s">
        <v>1458</v>
      </c>
      <c r="AB9" s="116" t="s">
        <v>644</v>
      </c>
      <c r="AC9" s="116" t="s">
        <v>1459</v>
      </c>
      <c r="AD9" s="116" t="s">
        <v>993</v>
      </c>
      <c r="AE9" s="116" t="s">
        <v>1460</v>
      </c>
      <c r="AF9" s="116" t="s">
        <v>1459</v>
      </c>
      <c r="AG9" s="116" t="s">
        <v>1461</v>
      </c>
      <c r="AH9" s="116" t="s">
        <v>1461</v>
      </c>
      <c r="AI9" s="116" t="s">
        <v>1462</v>
      </c>
      <c r="AJ9" s="116" t="s">
        <v>1463</v>
      </c>
      <c r="AK9" s="116" t="s">
        <v>1463</v>
      </c>
      <c r="AL9" s="116" t="s">
        <v>573</v>
      </c>
      <c r="AM9" s="116" t="s">
        <v>1464</v>
      </c>
      <c r="AN9" s="116" t="s">
        <v>1465</v>
      </c>
      <c r="AO9" s="116" t="s">
        <v>1466</v>
      </c>
      <c r="AP9" s="116" t="s">
        <v>1466</v>
      </c>
      <c r="AQ9" s="116" t="s">
        <v>1467</v>
      </c>
      <c r="AR9" s="116" t="s">
        <v>1468</v>
      </c>
      <c r="AS9" s="116" t="s">
        <v>1469</v>
      </c>
      <c r="AT9" s="116" t="s">
        <v>1470</v>
      </c>
      <c r="AU9" s="116" t="s">
        <v>1471</v>
      </c>
      <c r="AV9" s="116" t="s">
        <v>1472</v>
      </c>
      <c r="AW9" s="116" t="s">
        <v>1473</v>
      </c>
    </row>
    <row r="10" spans="1:49" ht="52.8" x14ac:dyDescent="0.3">
      <c r="A10" s="116" t="s">
        <v>1073</v>
      </c>
      <c r="B10" s="116" t="s">
        <v>1474</v>
      </c>
      <c r="C10" s="116" t="s">
        <v>1474</v>
      </c>
      <c r="D10" s="116" t="s">
        <v>1475</v>
      </c>
      <c r="E10" s="116" t="s">
        <v>1476</v>
      </c>
      <c r="F10" s="116" t="s">
        <v>1477</v>
      </c>
      <c r="G10" s="116" t="s">
        <v>1478</v>
      </c>
      <c r="H10" s="116" t="s">
        <v>1475</v>
      </c>
      <c r="I10" s="116" t="s">
        <v>1475</v>
      </c>
      <c r="J10" s="116" t="s">
        <v>1474</v>
      </c>
      <c r="K10" s="116" t="s">
        <v>1474</v>
      </c>
      <c r="L10" s="116" t="s">
        <v>1477</v>
      </c>
      <c r="M10" s="116" t="s">
        <v>1476</v>
      </c>
      <c r="N10" s="116" t="s">
        <v>1478</v>
      </c>
      <c r="O10" s="116" t="s">
        <v>1475</v>
      </c>
      <c r="P10" s="116" t="s">
        <v>1478</v>
      </c>
      <c r="Q10" s="116" t="s">
        <v>1478</v>
      </c>
      <c r="R10" s="116" t="s">
        <v>1478</v>
      </c>
      <c r="S10" s="116" t="s">
        <v>1475</v>
      </c>
      <c r="T10" s="116" t="s">
        <v>1478</v>
      </c>
      <c r="U10" s="116" t="s">
        <v>1475</v>
      </c>
      <c r="V10" s="116" t="s">
        <v>1478</v>
      </c>
      <c r="W10" s="116" t="s">
        <v>1478</v>
      </c>
      <c r="X10" s="116" t="s">
        <v>1476</v>
      </c>
      <c r="Y10" s="116" t="s">
        <v>1478</v>
      </c>
      <c r="Z10" s="116" t="s">
        <v>1478</v>
      </c>
      <c r="AA10" s="116" t="s">
        <v>1475</v>
      </c>
      <c r="AB10" s="116" t="s">
        <v>1478</v>
      </c>
      <c r="AC10" s="116" t="s">
        <v>1475</v>
      </c>
      <c r="AD10" s="116" t="s">
        <v>1477</v>
      </c>
      <c r="AE10" s="116" t="s">
        <v>1475</v>
      </c>
      <c r="AF10" s="116" t="s">
        <v>1475</v>
      </c>
      <c r="AG10" s="116" t="s">
        <v>1475</v>
      </c>
      <c r="AH10" s="116" t="s">
        <v>1478</v>
      </c>
      <c r="AI10" s="116" t="s">
        <v>1478</v>
      </c>
      <c r="AJ10" s="116" t="s">
        <v>1475</v>
      </c>
      <c r="AK10" s="116" t="s">
        <v>1478</v>
      </c>
      <c r="AL10" s="116" t="s">
        <v>1475</v>
      </c>
      <c r="AM10" s="116" t="s">
        <v>1478</v>
      </c>
      <c r="AN10" s="116" t="s">
        <v>1478</v>
      </c>
      <c r="AO10" s="116" t="s">
        <v>1475</v>
      </c>
      <c r="AP10" s="116" t="s">
        <v>1478</v>
      </c>
      <c r="AQ10" s="116" t="s">
        <v>1478</v>
      </c>
      <c r="AR10" s="116" t="s">
        <v>1475</v>
      </c>
      <c r="AS10" s="116" t="s">
        <v>1475</v>
      </c>
      <c r="AT10" s="116" t="s">
        <v>1475</v>
      </c>
      <c r="AU10" s="116" t="s">
        <v>1475</v>
      </c>
      <c r="AV10" s="116" t="s">
        <v>1475</v>
      </c>
      <c r="AW10" s="116" t="s">
        <v>1478</v>
      </c>
    </row>
    <row r="11" spans="1:49" x14ac:dyDescent="0.3">
      <c r="A11" s="116" t="s">
        <v>30</v>
      </c>
      <c r="B11" s="116" t="s">
        <v>1479</v>
      </c>
      <c r="C11" s="116" t="s">
        <v>1479</v>
      </c>
      <c r="D11" s="116" t="s">
        <v>1479</v>
      </c>
      <c r="E11" s="116" t="s">
        <v>1479</v>
      </c>
      <c r="F11" s="116" t="s">
        <v>1479</v>
      </c>
      <c r="G11" s="116" t="s">
        <v>1479</v>
      </c>
      <c r="H11" s="116" t="s">
        <v>1479</v>
      </c>
      <c r="I11" s="116" t="s">
        <v>1479</v>
      </c>
      <c r="J11" s="116" t="s">
        <v>1479</v>
      </c>
      <c r="K11" s="116" t="s">
        <v>1479</v>
      </c>
      <c r="L11" s="116" t="s">
        <v>1479</v>
      </c>
      <c r="M11" s="116" t="s">
        <v>1479</v>
      </c>
      <c r="N11" s="116" t="s">
        <v>1479</v>
      </c>
      <c r="O11" s="116" t="s">
        <v>1479</v>
      </c>
      <c r="P11" s="116" t="s">
        <v>1479</v>
      </c>
      <c r="Q11" s="116" t="s">
        <v>1479</v>
      </c>
      <c r="R11" s="116" t="s">
        <v>1479</v>
      </c>
      <c r="S11" s="116" t="s">
        <v>1479</v>
      </c>
      <c r="T11" s="116" t="s">
        <v>1479</v>
      </c>
      <c r="U11" s="116" t="s">
        <v>1479</v>
      </c>
      <c r="V11" s="116" t="s">
        <v>1479</v>
      </c>
      <c r="W11" s="116" t="s">
        <v>1479</v>
      </c>
      <c r="X11" s="116" t="s">
        <v>1479</v>
      </c>
      <c r="Y11" s="116" t="s">
        <v>1479</v>
      </c>
      <c r="Z11" s="116" t="s">
        <v>1479</v>
      </c>
      <c r="AA11" s="116" t="s">
        <v>1479</v>
      </c>
      <c r="AB11" s="116" t="s">
        <v>1479</v>
      </c>
      <c r="AC11" s="116" t="s">
        <v>1479</v>
      </c>
      <c r="AD11" s="116" t="s">
        <v>1479</v>
      </c>
      <c r="AE11" s="116" t="s">
        <v>1479</v>
      </c>
      <c r="AF11" s="116" t="s">
        <v>1479</v>
      </c>
      <c r="AG11" s="116" t="s">
        <v>1479</v>
      </c>
      <c r="AH11" s="116" t="s">
        <v>1479</v>
      </c>
      <c r="AI11" s="116" t="s">
        <v>1479</v>
      </c>
      <c r="AJ11" s="116" t="s">
        <v>1479</v>
      </c>
      <c r="AK11" s="116" t="s">
        <v>1479</v>
      </c>
      <c r="AL11" s="116" t="s">
        <v>1479</v>
      </c>
      <c r="AM11" s="116" t="s">
        <v>1479</v>
      </c>
      <c r="AN11" s="116" t="s">
        <v>1479</v>
      </c>
      <c r="AO11" s="116" t="s">
        <v>1479</v>
      </c>
      <c r="AP11" s="116" t="s">
        <v>1479</v>
      </c>
      <c r="AQ11" s="116" t="s">
        <v>1479</v>
      </c>
      <c r="AR11" s="116" t="s">
        <v>1479</v>
      </c>
      <c r="AS11" s="116" t="s">
        <v>1479</v>
      </c>
      <c r="AT11" s="116" t="s">
        <v>1479</v>
      </c>
      <c r="AU11" s="116" t="s">
        <v>1479</v>
      </c>
      <c r="AV11" s="116" t="s">
        <v>1479</v>
      </c>
      <c r="AW11" s="116" t="s">
        <v>1479</v>
      </c>
    </row>
    <row r="12" spans="1:49" x14ac:dyDescent="0.3">
      <c r="A12" s="117" t="s">
        <v>35</v>
      </c>
      <c r="B12" s="118">
        <v>1.1000000000000001</v>
      </c>
      <c r="C12" s="119">
        <v>23</v>
      </c>
      <c r="D12" s="119">
        <v>23.9</v>
      </c>
      <c r="E12" s="119">
        <v>2</v>
      </c>
      <c r="F12" s="119">
        <v>29</v>
      </c>
      <c r="G12" s="120">
        <v>25</v>
      </c>
      <c r="H12" s="118">
        <v>20.3</v>
      </c>
      <c r="I12" s="120">
        <v>80</v>
      </c>
      <c r="J12" s="118">
        <v>8.99</v>
      </c>
      <c r="K12" s="119">
        <v>9.4700000000000006</v>
      </c>
      <c r="L12" s="120">
        <v>11.224</v>
      </c>
      <c r="M12" s="121" t="s">
        <v>1480</v>
      </c>
      <c r="N12" s="122" t="s">
        <v>1480</v>
      </c>
      <c r="O12" s="123">
        <v>1.0580000000000001</v>
      </c>
      <c r="P12" s="118">
        <v>65.739999999999995</v>
      </c>
      <c r="Q12" s="119">
        <v>29.63</v>
      </c>
      <c r="R12" s="119">
        <v>145.09</v>
      </c>
      <c r="S12" s="120">
        <v>92.918000000000006</v>
      </c>
      <c r="T12" s="123">
        <v>124.66500000000001</v>
      </c>
      <c r="U12" s="123">
        <v>7.41</v>
      </c>
      <c r="V12" s="118">
        <v>12.66</v>
      </c>
      <c r="W12" s="119">
        <v>10.11</v>
      </c>
      <c r="X12" s="119">
        <v>0.64</v>
      </c>
      <c r="Y12" s="119">
        <v>0.01</v>
      </c>
      <c r="Z12" s="120">
        <v>0.41299999999999998</v>
      </c>
      <c r="AA12" s="118">
        <v>51.98</v>
      </c>
      <c r="AB12" s="120">
        <v>196.06</v>
      </c>
      <c r="AC12" s="118">
        <v>45.12</v>
      </c>
      <c r="AD12" s="119">
        <v>33.036999999999999</v>
      </c>
      <c r="AE12" s="119">
        <v>20.149999999999999</v>
      </c>
      <c r="AF12" s="120">
        <v>0</v>
      </c>
      <c r="AG12" s="118">
        <v>5.8305199999999999</v>
      </c>
      <c r="AH12" s="119">
        <v>12.6</v>
      </c>
      <c r="AI12" s="119">
        <v>10.28454</v>
      </c>
      <c r="AJ12" s="119">
        <v>10.658329999999999</v>
      </c>
      <c r="AK12" s="120">
        <v>11.4</v>
      </c>
      <c r="AL12" s="118">
        <v>4.7E-2</v>
      </c>
      <c r="AM12" s="120">
        <v>12.94</v>
      </c>
      <c r="AN12" s="118">
        <v>22.513000000000002</v>
      </c>
      <c r="AO12" s="124" t="s">
        <v>1480</v>
      </c>
      <c r="AP12" s="119">
        <v>55.75817</v>
      </c>
      <c r="AQ12" s="119">
        <v>5.6340000000000003</v>
      </c>
      <c r="AR12" s="124" t="s">
        <v>1480</v>
      </c>
      <c r="AS12" s="119">
        <v>5.8761900000000002</v>
      </c>
      <c r="AT12" s="119">
        <v>7.1303700000000001</v>
      </c>
      <c r="AU12" s="119">
        <v>18.832000000000001</v>
      </c>
      <c r="AV12" s="119">
        <v>9.4890000000000008</v>
      </c>
      <c r="AW12" s="120">
        <v>20.616</v>
      </c>
    </row>
    <row r="13" spans="1:49" x14ac:dyDescent="0.3">
      <c r="A13" s="125" t="s">
        <v>792</v>
      </c>
      <c r="B13" s="118">
        <v>1.1000000000000001</v>
      </c>
      <c r="C13" s="119">
        <v>23</v>
      </c>
      <c r="D13" s="119">
        <v>23.9</v>
      </c>
      <c r="E13" s="119">
        <v>2</v>
      </c>
      <c r="F13" s="119">
        <v>29</v>
      </c>
      <c r="G13" s="120">
        <v>25</v>
      </c>
      <c r="H13" s="118">
        <v>20.3</v>
      </c>
      <c r="I13" s="120">
        <v>80</v>
      </c>
      <c r="J13" s="118">
        <v>8.99</v>
      </c>
      <c r="K13" s="119">
        <v>9.4700000000000006</v>
      </c>
      <c r="L13" s="120">
        <v>11.224</v>
      </c>
      <c r="M13" s="121" t="s">
        <v>1480</v>
      </c>
      <c r="N13" s="122" t="s">
        <v>1480</v>
      </c>
      <c r="O13" s="123">
        <v>1.0580000000000001</v>
      </c>
      <c r="P13" s="118">
        <v>65.739999999999995</v>
      </c>
      <c r="Q13" s="119">
        <v>29.63</v>
      </c>
      <c r="R13" s="119">
        <v>145.09</v>
      </c>
      <c r="S13" s="120">
        <v>92.918000000000006</v>
      </c>
      <c r="T13" s="123">
        <v>124.66500000000001</v>
      </c>
      <c r="U13" s="123">
        <v>7.41</v>
      </c>
      <c r="V13" s="118">
        <v>12.66</v>
      </c>
      <c r="W13" s="119">
        <v>10.11</v>
      </c>
      <c r="X13" s="119">
        <v>0.64</v>
      </c>
      <c r="Y13" s="119">
        <v>0.01</v>
      </c>
      <c r="Z13" s="120">
        <v>0.41299999999999998</v>
      </c>
      <c r="AA13" s="118">
        <v>51.98</v>
      </c>
      <c r="AB13" s="120">
        <v>196.06</v>
      </c>
      <c r="AC13" s="118">
        <v>45.12</v>
      </c>
      <c r="AD13" s="119">
        <v>33.036999999999999</v>
      </c>
      <c r="AE13" s="119">
        <v>20.149999999999999</v>
      </c>
      <c r="AF13" s="120">
        <v>0</v>
      </c>
      <c r="AG13" s="118">
        <v>5.8305199999999999</v>
      </c>
      <c r="AH13" s="119">
        <v>12.6</v>
      </c>
      <c r="AI13" s="119">
        <v>10.28454</v>
      </c>
      <c r="AJ13" s="119">
        <v>10.658329999999999</v>
      </c>
      <c r="AK13" s="120">
        <v>11.4</v>
      </c>
      <c r="AL13" s="118">
        <v>4.7E-2</v>
      </c>
      <c r="AM13" s="120">
        <v>12.94</v>
      </c>
      <c r="AN13" s="118">
        <v>22.513000000000002</v>
      </c>
      <c r="AO13" s="124" t="s">
        <v>1480</v>
      </c>
      <c r="AP13" s="119">
        <v>55.75817</v>
      </c>
      <c r="AQ13" s="119">
        <v>5.6340000000000003</v>
      </c>
      <c r="AR13" s="124" t="s">
        <v>1480</v>
      </c>
      <c r="AS13" s="119">
        <v>5.8761900000000002</v>
      </c>
      <c r="AT13" s="119">
        <v>7.1303700000000001</v>
      </c>
      <c r="AU13" s="119">
        <v>18.832000000000001</v>
      </c>
      <c r="AV13" s="119">
        <v>9.4890000000000008</v>
      </c>
      <c r="AW13" s="120">
        <v>20.616</v>
      </c>
    </row>
    <row r="14" spans="1:49" x14ac:dyDescent="0.3">
      <c r="A14" s="125" t="s">
        <v>793</v>
      </c>
      <c r="B14" s="118">
        <v>1.1000000000000001</v>
      </c>
      <c r="C14" s="119">
        <v>23</v>
      </c>
      <c r="D14" s="119">
        <v>23.9</v>
      </c>
      <c r="E14" s="119">
        <v>2</v>
      </c>
      <c r="F14" s="119">
        <v>30.8</v>
      </c>
      <c r="G14" s="120">
        <v>25</v>
      </c>
      <c r="H14" s="118">
        <v>20.3</v>
      </c>
      <c r="I14" s="120">
        <v>80</v>
      </c>
      <c r="J14" s="118">
        <v>9.02</v>
      </c>
      <c r="K14" s="119">
        <v>9.42</v>
      </c>
      <c r="L14" s="120">
        <v>11.291</v>
      </c>
      <c r="M14" s="121" t="s">
        <v>1480</v>
      </c>
      <c r="N14" s="122" t="s">
        <v>1480</v>
      </c>
      <c r="O14" s="123">
        <v>1.0580000000000001</v>
      </c>
      <c r="P14" s="118">
        <v>62.8</v>
      </c>
      <c r="Q14" s="119">
        <v>29.19</v>
      </c>
      <c r="R14" s="119">
        <v>143.96</v>
      </c>
      <c r="S14" s="120">
        <v>92.918000000000006</v>
      </c>
      <c r="T14" s="123">
        <v>123.726</v>
      </c>
      <c r="U14" s="123">
        <v>7.42</v>
      </c>
      <c r="V14" s="118">
        <v>12.66</v>
      </c>
      <c r="W14" s="119">
        <v>8.75</v>
      </c>
      <c r="X14" s="119">
        <v>0.65</v>
      </c>
      <c r="Y14" s="119">
        <v>0.01</v>
      </c>
      <c r="Z14" s="120">
        <v>0.496</v>
      </c>
      <c r="AA14" s="118">
        <v>53.98</v>
      </c>
      <c r="AB14" s="120">
        <v>203.99</v>
      </c>
      <c r="AC14" s="118">
        <v>46.37</v>
      </c>
      <c r="AD14" s="119">
        <v>28.257000000000001</v>
      </c>
      <c r="AE14" s="119">
        <v>17.760000000000002</v>
      </c>
      <c r="AF14" s="120">
        <v>15.6</v>
      </c>
      <c r="AG14" s="118">
        <v>5.8305199999999999</v>
      </c>
      <c r="AH14" s="119">
        <v>12.8</v>
      </c>
      <c r="AI14" s="119">
        <v>10.045540000000001</v>
      </c>
      <c r="AJ14" s="119">
        <v>10.658329999999999</v>
      </c>
      <c r="AK14" s="120">
        <v>11.4</v>
      </c>
      <c r="AL14" s="118">
        <v>5.3999999999999999E-2</v>
      </c>
      <c r="AM14" s="120">
        <v>12.95</v>
      </c>
      <c r="AN14" s="118">
        <v>22.513000000000002</v>
      </c>
      <c r="AO14" s="124" t="s">
        <v>1480</v>
      </c>
      <c r="AP14" s="124" t="s">
        <v>1480</v>
      </c>
      <c r="AQ14" s="119">
        <v>5.6180000000000003</v>
      </c>
      <c r="AR14" s="124" t="s">
        <v>1480</v>
      </c>
      <c r="AS14" s="119">
        <v>5.8286800000000003</v>
      </c>
      <c r="AT14" s="119">
        <v>7.1303700000000001</v>
      </c>
      <c r="AU14" s="119">
        <v>18.832000000000001</v>
      </c>
      <c r="AV14" s="119">
        <v>9.26</v>
      </c>
      <c r="AW14" s="120">
        <v>20.616</v>
      </c>
    </row>
    <row r="15" spans="1:49" x14ac:dyDescent="0.3">
      <c r="A15" s="125" t="s">
        <v>794</v>
      </c>
      <c r="B15" s="118">
        <v>1.1000000000000001</v>
      </c>
      <c r="C15" s="119">
        <v>23</v>
      </c>
      <c r="D15" s="119">
        <v>23.9</v>
      </c>
      <c r="E15" s="119">
        <v>2</v>
      </c>
      <c r="F15" s="119">
        <v>30.8</v>
      </c>
      <c r="G15" s="120">
        <v>25</v>
      </c>
      <c r="H15" s="118">
        <v>20.3</v>
      </c>
      <c r="I15" s="120">
        <v>80</v>
      </c>
      <c r="J15" s="118">
        <v>9.02</v>
      </c>
      <c r="K15" s="119">
        <v>9.42</v>
      </c>
      <c r="L15" s="120">
        <v>11.291</v>
      </c>
      <c r="M15" s="121" t="s">
        <v>1480</v>
      </c>
      <c r="N15" s="122" t="s">
        <v>1480</v>
      </c>
      <c r="O15" s="123">
        <v>1.0580000000000001</v>
      </c>
      <c r="P15" s="118">
        <v>62.8</v>
      </c>
      <c r="Q15" s="119">
        <v>29.19</v>
      </c>
      <c r="R15" s="119">
        <v>143.96</v>
      </c>
      <c r="S15" s="120">
        <v>92.918000000000006</v>
      </c>
      <c r="T15" s="123">
        <v>123.726</v>
      </c>
      <c r="U15" s="123">
        <v>7.42</v>
      </c>
      <c r="V15" s="118">
        <v>12.66</v>
      </c>
      <c r="W15" s="119">
        <v>8.75</v>
      </c>
      <c r="X15" s="119">
        <v>0.65</v>
      </c>
      <c r="Y15" s="119">
        <v>0.01</v>
      </c>
      <c r="Z15" s="120">
        <v>0.496</v>
      </c>
      <c r="AA15" s="118">
        <v>53.98</v>
      </c>
      <c r="AB15" s="120">
        <v>203.99</v>
      </c>
      <c r="AC15" s="118">
        <v>46.37</v>
      </c>
      <c r="AD15" s="119">
        <v>28.257000000000001</v>
      </c>
      <c r="AE15" s="119">
        <v>17.760000000000002</v>
      </c>
      <c r="AF15" s="120">
        <v>15.6</v>
      </c>
      <c r="AG15" s="118">
        <v>5.8305199999999999</v>
      </c>
      <c r="AH15" s="119">
        <v>12.8</v>
      </c>
      <c r="AI15" s="119">
        <v>10.045540000000001</v>
      </c>
      <c r="AJ15" s="119">
        <v>10.658329999999999</v>
      </c>
      <c r="AK15" s="120">
        <v>11.4</v>
      </c>
      <c r="AL15" s="118">
        <v>5.3999999999999999E-2</v>
      </c>
      <c r="AM15" s="120">
        <v>12.95</v>
      </c>
      <c r="AN15" s="118">
        <v>22.513000000000002</v>
      </c>
      <c r="AO15" s="124" t="s">
        <v>1480</v>
      </c>
      <c r="AP15" s="124" t="s">
        <v>1480</v>
      </c>
      <c r="AQ15" s="119">
        <v>5.6180000000000003</v>
      </c>
      <c r="AR15" s="124" t="s">
        <v>1480</v>
      </c>
      <c r="AS15" s="119">
        <v>5.8286800000000003</v>
      </c>
      <c r="AT15" s="119">
        <v>7.1303700000000001</v>
      </c>
      <c r="AU15" s="119">
        <v>18.832000000000001</v>
      </c>
      <c r="AV15" s="119">
        <v>9.26</v>
      </c>
      <c r="AW15" s="120">
        <v>20.616</v>
      </c>
    </row>
    <row r="16" spans="1:49" x14ac:dyDescent="0.3">
      <c r="A16" s="125" t="s">
        <v>795</v>
      </c>
      <c r="B16" s="118">
        <v>1.1000000000000001</v>
      </c>
      <c r="C16" s="119">
        <v>23</v>
      </c>
      <c r="D16" s="119">
        <v>23.9</v>
      </c>
      <c r="E16" s="119">
        <v>2</v>
      </c>
      <c r="F16" s="119">
        <v>17.100000000000001</v>
      </c>
      <c r="G16" s="120">
        <v>25</v>
      </c>
      <c r="H16" s="118">
        <v>20.3</v>
      </c>
      <c r="I16" s="120">
        <v>80</v>
      </c>
      <c r="J16" s="118">
        <v>9</v>
      </c>
      <c r="K16" s="119">
        <v>9.57</v>
      </c>
      <c r="L16" s="120">
        <v>8.4339999999999993</v>
      </c>
      <c r="M16" s="121" t="s">
        <v>1480</v>
      </c>
      <c r="N16" s="122" t="s">
        <v>1480</v>
      </c>
      <c r="O16" s="123">
        <v>1.0580000000000001</v>
      </c>
      <c r="P16" s="118">
        <v>71.87</v>
      </c>
      <c r="Q16" s="119">
        <v>30.52</v>
      </c>
      <c r="R16" s="119">
        <v>148.52000000000001</v>
      </c>
      <c r="S16" s="120">
        <v>92.918000000000006</v>
      </c>
      <c r="T16" s="123">
        <v>122.78700000000001</v>
      </c>
      <c r="U16" s="123">
        <v>7.46</v>
      </c>
      <c r="V16" s="118">
        <v>12.09</v>
      </c>
      <c r="W16" s="119">
        <v>9.18</v>
      </c>
      <c r="X16" s="119">
        <v>0.66</v>
      </c>
      <c r="Y16" s="119">
        <v>0.01</v>
      </c>
      <c r="Z16" s="120">
        <v>0.44500000000000001</v>
      </c>
      <c r="AA16" s="118">
        <v>50.53</v>
      </c>
      <c r="AB16" s="120">
        <v>200.54</v>
      </c>
      <c r="AC16" s="118">
        <v>48.86</v>
      </c>
      <c r="AD16" s="119">
        <v>29.042000000000002</v>
      </c>
      <c r="AE16" s="119">
        <v>19.010000000000002</v>
      </c>
      <c r="AF16" s="120">
        <v>13.5</v>
      </c>
      <c r="AG16" s="118">
        <v>5.8305199999999999</v>
      </c>
      <c r="AH16" s="119">
        <v>12.8</v>
      </c>
      <c r="AI16" s="119">
        <v>10.17188</v>
      </c>
      <c r="AJ16" s="119">
        <v>10.658329999999999</v>
      </c>
      <c r="AK16" s="120">
        <v>11.4</v>
      </c>
      <c r="AL16" s="118">
        <v>0.06</v>
      </c>
      <c r="AM16" s="120">
        <v>12.83</v>
      </c>
      <c r="AN16" s="118">
        <v>22.513000000000002</v>
      </c>
      <c r="AO16" s="124" t="s">
        <v>1480</v>
      </c>
      <c r="AP16" s="124" t="s">
        <v>1480</v>
      </c>
      <c r="AQ16" s="119">
        <v>5.6509999999999998</v>
      </c>
      <c r="AR16" s="124" t="s">
        <v>1480</v>
      </c>
      <c r="AS16" s="119">
        <v>5.7566800000000002</v>
      </c>
      <c r="AT16" s="119">
        <v>7.1303700000000001</v>
      </c>
      <c r="AU16" s="119">
        <v>18.594999999999999</v>
      </c>
      <c r="AV16" s="119">
        <v>9.15</v>
      </c>
      <c r="AW16" s="120">
        <v>20.382000000000001</v>
      </c>
    </row>
    <row r="17" spans="1:49" x14ac:dyDescent="0.3">
      <c r="A17" s="125" t="s">
        <v>796</v>
      </c>
      <c r="B17" s="118">
        <v>1.1000000000000001</v>
      </c>
      <c r="C17" s="119">
        <v>23</v>
      </c>
      <c r="D17" s="119">
        <v>23.9</v>
      </c>
      <c r="E17" s="119">
        <v>2</v>
      </c>
      <c r="F17" s="119">
        <v>17.100000000000001</v>
      </c>
      <c r="G17" s="120">
        <v>25</v>
      </c>
      <c r="H17" s="118">
        <v>20.3</v>
      </c>
      <c r="I17" s="120">
        <v>80</v>
      </c>
      <c r="J17" s="118">
        <v>9</v>
      </c>
      <c r="K17" s="119">
        <v>9.57</v>
      </c>
      <c r="L17" s="120">
        <v>8.4339999999999993</v>
      </c>
      <c r="M17" s="121" t="s">
        <v>1480</v>
      </c>
      <c r="N17" s="122" t="s">
        <v>1480</v>
      </c>
      <c r="O17" s="123">
        <v>1.0580000000000001</v>
      </c>
      <c r="P17" s="118">
        <v>71.87</v>
      </c>
      <c r="Q17" s="119">
        <v>30.52</v>
      </c>
      <c r="R17" s="119">
        <v>148.52000000000001</v>
      </c>
      <c r="S17" s="120">
        <v>92.918000000000006</v>
      </c>
      <c r="T17" s="123">
        <v>122.78700000000001</v>
      </c>
      <c r="U17" s="123">
        <v>7.46</v>
      </c>
      <c r="V17" s="118">
        <v>12.09</v>
      </c>
      <c r="W17" s="119">
        <v>9.18</v>
      </c>
      <c r="X17" s="119">
        <v>0.66</v>
      </c>
      <c r="Y17" s="119">
        <v>0.01</v>
      </c>
      <c r="Z17" s="120">
        <v>0.44500000000000001</v>
      </c>
      <c r="AA17" s="118">
        <v>50.53</v>
      </c>
      <c r="AB17" s="120">
        <v>200.54</v>
      </c>
      <c r="AC17" s="118">
        <v>48.86</v>
      </c>
      <c r="AD17" s="119">
        <v>29.042000000000002</v>
      </c>
      <c r="AE17" s="119">
        <v>19.010000000000002</v>
      </c>
      <c r="AF17" s="120">
        <v>13.5</v>
      </c>
      <c r="AG17" s="118">
        <v>5.8305199999999999</v>
      </c>
      <c r="AH17" s="119">
        <v>12.8</v>
      </c>
      <c r="AI17" s="119">
        <v>10.17188</v>
      </c>
      <c r="AJ17" s="119">
        <v>10.658329999999999</v>
      </c>
      <c r="AK17" s="120">
        <v>11.4</v>
      </c>
      <c r="AL17" s="118">
        <v>0.06</v>
      </c>
      <c r="AM17" s="120">
        <v>12.83</v>
      </c>
      <c r="AN17" s="118">
        <v>22.513000000000002</v>
      </c>
      <c r="AO17" s="124" t="s">
        <v>1480</v>
      </c>
      <c r="AP17" s="124" t="s">
        <v>1480</v>
      </c>
      <c r="AQ17" s="119">
        <v>5.6509999999999998</v>
      </c>
      <c r="AR17" s="124" t="s">
        <v>1480</v>
      </c>
      <c r="AS17" s="119">
        <v>5.7566800000000002</v>
      </c>
      <c r="AT17" s="119">
        <v>7.1303700000000001</v>
      </c>
      <c r="AU17" s="119">
        <v>18.594999999999999</v>
      </c>
      <c r="AV17" s="119">
        <v>9.15</v>
      </c>
      <c r="AW17" s="120">
        <v>20.382000000000001</v>
      </c>
    </row>
    <row r="18" spans="1:49" x14ac:dyDescent="0.3">
      <c r="A18" s="125" t="s">
        <v>797</v>
      </c>
      <c r="B18" s="118">
        <v>1.1000000000000001</v>
      </c>
      <c r="C18" s="119">
        <v>23</v>
      </c>
      <c r="D18" s="119">
        <v>23.9</v>
      </c>
      <c r="E18" s="119">
        <v>2</v>
      </c>
      <c r="F18" s="119">
        <v>2.6</v>
      </c>
      <c r="G18" s="120">
        <v>25</v>
      </c>
      <c r="H18" s="118">
        <v>20.3</v>
      </c>
      <c r="I18" s="120">
        <v>79</v>
      </c>
      <c r="J18" s="118">
        <v>8.9</v>
      </c>
      <c r="K18" s="119">
        <v>9.4700000000000006</v>
      </c>
      <c r="L18" s="120">
        <v>8.4710000000000001</v>
      </c>
      <c r="M18" s="121" t="s">
        <v>1480</v>
      </c>
      <c r="N18" s="122" t="s">
        <v>1480</v>
      </c>
      <c r="O18" s="123">
        <v>1.0580000000000001</v>
      </c>
      <c r="P18" s="118">
        <v>73.459999999999994</v>
      </c>
      <c r="Q18" s="119">
        <v>31.42</v>
      </c>
      <c r="R18" s="119">
        <v>149.66999999999999</v>
      </c>
      <c r="S18" s="120">
        <v>92.918000000000006</v>
      </c>
      <c r="T18" s="123">
        <v>121.586</v>
      </c>
      <c r="U18" s="123">
        <v>7.42</v>
      </c>
      <c r="V18" s="118">
        <v>11.53</v>
      </c>
      <c r="W18" s="119">
        <v>9.0399999999999991</v>
      </c>
      <c r="X18" s="119">
        <v>0.66</v>
      </c>
      <c r="Y18" s="119">
        <v>0.01</v>
      </c>
      <c r="Z18" s="120">
        <v>0.48299999999999998</v>
      </c>
      <c r="AA18" s="118">
        <v>49.76</v>
      </c>
      <c r="AB18" s="120">
        <v>199.77</v>
      </c>
      <c r="AC18" s="118">
        <v>48.26</v>
      </c>
      <c r="AD18" s="119">
        <v>33.134999999999998</v>
      </c>
      <c r="AE18" s="119">
        <v>21.67</v>
      </c>
      <c r="AF18" s="120">
        <v>11.8</v>
      </c>
      <c r="AG18" s="118">
        <v>5.8305199999999999</v>
      </c>
      <c r="AH18" s="119">
        <v>12.8</v>
      </c>
      <c r="AI18" s="119">
        <v>10.21306</v>
      </c>
      <c r="AJ18" s="119">
        <v>10.658329999999999</v>
      </c>
      <c r="AK18" s="120">
        <v>11.4</v>
      </c>
      <c r="AL18" s="118">
        <v>6.7000000000000004E-2</v>
      </c>
      <c r="AM18" s="120">
        <v>12.52</v>
      </c>
      <c r="AN18" s="118">
        <v>22.513000000000002</v>
      </c>
      <c r="AO18" s="124" t="s">
        <v>1480</v>
      </c>
      <c r="AP18" s="124" t="s">
        <v>1480</v>
      </c>
      <c r="AQ18" s="119">
        <v>5.73</v>
      </c>
      <c r="AR18" s="124" t="s">
        <v>1480</v>
      </c>
      <c r="AS18" s="119">
        <v>5.7164299999999999</v>
      </c>
      <c r="AT18" s="119">
        <v>7.1303700000000001</v>
      </c>
      <c r="AU18" s="119">
        <v>18.523</v>
      </c>
      <c r="AV18" s="119">
        <v>9.0280000000000005</v>
      </c>
      <c r="AW18" s="120">
        <v>20.550999999999998</v>
      </c>
    </row>
    <row r="19" spans="1:49" x14ac:dyDescent="0.3">
      <c r="A19" s="125" t="s">
        <v>798</v>
      </c>
      <c r="B19" s="118">
        <v>1.1000000000000001</v>
      </c>
      <c r="C19" s="119">
        <v>23</v>
      </c>
      <c r="D19" s="119">
        <v>23.9</v>
      </c>
      <c r="E19" s="119">
        <v>2</v>
      </c>
      <c r="F19" s="119">
        <v>2.6</v>
      </c>
      <c r="G19" s="120">
        <v>25</v>
      </c>
      <c r="H19" s="118">
        <v>20.3</v>
      </c>
      <c r="I19" s="120">
        <v>79</v>
      </c>
      <c r="J19" s="118">
        <v>8.9</v>
      </c>
      <c r="K19" s="119">
        <v>9.4700000000000006</v>
      </c>
      <c r="L19" s="120">
        <v>8.4710000000000001</v>
      </c>
      <c r="M19" s="121" t="s">
        <v>1480</v>
      </c>
      <c r="N19" s="122" t="s">
        <v>1480</v>
      </c>
      <c r="O19" s="123">
        <v>1.0580000000000001</v>
      </c>
      <c r="P19" s="118">
        <v>73.459999999999994</v>
      </c>
      <c r="Q19" s="119">
        <v>31.42</v>
      </c>
      <c r="R19" s="119">
        <v>149.66999999999999</v>
      </c>
      <c r="S19" s="120">
        <v>92.918000000000006</v>
      </c>
      <c r="T19" s="123">
        <v>121.586</v>
      </c>
      <c r="U19" s="123">
        <v>7.42</v>
      </c>
      <c r="V19" s="118">
        <v>11.53</v>
      </c>
      <c r="W19" s="119">
        <v>9.0399999999999991</v>
      </c>
      <c r="X19" s="119">
        <v>0.66</v>
      </c>
      <c r="Y19" s="119">
        <v>0.01</v>
      </c>
      <c r="Z19" s="120">
        <v>0.48299999999999998</v>
      </c>
      <c r="AA19" s="118">
        <v>49.76</v>
      </c>
      <c r="AB19" s="120">
        <v>199.77</v>
      </c>
      <c r="AC19" s="118">
        <v>48.26</v>
      </c>
      <c r="AD19" s="119">
        <v>33.134999999999998</v>
      </c>
      <c r="AE19" s="119">
        <v>21.67</v>
      </c>
      <c r="AF19" s="120">
        <v>11.8</v>
      </c>
      <c r="AG19" s="118">
        <v>5.8305199999999999</v>
      </c>
      <c r="AH19" s="119">
        <v>12.8</v>
      </c>
      <c r="AI19" s="119">
        <v>10.21306</v>
      </c>
      <c r="AJ19" s="119">
        <v>10.658329999999999</v>
      </c>
      <c r="AK19" s="120">
        <v>11.4</v>
      </c>
      <c r="AL19" s="118">
        <v>6.7000000000000004E-2</v>
      </c>
      <c r="AM19" s="120">
        <v>12.52</v>
      </c>
      <c r="AN19" s="118">
        <v>22.513000000000002</v>
      </c>
      <c r="AO19" s="124" t="s">
        <v>1480</v>
      </c>
      <c r="AP19" s="124" t="s">
        <v>1480</v>
      </c>
      <c r="AQ19" s="119">
        <v>5.73</v>
      </c>
      <c r="AR19" s="124" t="s">
        <v>1480</v>
      </c>
      <c r="AS19" s="119">
        <v>5.7164299999999999</v>
      </c>
      <c r="AT19" s="119">
        <v>7.1303700000000001</v>
      </c>
      <c r="AU19" s="119">
        <v>18.523</v>
      </c>
      <c r="AV19" s="119">
        <v>9.0280000000000005</v>
      </c>
      <c r="AW19" s="120">
        <v>20.550999999999998</v>
      </c>
    </row>
    <row r="20" spans="1:49" x14ac:dyDescent="0.3">
      <c r="A20" s="125" t="s">
        <v>799</v>
      </c>
      <c r="B20" s="118">
        <v>1.1000000000000001</v>
      </c>
      <c r="C20" s="119">
        <v>23</v>
      </c>
      <c r="D20" s="119">
        <v>23.9</v>
      </c>
      <c r="E20" s="119">
        <v>2</v>
      </c>
      <c r="F20" s="119">
        <v>0</v>
      </c>
      <c r="G20" s="120">
        <v>25</v>
      </c>
      <c r="H20" s="118">
        <v>20.3</v>
      </c>
      <c r="I20" s="120">
        <v>79</v>
      </c>
      <c r="J20" s="118">
        <v>8.92</v>
      </c>
      <c r="K20" s="119">
        <v>9.44</v>
      </c>
      <c r="L20" s="120">
        <v>8.3810000000000002</v>
      </c>
      <c r="M20" s="121" t="s">
        <v>1480</v>
      </c>
      <c r="N20" s="122" t="s">
        <v>1480</v>
      </c>
      <c r="O20" s="123">
        <v>1.0580000000000001</v>
      </c>
      <c r="P20" s="118">
        <v>75.88</v>
      </c>
      <c r="Q20" s="119">
        <v>30.97</v>
      </c>
      <c r="R20" s="119">
        <v>149.66999999999999</v>
      </c>
      <c r="S20" s="120">
        <v>92.918000000000006</v>
      </c>
      <c r="T20" s="123">
        <v>118.95</v>
      </c>
      <c r="U20" s="123">
        <v>7.44</v>
      </c>
      <c r="V20" s="118">
        <v>11.53</v>
      </c>
      <c r="W20" s="119">
        <v>10</v>
      </c>
      <c r="X20" s="119">
        <v>0.66</v>
      </c>
      <c r="Y20" s="119">
        <v>0.01</v>
      </c>
      <c r="Z20" s="120">
        <v>0.5</v>
      </c>
      <c r="AA20" s="118">
        <v>51.13</v>
      </c>
      <c r="AB20" s="120">
        <v>201.14</v>
      </c>
      <c r="AC20" s="118">
        <v>49.15</v>
      </c>
      <c r="AD20" s="119">
        <v>32.965000000000003</v>
      </c>
      <c r="AE20" s="119">
        <v>21.67</v>
      </c>
      <c r="AF20" s="120">
        <v>12.2</v>
      </c>
      <c r="AG20" s="118">
        <v>5.8305199999999999</v>
      </c>
      <c r="AH20" s="119">
        <v>13</v>
      </c>
      <c r="AI20" s="119">
        <v>10.21429</v>
      </c>
      <c r="AJ20" s="119">
        <v>10.658329999999999</v>
      </c>
      <c r="AK20" s="120">
        <v>11.2</v>
      </c>
      <c r="AL20" s="118">
        <v>7.2999999999999995E-2</v>
      </c>
      <c r="AM20" s="120">
        <v>12.87</v>
      </c>
      <c r="AN20" s="118">
        <v>22.513000000000002</v>
      </c>
      <c r="AO20" s="124" t="s">
        <v>1480</v>
      </c>
      <c r="AP20" s="124" t="s">
        <v>1480</v>
      </c>
      <c r="AQ20" s="119">
        <v>5.7439999999999998</v>
      </c>
      <c r="AR20" s="124" t="s">
        <v>1480</v>
      </c>
      <c r="AS20" s="119">
        <v>5.6716100000000003</v>
      </c>
      <c r="AT20" s="119">
        <v>7.1303700000000001</v>
      </c>
      <c r="AU20" s="119">
        <v>18.523</v>
      </c>
      <c r="AV20" s="119">
        <v>8.8119999999999994</v>
      </c>
      <c r="AW20" s="120">
        <v>20.382000000000001</v>
      </c>
    </row>
    <row r="21" spans="1:49" x14ac:dyDescent="0.3">
      <c r="A21" s="125" t="s">
        <v>800</v>
      </c>
      <c r="B21" s="118">
        <v>1.1000000000000001</v>
      </c>
      <c r="C21" s="119">
        <v>23</v>
      </c>
      <c r="D21" s="119">
        <v>23.9</v>
      </c>
      <c r="E21" s="119">
        <v>2</v>
      </c>
      <c r="F21" s="119">
        <v>0</v>
      </c>
      <c r="G21" s="120">
        <v>25</v>
      </c>
      <c r="H21" s="118">
        <v>20.3</v>
      </c>
      <c r="I21" s="120">
        <v>79</v>
      </c>
      <c r="J21" s="118">
        <v>8.92</v>
      </c>
      <c r="K21" s="119">
        <v>9.44</v>
      </c>
      <c r="L21" s="120">
        <v>8.3810000000000002</v>
      </c>
      <c r="M21" s="121" t="s">
        <v>1480</v>
      </c>
      <c r="N21" s="122" t="s">
        <v>1480</v>
      </c>
      <c r="O21" s="123">
        <v>1.0580000000000001</v>
      </c>
      <c r="P21" s="118">
        <v>75.88</v>
      </c>
      <c r="Q21" s="119">
        <v>30.97</v>
      </c>
      <c r="R21" s="119">
        <v>149.66999999999999</v>
      </c>
      <c r="S21" s="120">
        <v>92.918000000000006</v>
      </c>
      <c r="T21" s="123">
        <v>118.95</v>
      </c>
      <c r="U21" s="123">
        <v>7.44</v>
      </c>
      <c r="V21" s="118">
        <v>11.53</v>
      </c>
      <c r="W21" s="119">
        <v>10</v>
      </c>
      <c r="X21" s="119">
        <v>0.66</v>
      </c>
      <c r="Y21" s="119">
        <v>0.01</v>
      </c>
      <c r="Z21" s="120">
        <v>0.5</v>
      </c>
      <c r="AA21" s="118">
        <v>51.13</v>
      </c>
      <c r="AB21" s="120">
        <v>201.14</v>
      </c>
      <c r="AC21" s="118">
        <v>49.15</v>
      </c>
      <c r="AD21" s="119">
        <v>32.965000000000003</v>
      </c>
      <c r="AE21" s="119">
        <v>21.67</v>
      </c>
      <c r="AF21" s="120">
        <v>12.2</v>
      </c>
      <c r="AG21" s="118">
        <v>5.8305199999999999</v>
      </c>
      <c r="AH21" s="119">
        <v>13</v>
      </c>
      <c r="AI21" s="119">
        <v>10.21429</v>
      </c>
      <c r="AJ21" s="119">
        <v>10.658329999999999</v>
      </c>
      <c r="AK21" s="120">
        <v>11.2</v>
      </c>
      <c r="AL21" s="118">
        <v>7.2999999999999995E-2</v>
      </c>
      <c r="AM21" s="120">
        <v>12.87</v>
      </c>
      <c r="AN21" s="118">
        <v>22.513000000000002</v>
      </c>
      <c r="AO21" s="124" t="s">
        <v>1480</v>
      </c>
      <c r="AP21" s="124" t="s">
        <v>1480</v>
      </c>
      <c r="AQ21" s="119">
        <v>5.7439999999999998</v>
      </c>
      <c r="AR21" s="124" t="s">
        <v>1480</v>
      </c>
      <c r="AS21" s="119">
        <v>5.6716100000000003</v>
      </c>
      <c r="AT21" s="119">
        <v>7.1303700000000001</v>
      </c>
      <c r="AU21" s="119">
        <v>18.523</v>
      </c>
      <c r="AV21" s="119">
        <v>8.8119999999999994</v>
      </c>
      <c r="AW21" s="120">
        <v>20.382000000000001</v>
      </c>
    </row>
    <row r="22" spans="1:49" x14ac:dyDescent="0.3">
      <c r="A22" s="125" t="s">
        <v>801</v>
      </c>
      <c r="B22" s="118">
        <v>1.1000000000000001</v>
      </c>
      <c r="C22" s="119">
        <v>23</v>
      </c>
      <c r="D22" s="119">
        <v>23.9</v>
      </c>
      <c r="E22" s="119">
        <v>2</v>
      </c>
      <c r="F22" s="119">
        <v>0.1</v>
      </c>
      <c r="G22" s="120">
        <v>25</v>
      </c>
      <c r="H22" s="118">
        <v>20.3</v>
      </c>
      <c r="I22" s="120">
        <v>80</v>
      </c>
      <c r="J22" s="118">
        <v>9</v>
      </c>
      <c r="K22" s="119">
        <v>9.6300000000000008</v>
      </c>
      <c r="L22" s="120">
        <v>8.6059999999999999</v>
      </c>
      <c r="M22" s="121" t="s">
        <v>1480</v>
      </c>
      <c r="N22" s="122" t="s">
        <v>1480</v>
      </c>
      <c r="O22" s="123">
        <v>1.0580000000000001</v>
      </c>
      <c r="P22" s="118">
        <v>76.7</v>
      </c>
      <c r="Q22" s="119">
        <v>30.52</v>
      </c>
      <c r="R22" s="119">
        <v>149.66999999999999</v>
      </c>
      <c r="S22" s="120">
        <v>92.918000000000006</v>
      </c>
      <c r="T22" s="123">
        <v>116.215</v>
      </c>
      <c r="U22" s="123">
        <v>7.42</v>
      </c>
      <c r="V22" s="118">
        <v>11.53</v>
      </c>
      <c r="W22" s="119">
        <v>8.32</v>
      </c>
      <c r="X22" s="119">
        <v>0.67</v>
      </c>
      <c r="Y22" s="119">
        <v>0.01</v>
      </c>
      <c r="Z22" s="120">
        <v>0.36699999999999999</v>
      </c>
      <c r="AA22" s="118">
        <v>55.51</v>
      </c>
      <c r="AB22" s="120">
        <v>205.52</v>
      </c>
      <c r="AC22" s="118">
        <v>49.17</v>
      </c>
      <c r="AD22" s="119">
        <v>32.987000000000002</v>
      </c>
      <c r="AE22" s="119">
        <v>20.399999999999999</v>
      </c>
      <c r="AF22" s="120">
        <v>13.2</v>
      </c>
      <c r="AG22" s="118">
        <v>5.8305199999999999</v>
      </c>
      <c r="AH22" s="119">
        <v>13</v>
      </c>
      <c r="AI22" s="119">
        <v>10.249700000000001</v>
      </c>
      <c r="AJ22" s="119">
        <v>10.658329999999999</v>
      </c>
      <c r="AK22" s="120">
        <v>11.1</v>
      </c>
      <c r="AL22" s="118">
        <v>0.08</v>
      </c>
      <c r="AM22" s="120">
        <v>12.69</v>
      </c>
      <c r="AN22" s="118">
        <v>22.513000000000002</v>
      </c>
      <c r="AO22" s="124" t="s">
        <v>1480</v>
      </c>
      <c r="AP22" s="124" t="s">
        <v>1480</v>
      </c>
      <c r="AQ22" s="119">
        <v>5.7169999999999996</v>
      </c>
      <c r="AR22" s="124" t="s">
        <v>1480</v>
      </c>
      <c r="AS22" s="119">
        <v>5.6330200000000001</v>
      </c>
      <c r="AT22" s="119">
        <v>7.1303700000000001</v>
      </c>
      <c r="AU22" s="119">
        <v>18.286999999999999</v>
      </c>
      <c r="AV22" s="119">
        <v>8.8620000000000001</v>
      </c>
      <c r="AW22" s="120">
        <v>20.550999999999998</v>
      </c>
    </row>
    <row r="23" spans="1:49" x14ac:dyDescent="0.3">
      <c r="A23" s="125" t="s">
        <v>802</v>
      </c>
      <c r="B23" s="118">
        <v>1.1000000000000001</v>
      </c>
      <c r="C23" s="119">
        <v>23</v>
      </c>
      <c r="D23" s="119">
        <v>23.9</v>
      </c>
      <c r="E23" s="119">
        <v>2</v>
      </c>
      <c r="F23" s="119">
        <v>0.1</v>
      </c>
      <c r="G23" s="120">
        <v>25</v>
      </c>
      <c r="H23" s="118">
        <v>20.3</v>
      </c>
      <c r="I23" s="120">
        <v>80</v>
      </c>
      <c r="J23" s="118">
        <v>9</v>
      </c>
      <c r="K23" s="119">
        <v>9.6300000000000008</v>
      </c>
      <c r="L23" s="120">
        <v>8.6059999999999999</v>
      </c>
      <c r="M23" s="121" t="s">
        <v>1480</v>
      </c>
      <c r="N23" s="122" t="s">
        <v>1480</v>
      </c>
      <c r="O23" s="123">
        <v>1.0580000000000001</v>
      </c>
      <c r="P23" s="118">
        <v>76.7</v>
      </c>
      <c r="Q23" s="119">
        <v>30.52</v>
      </c>
      <c r="R23" s="119">
        <v>149.66999999999999</v>
      </c>
      <c r="S23" s="120">
        <v>92.918000000000006</v>
      </c>
      <c r="T23" s="123">
        <v>116.215</v>
      </c>
      <c r="U23" s="123">
        <v>7.42</v>
      </c>
      <c r="V23" s="118">
        <v>11.53</v>
      </c>
      <c r="W23" s="119">
        <v>8.32</v>
      </c>
      <c r="X23" s="119">
        <v>0.67</v>
      </c>
      <c r="Y23" s="119">
        <v>0.01</v>
      </c>
      <c r="Z23" s="120">
        <v>0.36699999999999999</v>
      </c>
      <c r="AA23" s="118">
        <v>55.51</v>
      </c>
      <c r="AB23" s="120">
        <v>205.52</v>
      </c>
      <c r="AC23" s="118">
        <v>49.17</v>
      </c>
      <c r="AD23" s="119">
        <v>32.987000000000002</v>
      </c>
      <c r="AE23" s="119">
        <v>20.399999999999999</v>
      </c>
      <c r="AF23" s="120">
        <v>13.2</v>
      </c>
      <c r="AG23" s="118">
        <v>5.8305199999999999</v>
      </c>
      <c r="AH23" s="119">
        <v>13</v>
      </c>
      <c r="AI23" s="119">
        <v>10.249700000000001</v>
      </c>
      <c r="AJ23" s="119">
        <v>10.658329999999999</v>
      </c>
      <c r="AK23" s="120">
        <v>11.1</v>
      </c>
      <c r="AL23" s="118">
        <v>0.08</v>
      </c>
      <c r="AM23" s="120">
        <v>12.69</v>
      </c>
      <c r="AN23" s="118">
        <v>22.513000000000002</v>
      </c>
      <c r="AO23" s="124" t="s">
        <v>1480</v>
      </c>
      <c r="AP23" s="124" t="s">
        <v>1480</v>
      </c>
      <c r="AQ23" s="119">
        <v>5.7169999999999996</v>
      </c>
      <c r="AR23" s="124" t="s">
        <v>1480</v>
      </c>
      <c r="AS23" s="119">
        <v>5.6330200000000001</v>
      </c>
      <c r="AT23" s="119">
        <v>7.1303700000000001</v>
      </c>
      <c r="AU23" s="119">
        <v>18.286999999999999</v>
      </c>
      <c r="AV23" s="119">
        <v>8.8620000000000001</v>
      </c>
      <c r="AW23" s="120">
        <v>20.550999999999998</v>
      </c>
    </row>
    <row r="24" spans="1:49" x14ac:dyDescent="0.3">
      <c r="A24" s="125" t="s">
        <v>803</v>
      </c>
      <c r="B24" s="118">
        <v>1.1000000000000001</v>
      </c>
      <c r="C24" s="119">
        <v>23</v>
      </c>
      <c r="D24" s="119">
        <v>23.9</v>
      </c>
      <c r="E24" s="119">
        <v>2</v>
      </c>
      <c r="F24" s="119">
        <v>12.2</v>
      </c>
      <c r="G24" s="120">
        <v>25</v>
      </c>
      <c r="H24" s="118">
        <v>20.3</v>
      </c>
      <c r="I24" s="120">
        <v>80</v>
      </c>
      <c r="J24" s="118">
        <v>8.9600000000000009</v>
      </c>
      <c r="K24" s="119">
        <v>9.58</v>
      </c>
      <c r="L24" s="120">
        <v>8.7029999999999994</v>
      </c>
      <c r="M24" s="118">
        <v>1.07</v>
      </c>
      <c r="N24" s="120">
        <v>55.91</v>
      </c>
      <c r="O24" s="123">
        <v>1.0580000000000001</v>
      </c>
      <c r="P24" s="118">
        <v>71.87</v>
      </c>
      <c r="Q24" s="119">
        <v>30.52</v>
      </c>
      <c r="R24" s="119">
        <v>149.66999999999999</v>
      </c>
      <c r="S24" s="120">
        <v>92.918000000000006</v>
      </c>
      <c r="T24" s="123">
        <v>117.354</v>
      </c>
      <c r="U24" s="123">
        <v>7.43</v>
      </c>
      <c r="V24" s="118">
        <v>10.45</v>
      </c>
      <c r="W24" s="119">
        <v>8.36</v>
      </c>
      <c r="X24" s="119">
        <v>0.67</v>
      </c>
      <c r="Y24" s="119">
        <v>0.01</v>
      </c>
      <c r="Z24" s="120">
        <v>0.33</v>
      </c>
      <c r="AA24" s="118">
        <v>49.5</v>
      </c>
      <c r="AB24" s="120">
        <v>199.51</v>
      </c>
      <c r="AC24" s="118">
        <v>50.38</v>
      </c>
      <c r="AD24" s="119">
        <v>32.564</v>
      </c>
      <c r="AE24" s="119">
        <v>19.489999999999998</v>
      </c>
      <c r="AF24" s="120">
        <v>15.5</v>
      </c>
      <c r="AG24" s="118">
        <v>5.8305199999999999</v>
      </c>
      <c r="AH24" s="119">
        <v>13</v>
      </c>
      <c r="AI24" s="119">
        <v>10.304550000000001</v>
      </c>
      <c r="AJ24" s="119">
        <v>10.658329999999999</v>
      </c>
      <c r="AK24" s="120">
        <v>11.1</v>
      </c>
      <c r="AL24" s="118">
        <v>8.5999999999999993E-2</v>
      </c>
      <c r="AM24" s="120">
        <v>12.45</v>
      </c>
      <c r="AN24" s="118">
        <v>22.513000000000002</v>
      </c>
      <c r="AO24" s="124" t="s">
        <v>1480</v>
      </c>
      <c r="AP24" s="124" t="s">
        <v>1480</v>
      </c>
      <c r="AQ24" s="119">
        <v>5.7190000000000003</v>
      </c>
      <c r="AR24" s="124" t="s">
        <v>1480</v>
      </c>
      <c r="AS24" s="119">
        <v>5.5879899999999996</v>
      </c>
      <c r="AT24" s="119">
        <v>7.1303700000000001</v>
      </c>
      <c r="AU24" s="119">
        <v>18.215</v>
      </c>
      <c r="AV24" s="119">
        <v>8.7170000000000005</v>
      </c>
      <c r="AW24" s="120">
        <v>20.616</v>
      </c>
    </row>
    <row r="25" spans="1:49" x14ac:dyDescent="0.3">
      <c r="A25" s="125" t="s">
        <v>804</v>
      </c>
      <c r="B25" s="118">
        <v>1.1000000000000001</v>
      </c>
      <c r="C25" s="119">
        <v>23</v>
      </c>
      <c r="D25" s="119">
        <v>23.9</v>
      </c>
      <c r="E25" s="119">
        <v>2</v>
      </c>
      <c r="F25" s="119">
        <v>12.2</v>
      </c>
      <c r="G25" s="120">
        <v>25</v>
      </c>
      <c r="H25" s="118">
        <v>20.3</v>
      </c>
      <c r="I25" s="120">
        <v>80</v>
      </c>
      <c r="J25" s="118">
        <v>8.9600000000000009</v>
      </c>
      <c r="K25" s="119">
        <v>9.58</v>
      </c>
      <c r="L25" s="120">
        <v>8.7029999999999994</v>
      </c>
      <c r="M25" s="118">
        <v>1.07</v>
      </c>
      <c r="N25" s="120">
        <v>55.91</v>
      </c>
      <c r="O25" s="123">
        <v>1.0580000000000001</v>
      </c>
      <c r="P25" s="118">
        <v>71.87</v>
      </c>
      <c r="Q25" s="119">
        <v>30.52</v>
      </c>
      <c r="R25" s="119">
        <v>149.66999999999999</v>
      </c>
      <c r="S25" s="120">
        <v>92.918000000000006</v>
      </c>
      <c r="T25" s="123">
        <v>117.354</v>
      </c>
      <c r="U25" s="123">
        <v>7.43</v>
      </c>
      <c r="V25" s="118">
        <v>10.45</v>
      </c>
      <c r="W25" s="119">
        <v>8.36</v>
      </c>
      <c r="X25" s="119">
        <v>0.67</v>
      </c>
      <c r="Y25" s="119">
        <v>0.01</v>
      </c>
      <c r="Z25" s="120">
        <v>0.33</v>
      </c>
      <c r="AA25" s="118">
        <v>49.5</v>
      </c>
      <c r="AB25" s="120">
        <v>199.51</v>
      </c>
      <c r="AC25" s="118">
        <v>50.38</v>
      </c>
      <c r="AD25" s="119">
        <v>32.564</v>
      </c>
      <c r="AE25" s="119">
        <v>19.489999999999998</v>
      </c>
      <c r="AF25" s="120">
        <v>15.5</v>
      </c>
      <c r="AG25" s="118">
        <v>5.8305199999999999</v>
      </c>
      <c r="AH25" s="119">
        <v>13</v>
      </c>
      <c r="AI25" s="119">
        <v>10.304550000000001</v>
      </c>
      <c r="AJ25" s="119">
        <v>10.658329999999999</v>
      </c>
      <c r="AK25" s="120">
        <v>11.1</v>
      </c>
      <c r="AL25" s="118">
        <v>8.5999999999999993E-2</v>
      </c>
      <c r="AM25" s="120">
        <v>12.45</v>
      </c>
      <c r="AN25" s="118">
        <v>22.513000000000002</v>
      </c>
      <c r="AO25" s="124" t="s">
        <v>1480</v>
      </c>
      <c r="AP25" s="124" t="s">
        <v>1480</v>
      </c>
      <c r="AQ25" s="119">
        <v>5.7190000000000003</v>
      </c>
      <c r="AR25" s="124" t="s">
        <v>1480</v>
      </c>
      <c r="AS25" s="119">
        <v>5.5879899999999996</v>
      </c>
      <c r="AT25" s="119">
        <v>7.1303700000000001</v>
      </c>
      <c r="AU25" s="119">
        <v>18.215</v>
      </c>
      <c r="AV25" s="119">
        <v>8.7170000000000005</v>
      </c>
      <c r="AW25" s="120">
        <v>20.616</v>
      </c>
    </row>
    <row r="26" spans="1:49" x14ac:dyDescent="0.3">
      <c r="A26" s="125" t="s">
        <v>805</v>
      </c>
      <c r="B26" s="118">
        <v>1.1000000000000001</v>
      </c>
      <c r="C26" s="119">
        <v>23</v>
      </c>
      <c r="D26" s="119">
        <v>23.9</v>
      </c>
      <c r="E26" s="119">
        <v>2</v>
      </c>
      <c r="F26" s="119">
        <v>14.4</v>
      </c>
      <c r="G26" s="120">
        <v>25</v>
      </c>
      <c r="H26" s="118">
        <v>20.3</v>
      </c>
      <c r="I26" s="120">
        <v>78</v>
      </c>
      <c r="J26" s="118">
        <v>9.01</v>
      </c>
      <c r="K26" s="119">
        <v>9.51</v>
      </c>
      <c r="L26" s="120">
        <v>7.0490000000000004</v>
      </c>
      <c r="M26" s="121" t="s">
        <v>1480</v>
      </c>
      <c r="N26" s="122" t="s">
        <v>1480</v>
      </c>
      <c r="O26" s="123">
        <v>1.0580000000000001</v>
      </c>
      <c r="P26" s="118">
        <v>71.87</v>
      </c>
      <c r="Q26" s="119">
        <v>30.07</v>
      </c>
      <c r="R26" s="119">
        <v>150.83000000000001</v>
      </c>
      <c r="S26" s="120">
        <v>92.918000000000006</v>
      </c>
      <c r="T26" s="123">
        <v>114.979</v>
      </c>
      <c r="U26" s="123">
        <v>7.38</v>
      </c>
      <c r="V26" s="118">
        <v>10.99</v>
      </c>
      <c r="W26" s="119">
        <v>9.58</v>
      </c>
      <c r="X26" s="119">
        <v>0.68</v>
      </c>
      <c r="Y26" s="119">
        <v>0.01</v>
      </c>
      <c r="Z26" s="120">
        <v>0.27100000000000002</v>
      </c>
      <c r="AA26" s="118">
        <v>47.05</v>
      </c>
      <c r="AB26" s="120">
        <v>197.06100000000001</v>
      </c>
      <c r="AC26" s="118">
        <v>52.137999999999998</v>
      </c>
      <c r="AD26" s="119">
        <v>29.584</v>
      </c>
      <c r="AE26" s="119">
        <v>19.349</v>
      </c>
      <c r="AF26" s="120">
        <v>17</v>
      </c>
      <c r="AG26" s="118">
        <v>5.8305199999999999</v>
      </c>
      <c r="AH26" s="119">
        <v>13.1</v>
      </c>
      <c r="AI26" s="119">
        <v>10.319599999999999</v>
      </c>
      <c r="AJ26" s="119">
        <v>10.658329999999999</v>
      </c>
      <c r="AK26" s="120">
        <v>11</v>
      </c>
      <c r="AL26" s="118">
        <v>9.1999999999999998E-2</v>
      </c>
      <c r="AM26" s="120">
        <v>12.66</v>
      </c>
      <c r="AN26" s="118">
        <v>22.513000000000002</v>
      </c>
      <c r="AO26" s="124" t="s">
        <v>1480</v>
      </c>
      <c r="AP26" s="124" t="s">
        <v>1480</v>
      </c>
      <c r="AQ26" s="119">
        <v>5.6980000000000004</v>
      </c>
      <c r="AR26" s="124" t="s">
        <v>1480</v>
      </c>
      <c r="AS26" s="119">
        <v>5.5494000000000003</v>
      </c>
      <c r="AT26" s="119">
        <v>7.1303700000000001</v>
      </c>
      <c r="AU26" s="119">
        <v>18.215</v>
      </c>
      <c r="AV26" s="119">
        <v>8.5310000000000006</v>
      </c>
      <c r="AW26" s="120">
        <v>20.616</v>
      </c>
    </row>
    <row r="27" spans="1:49" x14ac:dyDescent="0.3">
      <c r="A27" s="125" t="s">
        <v>806</v>
      </c>
      <c r="B27" s="118">
        <v>1.1000000000000001</v>
      </c>
      <c r="C27" s="119">
        <v>23</v>
      </c>
      <c r="D27" s="119">
        <v>23.9</v>
      </c>
      <c r="E27" s="119">
        <v>2</v>
      </c>
      <c r="F27" s="119">
        <v>14.4</v>
      </c>
      <c r="G27" s="120">
        <v>25</v>
      </c>
      <c r="H27" s="118">
        <v>20.3</v>
      </c>
      <c r="I27" s="120">
        <v>78</v>
      </c>
      <c r="J27" s="118">
        <v>9.01</v>
      </c>
      <c r="K27" s="119">
        <v>9.51</v>
      </c>
      <c r="L27" s="120">
        <v>7.0490000000000004</v>
      </c>
      <c r="M27" s="121" t="s">
        <v>1480</v>
      </c>
      <c r="N27" s="122" t="s">
        <v>1480</v>
      </c>
      <c r="O27" s="123">
        <v>1.0580000000000001</v>
      </c>
      <c r="P27" s="118">
        <v>71.87</v>
      </c>
      <c r="Q27" s="119">
        <v>30.07</v>
      </c>
      <c r="R27" s="119">
        <v>150.83000000000001</v>
      </c>
      <c r="S27" s="120">
        <v>92.918000000000006</v>
      </c>
      <c r="T27" s="123">
        <v>114.979</v>
      </c>
      <c r="U27" s="123">
        <v>7.38</v>
      </c>
      <c r="V27" s="118">
        <v>10.99</v>
      </c>
      <c r="W27" s="119">
        <v>9.58</v>
      </c>
      <c r="X27" s="119">
        <v>0.68</v>
      </c>
      <c r="Y27" s="119">
        <v>0.01</v>
      </c>
      <c r="Z27" s="120">
        <v>0.27100000000000002</v>
      </c>
      <c r="AA27" s="118">
        <v>47.05</v>
      </c>
      <c r="AB27" s="120">
        <v>197.06100000000001</v>
      </c>
      <c r="AC27" s="118">
        <v>52.137999999999998</v>
      </c>
      <c r="AD27" s="119">
        <v>29.584</v>
      </c>
      <c r="AE27" s="119">
        <v>19.349</v>
      </c>
      <c r="AF27" s="120">
        <v>17</v>
      </c>
      <c r="AG27" s="118">
        <v>5.8305199999999999</v>
      </c>
      <c r="AH27" s="119">
        <v>13.1</v>
      </c>
      <c r="AI27" s="119">
        <v>10.319599999999999</v>
      </c>
      <c r="AJ27" s="119">
        <v>10.658329999999999</v>
      </c>
      <c r="AK27" s="120">
        <v>11</v>
      </c>
      <c r="AL27" s="118">
        <v>9.1999999999999998E-2</v>
      </c>
      <c r="AM27" s="120">
        <v>12.66</v>
      </c>
      <c r="AN27" s="118">
        <v>22.513000000000002</v>
      </c>
      <c r="AO27" s="124" t="s">
        <v>1480</v>
      </c>
      <c r="AP27" s="124" t="s">
        <v>1480</v>
      </c>
      <c r="AQ27" s="119">
        <v>5.6980000000000004</v>
      </c>
      <c r="AR27" s="124" t="s">
        <v>1480</v>
      </c>
      <c r="AS27" s="119">
        <v>5.5494000000000003</v>
      </c>
      <c r="AT27" s="119">
        <v>7.1303700000000001</v>
      </c>
      <c r="AU27" s="119">
        <v>18.215</v>
      </c>
      <c r="AV27" s="119">
        <v>8.5310000000000006</v>
      </c>
      <c r="AW27" s="120">
        <v>20.616</v>
      </c>
    </row>
    <row r="28" spans="1:49" x14ac:dyDescent="0.3">
      <c r="A28" s="125" t="s">
        <v>807</v>
      </c>
      <c r="B28" s="118">
        <v>1.1000000000000001</v>
      </c>
      <c r="C28" s="119">
        <v>23</v>
      </c>
      <c r="D28" s="119">
        <v>23.9</v>
      </c>
      <c r="E28" s="119">
        <v>2</v>
      </c>
      <c r="F28" s="119">
        <v>19.899999999999999</v>
      </c>
      <c r="G28" s="120">
        <v>25</v>
      </c>
      <c r="H28" s="118">
        <v>20.3</v>
      </c>
      <c r="I28" s="120">
        <v>76</v>
      </c>
      <c r="J28" s="118">
        <v>9.02</v>
      </c>
      <c r="K28" s="119">
        <v>9.4</v>
      </c>
      <c r="L28" s="120">
        <v>6.8150000000000004</v>
      </c>
      <c r="M28" s="121" t="s">
        <v>1480</v>
      </c>
      <c r="N28" s="122" t="s">
        <v>1480</v>
      </c>
      <c r="O28" s="123">
        <v>1.0580000000000001</v>
      </c>
      <c r="P28" s="118">
        <v>76.7</v>
      </c>
      <c r="Q28" s="119">
        <v>28.76</v>
      </c>
      <c r="R28" s="119">
        <v>150.83000000000001</v>
      </c>
      <c r="S28" s="120">
        <v>92.918000000000006</v>
      </c>
      <c r="T28" s="123">
        <v>115.97</v>
      </c>
      <c r="U28" s="123">
        <v>7.37</v>
      </c>
      <c r="V28" s="118">
        <v>10.45</v>
      </c>
      <c r="W28" s="119">
        <v>8.9499999999999993</v>
      </c>
      <c r="X28" s="119">
        <v>0.67</v>
      </c>
      <c r="Y28" s="119">
        <v>0.01</v>
      </c>
      <c r="Z28" s="120">
        <v>0.47699999999999998</v>
      </c>
      <c r="AA28" s="118">
        <v>40.17</v>
      </c>
      <c r="AB28" s="120">
        <v>190.18799999999999</v>
      </c>
      <c r="AC28" s="118">
        <v>50.4</v>
      </c>
      <c r="AD28" s="119">
        <v>30.7</v>
      </c>
      <c r="AE28" s="119">
        <v>18.577000000000002</v>
      </c>
      <c r="AF28" s="120">
        <v>10.7</v>
      </c>
      <c r="AG28" s="118">
        <v>5.8305199999999999</v>
      </c>
      <c r="AH28" s="119">
        <v>13.1</v>
      </c>
      <c r="AI28" s="119">
        <v>10.247350000000001</v>
      </c>
      <c r="AJ28" s="119">
        <v>10.658329999999999</v>
      </c>
      <c r="AK28" s="120">
        <v>11</v>
      </c>
      <c r="AL28" s="118">
        <v>9.8000000000000004E-2</v>
      </c>
      <c r="AM28" s="120">
        <v>12.44</v>
      </c>
      <c r="AN28" s="118">
        <v>22.513000000000002</v>
      </c>
      <c r="AO28" s="124" t="s">
        <v>1480</v>
      </c>
      <c r="AP28" s="124" t="s">
        <v>1480</v>
      </c>
      <c r="AQ28" s="119">
        <v>5.7169999999999996</v>
      </c>
      <c r="AR28" s="124" t="s">
        <v>1480</v>
      </c>
      <c r="AS28" s="119">
        <v>5.50936</v>
      </c>
      <c r="AT28" s="119">
        <v>7.1303700000000001</v>
      </c>
      <c r="AU28" s="119">
        <v>17.98</v>
      </c>
      <c r="AV28" s="119">
        <v>8.5730000000000004</v>
      </c>
      <c r="AW28" s="120">
        <v>20.382000000000001</v>
      </c>
    </row>
    <row r="29" spans="1:49" x14ac:dyDescent="0.3">
      <c r="A29" s="125" t="s">
        <v>808</v>
      </c>
      <c r="B29" s="118">
        <v>1.1000000000000001</v>
      </c>
      <c r="C29" s="119">
        <v>23</v>
      </c>
      <c r="D29" s="119">
        <v>23.9</v>
      </c>
      <c r="E29" s="119">
        <v>2</v>
      </c>
      <c r="F29" s="119">
        <v>19.899999999999999</v>
      </c>
      <c r="G29" s="120">
        <v>25</v>
      </c>
      <c r="H29" s="118">
        <v>20.3</v>
      </c>
      <c r="I29" s="120">
        <v>76</v>
      </c>
      <c r="J29" s="118">
        <v>9.02</v>
      </c>
      <c r="K29" s="119">
        <v>9.4</v>
      </c>
      <c r="L29" s="120">
        <v>6.8150000000000004</v>
      </c>
      <c r="M29" s="121" t="s">
        <v>1480</v>
      </c>
      <c r="N29" s="122" t="s">
        <v>1480</v>
      </c>
      <c r="O29" s="123">
        <v>1.0580000000000001</v>
      </c>
      <c r="P29" s="118">
        <v>76.7</v>
      </c>
      <c r="Q29" s="119">
        <v>28.76</v>
      </c>
      <c r="R29" s="119">
        <v>150.83000000000001</v>
      </c>
      <c r="S29" s="120">
        <v>92.918000000000006</v>
      </c>
      <c r="T29" s="123">
        <v>115.97</v>
      </c>
      <c r="U29" s="123">
        <v>7.37</v>
      </c>
      <c r="V29" s="118">
        <v>10.45</v>
      </c>
      <c r="W29" s="119">
        <v>8.9499999999999993</v>
      </c>
      <c r="X29" s="119">
        <v>0.67</v>
      </c>
      <c r="Y29" s="119">
        <v>0.01</v>
      </c>
      <c r="Z29" s="120">
        <v>0.47699999999999998</v>
      </c>
      <c r="AA29" s="118">
        <v>40.17</v>
      </c>
      <c r="AB29" s="120">
        <v>190.18799999999999</v>
      </c>
      <c r="AC29" s="118">
        <v>50.4</v>
      </c>
      <c r="AD29" s="119">
        <v>30.7</v>
      </c>
      <c r="AE29" s="119">
        <v>18.577000000000002</v>
      </c>
      <c r="AF29" s="120">
        <v>10.7</v>
      </c>
      <c r="AG29" s="118">
        <v>5.8305199999999999</v>
      </c>
      <c r="AH29" s="119">
        <v>13.1</v>
      </c>
      <c r="AI29" s="119">
        <v>10.247350000000001</v>
      </c>
      <c r="AJ29" s="119">
        <v>10.658329999999999</v>
      </c>
      <c r="AK29" s="120">
        <v>11</v>
      </c>
      <c r="AL29" s="118">
        <v>9.8000000000000004E-2</v>
      </c>
      <c r="AM29" s="120">
        <v>12.44</v>
      </c>
      <c r="AN29" s="118">
        <v>22.513000000000002</v>
      </c>
      <c r="AO29" s="124" t="s">
        <v>1480</v>
      </c>
      <c r="AP29" s="124" t="s">
        <v>1480</v>
      </c>
      <c r="AQ29" s="119">
        <v>5.7169999999999996</v>
      </c>
      <c r="AR29" s="124" t="s">
        <v>1480</v>
      </c>
      <c r="AS29" s="119">
        <v>5.50936</v>
      </c>
      <c r="AT29" s="119">
        <v>7.1303700000000001</v>
      </c>
      <c r="AU29" s="119">
        <v>17.98</v>
      </c>
      <c r="AV29" s="119">
        <v>8.5730000000000004</v>
      </c>
      <c r="AW29" s="120">
        <v>20.382000000000001</v>
      </c>
    </row>
    <row r="30" spans="1:49" x14ac:dyDescent="0.3">
      <c r="A30" s="125" t="s">
        <v>809</v>
      </c>
      <c r="B30" s="118">
        <v>1.1000000000000001</v>
      </c>
      <c r="C30" s="119">
        <v>23</v>
      </c>
      <c r="D30" s="119">
        <v>23.9</v>
      </c>
      <c r="E30" s="119">
        <v>2</v>
      </c>
      <c r="F30" s="119">
        <v>29.3</v>
      </c>
      <c r="G30" s="120">
        <v>25</v>
      </c>
      <c r="H30" s="118">
        <v>20.3</v>
      </c>
      <c r="I30" s="120">
        <v>72</v>
      </c>
      <c r="J30" s="118">
        <v>9</v>
      </c>
      <c r="K30" s="119">
        <v>9.56</v>
      </c>
      <c r="L30" s="120">
        <v>6.8579999999999997</v>
      </c>
      <c r="M30" s="121" t="s">
        <v>1480</v>
      </c>
      <c r="N30" s="122" t="s">
        <v>1480</v>
      </c>
      <c r="O30" s="123">
        <v>1.0580000000000001</v>
      </c>
      <c r="P30" s="118">
        <v>74.260000000000005</v>
      </c>
      <c r="Q30" s="119">
        <v>27.48</v>
      </c>
      <c r="R30" s="119">
        <v>151.99</v>
      </c>
      <c r="S30" s="120">
        <v>92.918000000000006</v>
      </c>
      <c r="T30" s="123">
        <v>116.94199999999999</v>
      </c>
      <c r="U30" s="123">
        <v>7.34</v>
      </c>
      <c r="V30" s="118">
        <v>10.45</v>
      </c>
      <c r="W30" s="119">
        <v>8.14</v>
      </c>
      <c r="X30" s="119">
        <v>0.68</v>
      </c>
      <c r="Y30" s="119">
        <v>0.01</v>
      </c>
      <c r="Z30" s="120">
        <v>0.54800000000000004</v>
      </c>
      <c r="AA30" s="118">
        <v>47.69</v>
      </c>
      <c r="AB30" s="120">
        <v>197.70599999999999</v>
      </c>
      <c r="AC30" s="118">
        <v>49.311</v>
      </c>
      <c r="AD30" s="119">
        <v>48.761000000000003</v>
      </c>
      <c r="AE30" s="119">
        <v>18.085000000000001</v>
      </c>
      <c r="AF30" s="120">
        <v>0</v>
      </c>
      <c r="AG30" s="118">
        <v>5.8305199999999999</v>
      </c>
      <c r="AH30" s="119">
        <v>12</v>
      </c>
      <c r="AI30" s="119">
        <v>10.16935</v>
      </c>
      <c r="AJ30" s="119">
        <v>10.658329999999999</v>
      </c>
      <c r="AK30" s="120">
        <v>11</v>
      </c>
      <c r="AL30" s="118">
        <v>0.105</v>
      </c>
      <c r="AM30" s="120">
        <v>12.83</v>
      </c>
      <c r="AN30" s="118">
        <v>22.513000000000002</v>
      </c>
      <c r="AO30" s="124" t="s">
        <v>1480</v>
      </c>
      <c r="AP30" s="124" t="s">
        <v>1480</v>
      </c>
      <c r="AQ30" s="119">
        <v>5.7380000000000004</v>
      </c>
      <c r="AR30" s="124" t="s">
        <v>1480</v>
      </c>
      <c r="AS30" s="119">
        <v>5.4317599999999997</v>
      </c>
      <c r="AT30" s="119">
        <v>7.1303700000000001</v>
      </c>
      <c r="AU30" s="119">
        <v>17.908000000000001</v>
      </c>
      <c r="AV30" s="119">
        <v>8.2710000000000008</v>
      </c>
      <c r="AW30" s="120">
        <v>20.317</v>
      </c>
    </row>
    <row r="31" spans="1:49" x14ac:dyDescent="0.3">
      <c r="A31" s="125" t="s">
        <v>810</v>
      </c>
      <c r="B31" s="118">
        <v>1.1000000000000001</v>
      </c>
      <c r="C31" s="119">
        <v>23</v>
      </c>
      <c r="D31" s="119">
        <v>23.9</v>
      </c>
      <c r="E31" s="119">
        <v>2</v>
      </c>
      <c r="F31" s="119">
        <v>29.3</v>
      </c>
      <c r="G31" s="120">
        <v>25</v>
      </c>
      <c r="H31" s="118">
        <v>20.3</v>
      </c>
      <c r="I31" s="120">
        <v>72</v>
      </c>
      <c r="J31" s="118">
        <v>9</v>
      </c>
      <c r="K31" s="119">
        <v>9.56</v>
      </c>
      <c r="L31" s="120">
        <v>6.8579999999999997</v>
      </c>
      <c r="M31" s="121" t="s">
        <v>1480</v>
      </c>
      <c r="N31" s="122" t="s">
        <v>1480</v>
      </c>
      <c r="O31" s="123">
        <v>1.0580000000000001</v>
      </c>
      <c r="P31" s="118">
        <v>74.260000000000005</v>
      </c>
      <c r="Q31" s="119">
        <v>27.48</v>
      </c>
      <c r="R31" s="119">
        <v>151.99</v>
      </c>
      <c r="S31" s="120">
        <v>92.918000000000006</v>
      </c>
      <c r="T31" s="123">
        <v>116.94199999999999</v>
      </c>
      <c r="U31" s="123">
        <v>7.34</v>
      </c>
      <c r="V31" s="118">
        <v>10.45</v>
      </c>
      <c r="W31" s="119">
        <v>8.14</v>
      </c>
      <c r="X31" s="119">
        <v>0.68</v>
      </c>
      <c r="Y31" s="119">
        <v>0.01</v>
      </c>
      <c r="Z31" s="120">
        <v>0.54800000000000004</v>
      </c>
      <c r="AA31" s="118">
        <v>47.69</v>
      </c>
      <c r="AB31" s="120">
        <v>197.70599999999999</v>
      </c>
      <c r="AC31" s="118">
        <v>49.311</v>
      </c>
      <c r="AD31" s="119">
        <v>48.761000000000003</v>
      </c>
      <c r="AE31" s="119">
        <v>18.085000000000001</v>
      </c>
      <c r="AF31" s="120">
        <v>0</v>
      </c>
      <c r="AG31" s="118">
        <v>5.8305199999999999</v>
      </c>
      <c r="AH31" s="119">
        <v>12</v>
      </c>
      <c r="AI31" s="119">
        <v>10.16935</v>
      </c>
      <c r="AJ31" s="119">
        <v>10.658329999999999</v>
      </c>
      <c r="AK31" s="120">
        <v>11</v>
      </c>
      <c r="AL31" s="118">
        <v>0.105</v>
      </c>
      <c r="AM31" s="120">
        <v>12.83</v>
      </c>
      <c r="AN31" s="118">
        <v>22.513000000000002</v>
      </c>
      <c r="AO31" s="124" t="s">
        <v>1480</v>
      </c>
      <c r="AP31" s="124" t="s">
        <v>1480</v>
      </c>
      <c r="AQ31" s="119">
        <v>5.7380000000000004</v>
      </c>
      <c r="AR31" s="124" t="s">
        <v>1480</v>
      </c>
      <c r="AS31" s="119">
        <v>5.4317599999999997</v>
      </c>
      <c r="AT31" s="119">
        <v>7.1303700000000001</v>
      </c>
      <c r="AU31" s="119">
        <v>17.908000000000001</v>
      </c>
      <c r="AV31" s="119">
        <v>8.2710000000000008</v>
      </c>
      <c r="AW31" s="120">
        <v>20.317</v>
      </c>
    </row>
    <row r="32" spans="1:49" x14ac:dyDescent="0.3">
      <c r="A32" s="125" t="s">
        <v>811</v>
      </c>
      <c r="B32" s="118">
        <v>1.1000000000000001</v>
      </c>
      <c r="C32" s="119">
        <v>23</v>
      </c>
      <c r="D32" s="119">
        <v>23.9</v>
      </c>
      <c r="E32" s="119">
        <v>2</v>
      </c>
      <c r="F32" s="119">
        <v>26.4</v>
      </c>
      <c r="G32" s="120">
        <v>25</v>
      </c>
      <c r="H32" s="118">
        <v>20.3</v>
      </c>
      <c r="I32" s="120">
        <v>70</v>
      </c>
      <c r="J32" s="118">
        <v>8.93</v>
      </c>
      <c r="K32" s="119">
        <v>9.59</v>
      </c>
      <c r="L32" s="120">
        <v>6.6989999999999998</v>
      </c>
      <c r="M32" s="121" t="s">
        <v>1480</v>
      </c>
      <c r="N32" s="122" t="s">
        <v>1480</v>
      </c>
      <c r="O32" s="123">
        <v>1.0580000000000001</v>
      </c>
      <c r="P32" s="118">
        <v>68</v>
      </c>
      <c r="Q32" s="119">
        <v>30.07</v>
      </c>
      <c r="R32" s="119">
        <v>150.83000000000001</v>
      </c>
      <c r="S32" s="120">
        <v>92.918000000000006</v>
      </c>
      <c r="T32" s="123">
        <v>114.702</v>
      </c>
      <c r="U32" s="123">
        <v>7.23</v>
      </c>
      <c r="V32" s="118">
        <v>10.45</v>
      </c>
      <c r="W32" s="119">
        <v>8.26</v>
      </c>
      <c r="X32" s="119">
        <v>0.66</v>
      </c>
      <c r="Y32" s="119">
        <v>0.01</v>
      </c>
      <c r="Z32" s="120">
        <v>0.57099999999999995</v>
      </c>
      <c r="AA32" s="118">
        <v>41.29</v>
      </c>
      <c r="AB32" s="120">
        <v>189.79499999999999</v>
      </c>
      <c r="AC32" s="118">
        <v>49.369</v>
      </c>
      <c r="AD32" s="119">
        <v>46.343000000000004</v>
      </c>
      <c r="AE32" s="119">
        <v>18.738</v>
      </c>
      <c r="AF32" s="120">
        <v>0</v>
      </c>
      <c r="AG32" s="118">
        <v>5.8305199999999999</v>
      </c>
      <c r="AH32" s="119">
        <v>12.5</v>
      </c>
      <c r="AI32" s="119">
        <v>10.33372</v>
      </c>
      <c r="AJ32" s="119">
        <v>10.658329999999999</v>
      </c>
      <c r="AK32" s="120">
        <v>11</v>
      </c>
      <c r="AL32" s="118">
        <v>0.111</v>
      </c>
      <c r="AM32" s="120">
        <v>12.77</v>
      </c>
      <c r="AN32" s="118">
        <v>22.513000000000002</v>
      </c>
      <c r="AO32" s="124" t="s">
        <v>1480</v>
      </c>
      <c r="AP32" s="124" t="s">
        <v>1480</v>
      </c>
      <c r="AQ32" s="119">
        <v>5.7409999999999997</v>
      </c>
      <c r="AR32" s="124" t="s">
        <v>1480</v>
      </c>
      <c r="AS32" s="119">
        <v>5.4624699999999997</v>
      </c>
      <c r="AT32" s="119">
        <v>7.1303700000000001</v>
      </c>
      <c r="AU32" s="119">
        <v>17.908000000000001</v>
      </c>
      <c r="AV32" s="119">
        <v>8.4190000000000005</v>
      </c>
      <c r="AW32" s="120">
        <v>20.550999999999998</v>
      </c>
    </row>
    <row r="33" spans="1:49" x14ac:dyDescent="0.3">
      <c r="A33" s="125" t="s">
        <v>812</v>
      </c>
      <c r="B33" s="118">
        <v>1.1000000000000001</v>
      </c>
      <c r="C33" s="119">
        <v>23</v>
      </c>
      <c r="D33" s="119">
        <v>23.9</v>
      </c>
      <c r="E33" s="119">
        <v>2</v>
      </c>
      <c r="F33" s="119">
        <v>26.4</v>
      </c>
      <c r="G33" s="120">
        <v>25</v>
      </c>
      <c r="H33" s="118">
        <v>20.3</v>
      </c>
      <c r="I33" s="120">
        <v>70</v>
      </c>
      <c r="J33" s="118">
        <v>8.93</v>
      </c>
      <c r="K33" s="119">
        <v>9.59</v>
      </c>
      <c r="L33" s="120">
        <v>6.6989999999999998</v>
      </c>
      <c r="M33" s="121" t="s">
        <v>1480</v>
      </c>
      <c r="N33" s="122" t="s">
        <v>1480</v>
      </c>
      <c r="O33" s="123">
        <v>1.0580000000000001</v>
      </c>
      <c r="P33" s="118">
        <v>68</v>
      </c>
      <c r="Q33" s="119">
        <v>30.07</v>
      </c>
      <c r="R33" s="119">
        <v>150.83000000000001</v>
      </c>
      <c r="S33" s="120">
        <v>92.918000000000006</v>
      </c>
      <c r="T33" s="123">
        <v>114.702</v>
      </c>
      <c r="U33" s="123">
        <v>7.23</v>
      </c>
      <c r="V33" s="118">
        <v>10.45</v>
      </c>
      <c r="W33" s="119">
        <v>8.26</v>
      </c>
      <c r="X33" s="119">
        <v>0.66</v>
      </c>
      <c r="Y33" s="119">
        <v>0.01</v>
      </c>
      <c r="Z33" s="120">
        <v>0.57099999999999995</v>
      </c>
      <c r="AA33" s="118">
        <v>41.29</v>
      </c>
      <c r="AB33" s="120">
        <v>189.79499999999999</v>
      </c>
      <c r="AC33" s="118">
        <v>49.369</v>
      </c>
      <c r="AD33" s="119">
        <v>46.343000000000004</v>
      </c>
      <c r="AE33" s="119">
        <v>18.738</v>
      </c>
      <c r="AF33" s="120">
        <v>0</v>
      </c>
      <c r="AG33" s="118">
        <v>5.8305199999999999</v>
      </c>
      <c r="AH33" s="119">
        <v>12.5</v>
      </c>
      <c r="AI33" s="119">
        <v>10.33372</v>
      </c>
      <c r="AJ33" s="119">
        <v>10.658329999999999</v>
      </c>
      <c r="AK33" s="120">
        <v>11</v>
      </c>
      <c r="AL33" s="118">
        <v>0.111</v>
      </c>
      <c r="AM33" s="120">
        <v>12.77</v>
      </c>
      <c r="AN33" s="118">
        <v>22.513000000000002</v>
      </c>
      <c r="AO33" s="124" t="s">
        <v>1480</v>
      </c>
      <c r="AP33" s="124" t="s">
        <v>1480</v>
      </c>
      <c r="AQ33" s="119">
        <v>5.7409999999999997</v>
      </c>
      <c r="AR33" s="124" t="s">
        <v>1480</v>
      </c>
      <c r="AS33" s="119">
        <v>5.4624699999999997</v>
      </c>
      <c r="AT33" s="119">
        <v>7.1303700000000001</v>
      </c>
      <c r="AU33" s="119">
        <v>17.908000000000001</v>
      </c>
      <c r="AV33" s="119">
        <v>8.4190000000000005</v>
      </c>
      <c r="AW33" s="120">
        <v>20.550999999999998</v>
      </c>
    </row>
    <row r="34" spans="1:49" x14ac:dyDescent="0.3">
      <c r="A34" s="125" t="s">
        <v>813</v>
      </c>
      <c r="B34" s="118">
        <v>1.1000000000000001</v>
      </c>
      <c r="C34" s="119">
        <v>23</v>
      </c>
      <c r="D34" s="119">
        <v>23.9</v>
      </c>
      <c r="E34" s="119">
        <v>2</v>
      </c>
      <c r="F34" s="119">
        <v>38.9</v>
      </c>
      <c r="G34" s="120">
        <v>25</v>
      </c>
      <c r="H34" s="118">
        <v>19.399999999999999</v>
      </c>
      <c r="I34" s="120">
        <v>70</v>
      </c>
      <c r="J34" s="118">
        <v>8.99</v>
      </c>
      <c r="K34" s="119">
        <v>9.56</v>
      </c>
      <c r="L34" s="120">
        <v>6.617</v>
      </c>
      <c r="M34" s="121" t="s">
        <v>1480</v>
      </c>
      <c r="N34" s="122" t="s">
        <v>1480</v>
      </c>
      <c r="O34" s="123">
        <v>1.0580000000000001</v>
      </c>
      <c r="P34" s="118">
        <v>59.93</v>
      </c>
      <c r="Q34" s="119">
        <v>31.42</v>
      </c>
      <c r="R34" s="119">
        <v>151.99</v>
      </c>
      <c r="S34" s="120">
        <v>92.918000000000006</v>
      </c>
      <c r="T34" s="123">
        <v>114.004</v>
      </c>
      <c r="U34" s="123">
        <v>7.15</v>
      </c>
      <c r="V34" s="118">
        <v>9.93</v>
      </c>
      <c r="W34" s="119">
        <v>8.3800000000000008</v>
      </c>
      <c r="X34" s="119">
        <v>0.66</v>
      </c>
      <c r="Y34" s="119">
        <v>0.01</v>
      </c>
      <c r="Z34" s="120">
        <v>0.505</v>
      </c>
      <c r="AA34" s="118">
        <v>53.79</v>
      </c>
      <c r="AB34" s="120">
        <v>202.29300000000001</v>
      </c>
      <c r="AC34" s="118">
        <v>49.156999999999996</v>
      </c>
      <c r="AD34" s="119">
        <v>49.264000000000003</v>
      </c>
      <c r="AE34" s="119">
        <v>20.908000000000001</v>
      </c>
      <c r="AF34" s="120">
        <v>0</v>
      </c>
      <c r="AG34" s="118">
        <v>5.8305199999999999</v>
      </c>
      <c r="AH34" s="119">
        <v>12</v>
      </c>
      <c r="AI34" s="119">
        <v>10.154339999999999</v>
      </c>
      <c r="AJ34" s="119">
        <v>10.658329999999999</v>
      </c>
      <c r="AK34" s="120">
        <v>11</v>
      </c>
      <c r="AL34" s="118">
        <v>0.11700000000000001</v>
      </c>
      <c r="AM34" s="120">
        <v>12.6</v>
      </c>
      <c r="AN34" s="118">
        <v>22.513000000000002</v>
      </c>
      <c r="AO34" s="124" t="s">
        <v>1480</v>
      </c>
      <c r="AP34" s="124" t="s">
        <v>1480</v>
      </c>
      <c r="AQ34" s="119">
        <v>5.673</v>
      </c>
      <c r="AR34" s="124" t="s">
        <v>1480</v>
      </c>
      <c r="AS34" s="119">
        <v>5.3593500000000001</v>
      </c>
      <c r="AT34" s="119">
        <v>7.1303700000000001</v>
      </c>
      <c r="AU34" s="119">
        <v>17.672999999999998</v>
      </c>
      <c r="AV34" s="119">
        <v>8.157</v>
      </c>
      <c r="AW34" s="120">
        <v>20.616</v>
      </c>
    </row>
    <row r="35" spans="1:49" x14ac:dyDescent="0.3">
      <c r="A35" s="125" t="s">
        <v>814</v>
      </c>
      <c r="B35" s="118">
        <v>1.1000000000000001</v>
      </c>
      <c r="C35" s="119">
        <v>23</v>
      </c>
      <c r="D35" s="119">
        <v>23.9</v>
      </c>
      <c r="E35" s="119">
        <v>2</v>
      </c>
      <c r="F35" s="119">
        <v>38.9</v>
      </c>
      <c r="G35" s="120">
        <v>25</v>
      </c>
      <c r="H35" s="118">
        <v>19.399999999999999</v>
      </c>
      <c r="I35" s="120">
        <v>70</v>
      </c>
      <c r="J35" s="118">
        <v>8.99</v>
      </c>
      <c r="K35" s="119">
        <v>9.56</v>
      </c>
      <c r="L35" s="120">
        <v>6.617</v>
      </c>
      <c r="M35" s="121" t="s">
        <v>1480</v>
      </c>
      <c r="N35" s="122" t="s">
        <v>1480</v>
      </c>
      <c r="O35" s="123">
        <v>1.0580000000000001</v>
      </c>
      <c r="P35" s="118">
        <v>59.93</v>
      </c>
      <c r="Q35" s="119">
        <v>31.42</v>
      </c>
      <c r="R35" s="119">
        <v>151.99</v>
      </c>
      <c r="S35" s="120">
        <v>92.918000000000006</v>
      </c>
      <c r="T35" s="123">
        <v>114.004</v>
      </c>
      <c r="U35" s="123">
        <v>7.15</v>
      </c>
      <c r="V35" s="118">
        <v>9.93</v>
      </c>
      <c r="W35" s="119">
        <v>8.3800000000000008</v>
      </c>
      <c r="X35" s="119">
        <v>0.66</v>
      </c>
      <c r="Y35" s="119">
        <v>0.01</v>
      </c>
      <c r="Z35" s="120">
        <v>0.505</v>
      </c>
      <c r="AA35" s="118">
        <v>53.79</v>
      </c>
      <c r="AB35" s="120">
        <v>202.29300000000001</v>
      </c>
      <c r="AC35" s="118">
        <v>49.156999999999996</v>
      </c>
      <c r="AD35" s="119">
        <v>49.264000000000003</v>
      </c>
      <c r="AE35" s="119">
        <v>20.908000000000001</v>
      </c>
      <c r="AF35" s="120">
        <v>0</v>
      </c>
      <c r="AG35" s="118">
        <v>5.8305199999999999</v>
      </c>
      <c r="AH35" s="119">
        <v>12</v>
      </c>
      <c r="AI35" s="119">
        <v>10.154339999999999</v>
      </c>
      <c r="AJ35" s="119">
        <v>10.658329999999999</v>
      </c>
      <c r="AK35" s="120">
        <v>11</v>
      </c>
      <c r="AL35" s="118">
        <v>0.11700000000000001</v>
      </c>
      <c r="AM35" s="120">
        <v>12.6</v>
      </c>
      <c r="AN35" s="118">
        <v>22.513000000000002</v>
      </c>
      <c r="AO35" s="124" t="s">
        <v>1480</v>
      </c>
      <c r="AP35" s="124" t="s">
        <v>1480</v>
      </c>
      <c r="AQ35" s="119">
        <v>5.673</v>
      </c>
      <c r="AR35" s="124" t="s">
        <v>1480</v>
      </c>
      <c r="AS35" s="119">
        <v>5.3593500000000001</v>
      </c>
      <c r="AT35" s="119">
        <v>7.1303700000000001</v>
      </c>
      <c r="AU35" s="119">
        <v>17.672999999999998</v>
      </c>
      <c r="AV35" s="119">
        <v>8.157</v>
      </c>
      <c r="AW35" s="120">
        <v>20.616</v>
      </c>
    </row>
    <row r="36" spans="1:49" x14ac:dyDescent="0.3">
      <c r="A36" s="125" t="s">
        <v>815</v>
      </c>
      <c r="B36" s="118">
        <v>1.1000000000000001</v>
      </c>
      <c r="C36" s="119">
        <v>23</v>
      </c>
      <c r="D36" s="119">
        <v>23.9</v>
      </c>
      <c r="E36" s="119">
        <v>2</v>
      </c>
      <c r="F36" s="119">
        <v>32.6</v>
      </c>
      <c r="G36" s="120">
        <v>25</v>
      </c>
      <c r="H36" s="118">
        <v>19.399999999999999</v>
      </c>
      <c r="I36" s="120">
        <v>70</v>
      </c>
      <c r="J36" s="118">
        <v>8.9600000000000009</v>
      </c>
      <c r="K36" s="119">
        <v>9.43</v>
      </c>
      <c r="L36" s="120">
        <v>6.7679999999999998</v>
      </c>
      <c r="M36" s="121" t="s">
        <v>1480</v>
      </c>
      <c r="N36" s="122" t="s">
        <v>1480</v>
      </c>
      <c r="O36" s="123">
        <v>1.0580000000000001</v>
      </c>
      <c r="P36" s="118">
        <v>64.989999999999995</v>
      </c>
      <c r="Q36" s="119">
        <v>32.340000000000003</v>
      </c>
      <c r="R36" s="119">
        <v>151.99</v>
      </c>
      <c r="S36" s="120">
        <v>92.918000000000006</v>
      </c>
      <c r="T36" s="123">
        <v>113.572</v>
      </c>
      <c r="U36" s="123">
        <v>6.79</v>
      </c>
      <c r="V36" s="118">
        <v>9.42</v>
      </c>
      <c r="W36" s="119">
        <v>8.34</v>
      </c>
      <c r="X36" s="119">
        <v>0.65</v>
      </c>
      <c r="Y36" s="119">
        <v>0.01</v>
      </c>
      <c r="Z36" s="120">
        <v>0.36599999999999999</v>
      </c>
      <c r="AA36" s="118">
        <v>49.18</v>
      </c>
      <c r="AB36" s="120">
        <v>197.68100000000001</v>
      </c>
      <c r="AC36" s="118">
        <v>47.600999999999999</v>
      </c>
      <c r="AD36" s="119">
        <v>51.04</v>
      </c>
      <c r="AE36" s="119">
        <v>20.356000000000002</v>
      </c>
      <c r="AF36" s="120">
        <v>0</v>
      </c>
      <c r="AG36" s="118">
        <v>5.8305199999999999</v>
      </c>
      <c r="AH36" s="119">
        <v>7</v>
      </c>
      <c r="AI36" s="119">
        <v>10.260429999999999</v>
      </c>
      <c r="AJ36" s="119">
        <v>10.658329999999999</v>
      </c>
      <c r="AK36" s="120">
        <v>11</v>
      </c>
      <c r="AL36" s="118">
        <v>0.123</v>
      </c>
      <c r="AM36" s="120">
        <v>12.48</v>
      </c>
      <c r="AN36" s="118">
        <v>22.513000000000002</v>
      </c>
      <c r="AO36" s="124" t="s">
        <v>1480</v>
      </c>
      <c r="AP36" s="124" t="s">
        <v>1480</v>
      </c>
      <c r="AQ36" s="119">
        <v>5.6859999999999999</v>
      </c>
      <c r="AR36" s="124" t="s">
        <v>1480</v>
      </c>
      <c r="AS36" s="119">
        <v>5.3354900000000001</v>
      </c>
      <c r="AT36" s="119">
        <v>7.1303700000000001</v>
      </c>
      <c r="AU36" s="119">
        <v>17.602</v>
      </c>
      <c r="AV36" s="119">
        <v>8.1129999999999995</v>
      </c>
      <c r="AW36" s="120">
        <v>20.382000000000001</v>
      </c>
    </row>
    <row r="37" spans="1:49" x14ac:dyDescent="0.3">
      <c r="A37" s="125" t="s">
        <v>816</v>
      </c>
      <c r="B37" s="118">
        <v>1.1000000000000001</v>
      </c>
      <c r="C37" s="119">
        <v>23</v>
      </c>
      <c r="D37" s="119">
        <v>23.9</v>
      </c>
      <c r="E37" s="119">
        <v>2</v>
      </c>
      <c r="F37" s="119">
        <v>32.6</v>
      </c>
      <c r="G37" s="120">
        <v>25</v>
      </c>
      <c r="H37" s="118">
        <v>19.399999999999999</v>
      </c>
      <c r="I37" s="120">
        <v>70</v>
      </c>
      <c r="J37" s="118">
        <v>8.9600000000000009</v>
      </c>
      <c r="K37" s="119">
        <v>9.43</v>
      </c>
      <c r="L37" s="120">
        <v>6.7679999999999998</v>
      </c>
      <c r="M37" s="121" t="s">
        <v>1480</v>
      </c>
      <c r="N37" s="122" t="s">
        <v>1480</v>
      </c>
      <c r="O37" s="123">
        <v>1.0580000000000001</v>
      </c>
      <c r="P37" s="118">
        <v>64.989999999999995</v>
      </c>
      <c r="Q37" s="119">
        <v>32.340000000000003</v>
      </c>
      <c r="R37" s="119">
        <v>151.99</v>
      </c>
      <c r="S37" s="120">
        <v>92.918000000000006</v>
      </c>
      <c r="T37" s="123">
        <v>113.572</v>
      </c>
      <c r="U37" s="123">
        <v>6.79</v>
      </c>
      <c r="V37" s="118">
        <v>9.42</v>
      </c>
      <c r="W37" s="119">
        <v>8.34</v>
      </c>
      <c r="X37" s="119">
        <v>0.65</v>
      </c>
      <c r="Y37" s="119">
        <v>0.01</v>
      </c>
      <c r="Z37" s="120">
        <v>0.36599999999999999</v>
      </c>
      <c r="AA37" s="118">
        <v>49.18</v>
      </c>
      <c r="AB37" s="120">
        <v>197.68100000000001</v>
      </c>
      <c r="AC37" s="118">
        <v>47.600999999999999</v>
      </c>
      <c r="AD37" s="119">
        <v>51.04</v>
      </c>
      <c r="AE37" s="119">
        <v>20.356000000000002</v>
      </c>
      <c r="AF37" s="120">
        <v>0</v>
      </c>
      <c r="AG37" s="118">
        <v>5.8305199999999999</v>
      </c>
      <c r="AH37" s="119">
        <v>7</v>
      </c>
      <c r="AI37" s="119">
        <v>10.260429999999999</v>
      </c>
      <c r="AJ37" s="119">
        <v>10.658329999999999</v>
      </c>
      <c r="AK37" s="120">
        <v>11</v>
      </c>
      <c r="AL37" s="118">
        <v>0.123</v>
      </c>
      <c r="AM37" s="120">
        <v>12.48</v>
      </c>
      <c r="AN37" s="118">
        <v>22.513000000000002</v>
      </c>
      <c r="AO37" s="124" t="s">
        <v>1480</v>
      </c>
      <c r="AP37" s="124" t="s">
        <v>1480</v>
      </c>
      <c r="AQ37" s="119">
        <v>5.6859999999999999</v>
      </c>
      <c r="AR37" s="124" t="s">
        <v>1480</v>
      </c>
      <c r="AS37" s="119">
        <v>5.3354900000000001</v>
      </c>
      <c r="AT37" s="119">
        <v>7.1303700000000001</v>
      </c>
      <c r="AU37" s="119">
        <v>17.602</v>
      </c>
      <c r="AV37" s="119">
        <v>8.1129999999999995</v>
      </c>
      <c r="AW37" s="120">
        <v>20.382000000000001</v>
      </c>
    </row>
    <row r="38" spans="1:49" x14ac:dyDescent="0.3">
      <c r="A38" s="125" t="s">
        <v>817</v>
      </c>
      <c r="B38" s="118">
        <v>1.1000000000000001</v>
      </c>
      <c r="C38" s="119">
        <v>23</v>
      </c>
      <c r="D38" s="119">
        <v>23.9</v>
      </c>
      <c r="E38" s="119">
        <v>2</v>
      </c>
      <c r="F38" s="119">
        <v>21</v>
      </c>
      <c r="G38" s="120">
        <v>25</v>
      </c>
      <c r="H38" s="118">
        <v>19.399999999999999</v>
      </c>
      <c r="I38" s="120">
        <v>70</v>
      </c>
      <c r="J38" s="118">
        <v>8.93</v>
      </c>
      <c r="K38" s="119">
        <v>9.5399999999999991</v>
      </c>
      <c r="L38" s="120">
        <v>6.5970000000000004</v>
      </c>
      <c r="M38" s="121" t="s">
        <v>1480</v>
      </c>
      <c r="N38" s="122" t="s">
        <v>1480</v>
      </c>
      <c r="O38" s="123">
        <v>1.0580000000000001</v>
      </c>
      <c r="P38" s="118">
        <v>65.739999999999995</v>
      </c>
      <c r="Q38" s="119">
        <v>32.340000000000003</v>
      </c>
      <c r="R38" s="119">
        <v>151.99</v>
      </c>
      <c r="S38" s="120">
        <v>92.918000000000006</v>
      </c>
      <c r="T38" s="123">
        <v>110.703</v>
      </c>
      <c r="U38" s="123">
        <v>6.47</v>
      </c>
      <c r="V38" s="118">
        <v>9.42</v>
      </c>
      <c r="W38" s="119">
        <v>7.74</v>
      </c>
      <c r="X38" s="119">
        <v>0.65</v>
      </c>
      <c r="Y38" s="119">
        <v>0.01</v>
      </c>
      <c r="Z38" s="120">
        <v>0.38200000000000001</v>
      </c>
      <c r="AA38" s="118">
        <v>60.54</v>
      </c>
      <c r="AB38" s="120">
        <v>209.321</v>
      </c>
      <c r="AC38" s="118">
        <v>46.915999999999997</v>
      </c>
      <c r="AD38" s="119">
        <v>50.241</v>
      </c>
      <c r="AE38" s="119">
        <v>20.611999999999998</v>
      </c>
      <c r="AF38" s="120">
        <v>0</v>
      </c>
      <c r="AG38" s="118">
        <v>5.8305199999999999</v>
      </c>
      <c r="AH38" s="119">
        <v>7</v>
      </c>
      <c r="AI38" s="119">
        <v>10.00259</v>
      </c>
      <c r="AJ38" s="119">
        <v>10.658329999999999</v>
      </c>
      <c r="AK38" s="120">
        <v>11</v>
      </c>
      <c r="AL38" s="118">
        <v>0.129</v>
      </c>
      <c r="AM38" s="120">
        <v>12.93</v>
      </c>
      <c r="AN38" s="118">
        <v>22.513000000000002</v>
      </c>
      <c r="AO38" s="124" t="s">
        <v>1480</v>
      </c>
      <c r="AP38" s="124" t="s">
        <v>1480</v>
      </c>
      <c r="AQ38" s="119">
        <v>5.718</v>
      </c>
      <c r="AR38" s="124" t="s">
        <v>1480</v>
      </c>
      <c r="AS38" s="119">
        <v>5.3230399999999998</v>
      </c>
      <c r="AT38" s="119">
        <v>7.1303700000000001</v>
      </c>
      <c r="AU38" s="119">
        <v>17.602</v>
      </c>
      <c r="AV38" s="119">
        <v>8.0530000000000008</v>
      </c>
      <c r="AW38" s="120">
        <v>20.318999999999999</v>
      </c>
    </row>
    <row r="39" spans="1:49" x14ac:dyDescent="0.3">
      <c r="A39" s="125" t="s">
        <v>818</v>
      </c>
      <c r="B39" s="118">
        <v>1.1000000000000001</v>
      </c>
      <c r="C39" s="119">
        <v>23</v>
      </c>
      <c r="D39" s="119">
        <v>23.9</v>
      </c>
      <c r="E39" s="119">
        <v>2</v>
      </c>
      <c r="F39" s="119">
        <v>21</v>
      </c>
      <c r="G39" s="120">
        <v>25</v>
      </c>
      <c r="H39" s="118">
        <v>19.399999999999999</v>
      </c>
      <c r="I39" s="120">
        <v>70</v>
      </c>
      <c r="J39" s="118">
        <v>8.93</v>
      </c>
      <c r="K39" s="119">
        <v>9.5399999999999991</v>
      </c>
      <c r="L39" s="120">
        <v>6.5970000000000004</v>
      </c>
      <c r="M39" s="121" t="s">
        <v>1480</v>
      </c>
      <c r="N39" s="122" t="s">
        <v>1480</v>
      </c>
      <c r="O39" s="123">
        <v>1.0580000000000001</v>
      </c>
      <c r="P39" s="118">
        <v>65.739999999999995</v>
      </c>
      <c r="Q39" s="119">
        <v>32.340000000000003</v>
      </c>
      <c r="R39" s="119">
        <v>151.99</v>
      </c>
      <c r="S39" s="120">
        <v>92.918000000000006</v>
      </c>
      <c r="T39" s="123">
        <v>110.703</v>
      </c>
      <c r="U39" s="123">
        <v>6.47</v>
      </c>
      <c r="V39" s="118">
        <v>9.42</v>
      </c>
      <c r="W39" s="119">
        <v>7.74</v>
      </c>
      <c r="X39" s="119">
        <v>0.65</v>
      </c>
      <c r="Y39" s="119">
        <v>0.01</v>
      </c>
      <c r="Z39" s="120">
        <v>0.38200000000000001</v>
      </c>
      <c r="AA39" s="118">
        <v>60.54</v>
      </c>
      <c r="AB39" s="120">
        <v>209.321</v>
      </c>
      <c r="AC39" s="118">
        <v>46.915999999999997</v>
      </c>
      <c r="AD39" s="119">
        <v>50.241</v>
      </c>
      <c r="AE39" s="119">
        <v>20.611999999999998</v>
      </c>
      <c r="AF39" s="120">
        <v>0</v>
      </c>
      <c r="AG39" s="118">
        <v>5.8305199999999999</v>
      </c>
      <c r="AH39" s="119">
        <v>7</v>
      </c>
      <c r="AI39" s="119">
        <v>10.00259</v>
      </c>
      <c r="AJ39" s="119">
        <v>10.658329999999999</v>
      </c>
      <c r="AK39" s="120">
        <v>11</v>
      </c>
      <c r="AL39" s="118">
        <v>0.129</v>
      </c>
      <c r="AM39" s="120">
        <v>12.93</v>
      </c>
      <c r="AN39" s="118">
        <v>22.513000000000002</v>
      </c>
      <c r="AO39" s="124" t="s">
        <v>1480</v>
      </c>
      <c r="AP39" s="124" t="s">
        <v>1480</v>
      </c>
      <c r="AQ39" s="119">
        <v>5.718</v>
      </c>
      <c r="AR39" s="124" t="s">
        <v>1480</v>
      </c>
      <c r="AS39" s="119">
        <v>5.3230399999999998</v>
      </c>
      <c r="AT39" s="119">
        <v>7.1303700000000001</v>
      </c>
      <c r="AU39" s="119">
        <v>17.602</v>
      </c>
      <c r="AV39" s="119">
        <v>8.0530000000000008</v>
      </c>
      <c r="AW39" s="120">
        <v>20.318999999999999</v>
      </c>
    </row>
    <row r="40" spans="1:49" x14ac:dyDescent="0.3">
      <c r="A40" s="125" t="s">
        <v>819</v>
      </c>
      <c r="B40" s="118">
        <v>1.1000000000000001</v>
      </c>
      <c r="C40" s="119">
        <v>24</v>
      </c>
      <c r="D40" s="119">
        <v>24.9</v>
      </c>
      <c r="E40" s="119">
        <v>2</v>
      </c>
      <c r="F40" s="119">
        <v>14.7</v>
      </c>
      <c r="G40" s="120">
        <v>26</v>
      </c>
      <c r="H40" s="118">
        <v>19.399999999999999</v>
      </c>
      <c r="I40" s="120">
        <v>70</v>
      </c>
      <c r="J40" s="118">
        <v>9</v>
      </c>
      <c r="K40" s="119">
        <v>9.51</v>
      </c>
      <c r="L40" s="120">
        <v>6.6440000000000001</v>
      </c>
      <c r="M40" s="121" t="s">
        <v>1480</v>
      </c>
      <c r="N40" s="122" t="s">
        <v>1480</v>
      </c>
      <c r="O40" s="123">
        <v>1.0580000000000001</v>
      </c>
      <c r="P40" s="118">
        <v>64.260000000000005</v>
      </c>
      <c r="Q40" s="119">
        <v>30.97</v>
      </c>
      <c r="R40" s="119">
        <v>150.83000000000001</v>
      </c>
      <c r="S40" s="120">
        <v>92.918000000000006</v>
      </c>
      <c r="T40" s="123">
        <v>110.607</v>
      </c>
      <c r="U40" s="123">
        <v>6.3</v>
      </c>
      <c r="V40" s="118">
        <v>9.42</v>
      </c>
      <c r="W40" s="119">
        <v>7.62</v>
      </c>
      <c r="X40" s="119">
        <v>0.64</v>
      </c>
      <c r="Y40" s="119">
        <v>0.01</v>
      </c>
      <c r="Z40" s="120">
        <v>0.40200000000000002</v>
      </c>
      <c r="AA40" s="118">
        <v>53.66</v>
      </c>
      <c r="AB40" s="120">
        <v>202.44300000000001</v>
      </c>
      <c r="AC40" s="118">
        <v>43.404000000000003</v>
      </c>
      <c r="AD40" s="119">
        <v>50.682000000000002</v>
      </c>
      <c r="AE40" s="119">
        <v>20.866</v>
      </c>
      <c r="AF40" s="120">
        <v>0</v>
      </c>
      <c r="AG40" s="118">
        <v>5.8305199999999999</v>
      </c>
      <c r="AH40" s="119">
        <v>7</v>
      </c>
      <c r="AI40" s="119">
        <v>10.31143</v>
      </c>
      <c r="AJ40" s="119">
        <v>10.658329999999999</v>
      </c>
      <c r="AK40" s="120">
        <v>11</v>
      </c>
      <c r="AL40" s="118">
        <v>0.13500000000000001</v>
      </c>
      <c r="AM40" s="120">
        <v>12.91</v>
      </c>
      <c r="AN40" s="118">
        <v>22.513000000000002</v>
      </c>
      <c r="AO40" s="124" t="s">
        <v>1480</v>
      </c>
      <c r="AP40" s="124" t="s">
        <v>1480</v>
      </c>
      <c r="AQ40" s="119">
        <v>5.6360000000000001</v>
      </c>
      <c r="AR40" s="124" t="s">
        <v>1480</v>
      </c>
      <c r="AS40" s="119">
        <v>5.2944000000000004</v>
      </c>
      <c r="AT40" s="119">
        <v>7.1303700000000001</v>
      </c>
      <c r="AU40" s="119">
        <v>17.602</v>
      </c>
      <c r="AV40" s="119">
        <v>7.915</v>
      </c>
      <c r="AW40" s="120">
        <v>19.628</v>
      </c>
    </row>
    <row r="41" spans="1:49" x14ac:dyDescent="0.3">
      <c r="A41" s="125" t="s">
        <v>820</v>
      </c>
      <c r="B41" s="118">
        <v>1.1000000000000001</v>
      </c>
      <c r="C41" s="119">
        <v>24</v>
      </c>
      <c r="D41" s="119">
        <v>24.9</v>
      </c>
      <c r="E41" s="119">
        <v>2</v>
      </c>
      <c r="F41" s="119">
        <v>14.7</v>
      </c>
      <c r="G41" s="120">
        <v>26</v>
      </c>
      <c r="H41" s="118">
        <v>19.399999999999999</v>
      </c>
      <c r="I41" s="120">
        <v>70</v>
      </c>
      <c r="J41" s="118">
        <v>9</v>
      </c>
      <c r="K41" s="119">
        <v>9.51</v>
      </c>
      <c r="L41" s="120">
        <v>6.6440000000000001</v>
      </c>
      <c r="M41" s="121" t="s">
        <v>1480</v>
      </c>
      <c r="N41" s="122" t="s">
        <v>1480</v>
      </c>
      <c r="O41" s="123">
        <v>1.0580000000000001</v>
      </c>
      <c r="P41" s="118">
        <v>64.260000000000005</v>
      </c>
      <c r="Q41" s="119">
        <v>30.97</v>
      </c>
      <c r="R41" s="119">
        <v>150.83000000000001</v>
      </c>
      <c r="S41" s="120">
        <v>92.918000000000006</v>
      </c>
      <c r="T41" s="123">
        <v>110.607</v>
      </c>
      <c r="U41" s="123">
        <v>6.3</v>
      </c>
      <c r="V41" s="118">
        <v>9.42</v>
      </c>
      <c r="W41" s="119">
        <v>7.62</v>
      </c>
      <c r="X41" s="119">
        <v>0.64</v>
      </c>
      <c r="Y41" s="119">
        <v>0.01</v>
      </c>
      <c r="Z41" s="120">
        <v>0.40200000000000002</v>
      </c>
      <c r="AA41" s="118">
        <v>53.66</v>
      </c>
      <c r="AB41" s="120">
        <v>202.44300000000001</v>
      </c>
      <c r="AC41" s="118">
        <v>43.404000000000003</v>
      </c>
      <c r="AD41" s="119">
        <v>50.682000000000002</v>
      </c>
      <c r="AE41" s="119">
        <v>20.866</v>
      </c>
      <c r="AF41" s="120">
        <v>0</v>
      </c>
      <c r="AG41" s="118">
        <v>5.8305199999999999</v>
      </c>
      <c r="AH41" s="119">
        <v>7</v>
      </c>
      <c r="AI41" s="119">
        <v>10.31143</v>
      </c>
      <c r="AJ41" s="119">
        <v>10.658329999999999</v>
      </c>
      <c r="AK41" s="120">
        <v>11</v>
      </c>
      <c r="AL41" s="118">
        <v>0.13500000000000001</v>
      </c>
      <c r="AM41" s="120">
        <v>12.91</v>
      </c>
      <c r="AN41" s="118">
        <v>22.513000000000002</v>
      </c>
      <c r="AO41" s="124" t="s">
        <v>1480</v>
      </c>
      <c r="AP41" s="124" t="s">
        <v>1480</v>
      </c>
      <c r="AQ41" s="119">
        <v>5.6360000000000001</v>
      </c>
      <c r="AR41" s="124" t="s">
        <v>1480</v>
      </c>
      <c r="AS41" s="119">
        <v>5.2944000000000004</v>
      </c>
      <c r="AT41" s="119">
        <v>7.1303700000000001</v>
      </c>
      <c r="AU41" s="119">
        <v>17.602</v>
      </c>
      <c r="AV41" s="119">
        <v>7.915</v>
      </c>
      <c r="AW41" s="120">
        <v>19.628</v>
      </c>
    </row>
    <row r="42" spans="1:49" x14ac:dyDescent="0.3">
      <c r="A42" s="125" t="s">
        <v>821</v>
      </c>
      <c r="B42" s="118">
        <v>1.1000000000000001</v>
      </c>
      <c r="C42" s="119">
        <v>24</v>
      </c>
      <c r="D42" s="119">
        <v>24.9</v>
      </c>
      <c r="E42" s="119">
        <v>2</v>
      </c>
      <c r="F42" s="119">
        <v>35.200000000000003</v>
      </c>
      <c r="G42" s="120">
        <v>26</v>
      </c>
      <c r="H42" s="118">
        <v>18.600000000000001</v>
      </c>
      <c r="I42" s="120">
        <v>70</v>
      </c>
      <c r="J42" s="118">
        <v>12.94</v>
      </c>
      <c r="K42" s="119">
        <v>12.45</v>
      </c>
      <c r="L42" s="120">
        <v>10.069000000000001</v>
      </c>
      <c r="M42" s="121" t="s">
        <v>1480</v>
      </c>
      <c r="N42" s="122" t="s">
        <v>1480</v>
      </c>
      <c r="O42" s="123">
        <v>1.0580000000000001</v>
      </c>
      <c r="P42" s="118">
        <v>66.489999999999995</v>
      </c>
      <c r="Q42" s="119">
        <v>30.52</v>
      </c>
      <c r="R42" s="119">
        <v>149.66999999999999</v>
      </c>
      <c r="S42" s="120">
        <v>92.918000000000006</v>
      </c>
      <c r="T42" s="123">
        <v>110.68</v>
      </c>
      <c r="U42" s="123">
        <v>6.16</v>
      </c>
      <c r="V42" s="118">
        <v>9.42</v>
      </c>
      <c r="W42" s="119">
        <v>7.96</v>
      </c>
      <c r="X42" s="119">
        <v>0.65</v>
      </c>
      <c r="Y42" s="119">
        <v>0.01</v>
      </c>
      <c r="Z42" s="120">
        <v>0.47399999999999998</v>
      </c>
      <c r="AA42" s="118">
        <v>55.02</v>
      </c>
      <c r="AB42" s="120">
        <v>203.80600000000001</v>
      </c>
      <c r="AC42" s="118">
        <v>44.212000000000003</v>
      </c>
      <c r="AD42" s="119">
        <v>51.244</v>
      </c>
      <c r="AE42" s="119">
        <v>19.559999999999999</v>
      </c>
      <c r="AF42" s="120">
        <v>0</v>
      </c>
      <c r="AG42" s="118">
        <v>5.8305199999999999</v>
      </c>
      <c r="AH42" s="119">
        <v>7</v>
      </c>
      <c r="AI42" s="119">
        <v>10.432130000000001</v>
      </c>
      <c r="AJ42" s="119">
        <v>10.658329999999999</v>
      </c>
      <c r="AK42" s="120">
        <v>11</v>
      </c>
      <c r="AL42" s="118">
        <v>0.14099999999999999</v>
      </c>
      <c r="AM42" s="120">
        <v>12.29</v>
      </c>
      <c r="AN42" s="118">
        <v>22.513000000000002</v>
      </c>
      <c r="AO42" s="124" t="s">
        <v>1480</v>
      </c>
      <c r="AP42" s="124" t="s">
        <v>1480</v>
      </c>
      <c r="AQ42" s="119">
        <v>5.625</v>
      </c>
      <c r="AR42" s="124" t="s">
        <v>1480</v>
      </c>
      <c r="AS42" s="119">
        <v>5.3118299999999996</v>
      </c>
      <c r="AT42" s="119">
        <v>7.1303700000000001</v>
      </c>
      <c r="AU42" s="119">
        <v>17.602</v>
      </c>
      <c r="AV42" s="119">
        <v>7.9989999999999997</v>
      </c>
      <c r="AW42" s="120">
        <v>19.666</v>
      </c>
    </row>
    <row r="43" spans="1:49" x14ac:dyDescent="0.3">
      <c r="A43" s="125" t="s">
        <v>822</v>
      </c>
      <c r="B43" s="118">
        <v>1.1000000000000001</v>
      </c>
      <c r="C43" s="119">
        <v>24</v>
      </c>
      <c r="D43" s="119">
        <v>24.9</v>
      </c>
      <c r="E43" s="119">
        <v>2</v>
      </c>
      <c r="F43" s="119">
        <v>35.200000000000003</v>
      </c>
      <c r="G43" s="120">
        <v>26</v>
      </c>
      <c r="H43" s="118">
        <v>18.600000000000001</v>
      </c>
      <c r="I43" s="120">
        <v>70</v>
      </c>
      <c r="J43" s="118">
        <v>12.94</v>
      </c>
      <c r="K43" s="119">
        <v>12.45</v>
      </c>
      <c r="L43" s="120">
        <v>10.069000000000001</v>
      </c>
      <c r="M43" s="121" t="s">
        <v>1480</v>
      </c>
      <c r="N43" s="122" t="s">
        <v>1480</v>
      </c>
      <c r="O43" s="123">
        <v>1.0580000000000001</v>
      </c>
      <c r="P43" s="118">
        <v>66.489999999999995</v>
      </c>
      <c r="Q43" s="119">
        <v>30.52</v>
      </c>
      <c r="R43" s="119">
        <v>149.66999999999999</v>
      </c>
      <c r="S43" s="120">
        <v>92.918000000000006</v>
      </c>
      <c r="T43" s="123">
        <v>110.68</v>
      </c>
      <c r="U43" s="123">
        <v>6.16</v>
      </c>
      <c r="V43" s="118">
        <v>9.42</v>
      </c>
      <c r="W43" s="119">
        <v>7.96</v>
      </c>
      <c r="X43" s="119">
        <v>0.65</v>
      </c>
      <c r="Y43" s="119">
        <v>0.01</v>
      </c>
      <c r="Z43" s="120">
        <v>0.47399999999999998</v>
      </c>
      <c r="AA43" s="118">
        <v>55.02</v>
      </c>
      <c r="AB43" s="120">
        <v>203.80600000000001</v>
      </c>
      <c r="AC43" s="118">
        <v>44.212000000000003</v>
      </c>
      <c r="AD43" s="119">
        <v>51.244</v>
      </c>
      <c r="AE43" s="119">
        <v>19.559999999999999</v>
      </c>
      <c r="AF43" s="120">
        <v>0</v>
      </c>
      <c r="AG43" s="118">
        <v>5.8305199999999999</v>
      </c>
      <c r="AH43" s="119">
        <v>7</v>
      </c>
      <c r="AI43" s="119">
        <v>10.432130000000001</v>
      </c>
      <c r="AJ43" s="119">
        <v>10.658329999999999</v>
      </c>
      <c r="AK43" s="120">
        <v>11</v>
      </c>
      <c r="AL43" s="118">
        <v>0.14099999999999999</v>
      </c>
      <c r="AM43" s="120">
        <v>12.29</v>
      </c>
      <c r="AN43" s="118">
        <v>22.513000000000002</v>
      </c>
      <c r="AO43" s="124" t="s">
        <v>1480</v>
      </c>
      <c r="AP43" s="124" t="s">
        <v>1480</v>
      </c>
      <c r="AQ43" s="119">
        <v>5.625</v>
      </c>
      <c r="AR43" s="124" t="s">
        <v>1480</v>
      </c>
      <c r="AS43" s="119">
        <v>5.3118299999999996</v>
      </c>
      <c r="AT43" s="119">
        <v>7.1303700000000001</v>
      </c>
      <c r="AU43" s="119">
        <v>17.602</v>
      </c>
      <c r="AV43" s="119">
        <v>7.9989999999999997</v>
      </c>
      <c r="AW43" s="120">
        <v>19.666</v>
      </c>
    </row>
    <row r="44" spans="1:49" x14ac:dyDescent="0.3">
      <c r="A44" s="125" t="s">
        <v>823</v>
      </c>
      <c r="B44" s="118">
        <v>1.1000000000000001</v>
      </c>
      <c r="C44" s="119">
        <v>24</v>
      </c>
      <c r="D44" s="119">
        <v>24.9</v>
      </c>
      <c r="E44" s="119">
        <v>2</v>
      </c>
      <c r="F44" s="119">
        <v>34.1</v>
      </c>
      <c r="G44" s="120">
        <v>26</v>
      </c>
      <c r="H44" s="118">
        <v>18.600000000000001</v>
      </c>
      <c r="I44" s="120">
        <v>70</v>
      </c>
      <c r="J44" s="118">
        <v>14.92</v>
      </c>
      <c r="K44" s="119">
        <v>12.57</v>
      </c>
      <c r="L44" s="120">
        <v>10.167</v>
      </c>
      <c r="M44" s="121" t="s">
        <v>1480</v>
      </c>
      <c r="N44" s="122" t="s">
        <v>1480</v>
      </c>
      <c r="O44" s="123">
        <v>1.0580000000000001</v>
      </c>
      <c r="P44" s="118">
        <v>62.07</v>
      </c>
      <c r="Q44" s="119">
        <v>32.340000000000003</v>
      </c>
      <c r="R44" s="119">
        <v>150.83000000000001</v>
      </c>
      <c r="S44" s="120">
        <v>92.918000000000006</v>
      </c>
      <c r="T44" s="123">
        <v>112.98</v>
      </c>
      <c r="U44" s="123">
        <v>6.05</v>
      </c>
      <c r="V44" s="118">
        <v>10.99</v>
      </c>
      <c r="W44" s="119">
        <v>7.67</v>
      </c>
      <c r="X44" s="119">
        <v>0.64</v>
      </c>
      <c r="Y44" s="119">
        <v>0.01</v>
      </c>
      <c r="Z44" s="120">
        <v>0.29699999999999999</v>
      </c>
      <c r="AA44" s="118">
        <v>56.06</v>
      </c>
      <c r="AB44" s="120">
        <v>205.16800000000001</v>
      </c>
      <c r="AC44" s="118">
        <v>43.125</v>
      </c>
      <c r="AD44" s="119">
        <v>50.526000000000003</v>
      </c>
      <c r="AE44" s="119">
        <v>18.585999999999999</v>
      </c>
      <c r="AF44" s="120">
        <v>0</v>
      </c>
      <c r="AG44" s="118">
        <v>5.8305199999999999</v>
      </c>
      <c r="AH44" s="119">
        <v>7</v>
      </c>
      <c r="AI44" s="119">
        <v>10.14847</v>
      </c>
      <c r="AJ44" s="119">
        <v>10.658329999999999</v>
      </c>
      <c r="AK44" s="120">
        <v>11</v>
      </c>
      <c r="AL44" s="118">
        <v>0.14499999999999999</v>
      </c>
      <c r="AM44" s="120">
        <v>12.64</v>
      </c>
      <c r="AN44" s="118">
        <v>22.513000000000002</v>
      </c>
      <c r="AO44" s="124" t="s">
        <v>1480</v>
      </c>
      <c r="AP44" s="124" t="s">
        <v>1480</v>
      </c>
      <c r="AQ44" s="119">
        <v>5.63</v>
      </c>
      <c r="AR44" s="124" t="s">
        <v>1480</v>
      </c>
      <c r="AS44" s="119">
        <v>5.2178399999999998</v>
      </c>
      <c r="AT44" s="119">
        <v>7.1303700000000001</v>
      </c>
      <c r="AU44" s="119">
        <v>17.367999999999999</v>
      </c>
      <c r="AV44" s="119">
        <v>7.78</v>
      </c>
      <c r="AW44" s="120">
        <v>19.728999999999999</v>
      </c>
    </row>
    <row r="45" spans="1:49" x14ac:dyDescent="0.3">
      <c r="A45" s="125" t="s">
        <v>824</v>
      </c>
      <c r="B45" s="118">
        <v>1.1000000000000001</v>
      </c>
      <c r="C45" s="119">
        <v>24</v>
      </c>
      <c r="D45" s="119">
        <v>24.9</v>
      </c>
      <c r="E45" s="119">
        <v>2</v>
      </c>
      <c r="F45" s="119">
        <v>34.1</v>
      </c>
      <c r="G45" s="120">
        <v>26</v>
      </c>
      <c r="H45" s="118">
        <v>18.600000000000001</v>
      </c>
      <c r="I45" s="120">
        <v>70</v>
      </c>
      <c r="J45" s="118">
        <v>14.92</v>
      </c>
      <c r="K45" s="119">
        <v>12.57</v>
      </c>
      <c r="L45" s="120">
        <v>10.167</v>
      </c>
      <c r="M45" s="121" t="s">
        <v>1480</v>
      </c>
      <c r="N45" s="122" t="s">
        <v>1480</v>
      </c>
      <c r="O45" s="123">
        <v>1.0580000000000001</v>
      </c>
      <c r="P45" s="118">
        <v>62.07</v>
      </c>
      <c r="Q45" s="119">
        <v>32.340000000000003</v>
      </c>
      <c r="R45" s="119">
        <v>150.83000000000001</v>
      </c>
      <c r="S45" s="120">
        <v>92.918000000000006</v>
      </c>
      <c r="T45" s="123">
        <v>112.98</v>
      </c>
      <c r="U45" s="123">
        <v>6.05</v>
      </c>
      <c r="V45" s="118">
        <v>10.99</v>
      </c>
      <c r="W45" s="119">
        <v>7.67</v>
      </c>
      <c r="X45" s="119">
        <v>0.64</v>
      </c>
      <c r="Y45" s="119">
        <v>0.01</v>
      </c>
      <c r="Z45" s="120">
        <v>0.29699999999999999</v>
      </c>
      <c r="AA45" s="118">
        <v>56.06</v>
      </c>
      <c r="AB45" s="120">
        <v>205.16800000000001</v>
      </c>
      <c r="AC45" s="118">
        <v>43.125</v>
      </c>
      <c r="AD45" s="119">
        <v>50.526000000000003</v>
      </c>
      <c r="AE45" s="119">
        <v>18.585999999999999</v>
      </c>
      <c r="AF45" s="120">
        <v>0</v>
      </c>
      <c r="AG45" s="118">
        <v>5.8305199999999999</v>
      </c>
      <c r="AH45" s="119">
        <v>7</v>
      </c>
      <c r="AI45" s="119">
        <v>10.14847</v>
      </c>
      <c r="AJ45" s="119">
        <v>10.658329999999999</v>
      </c>
      <c r="AK45" s="120">
        <v>11</v>
      </c>
      <c r="AL45" s="118">
        <v>0.14499999999999999</v>
      </c>
      <c r="AM45" s="120">
        <v>12.64</v>
      </c>
      <c r="AN45" s="118">
        <v>22.513000000000002</v>
      </c>
      <c r="AO45" s="124" t="s">
        <v>1480</v>
      </c>
      <c r="AP45" s="124" t="s">
        <v>1480</v>
      </c>
      <c r="AQ45" s="119">
        <v>5.63</v>
      </c>
      <c r="AR45" s="124" t="s">
        <v>1480</v>
      </c>
      <c r="AS45" s="119">
        <v>5.2178399999999998</v>
      </c>
      <c r="AT45" s="119">
        <v>7.1303700000000001</v>
      </c>
      <c r="AU45" s="119">
        <v>17.367999999999999</v>
      </c>
      <c r="AV45" s="119">
        <v>7.78</v>
      </c>
      <c r="AW45" s="120">
        <v>19.728999999999999</v>
      </c>
    </row>
    <row r="46" spans="1:49" x14ac:dyDescent="0.3">
      <c r="A46" s="125" t="s">
        <v>825</v>
      </c>
      <c r="B46" s="118">
        <v>1.1000000000000001</v>
      </c>
      <c r="C46" s="119">
        <v>24</v>
      </c>
      <c r="D46" s="119">
        <v>24.9</v>
      </c>
      <c r="E46" s="119">
        <v>2</v>
      </c>
      <c r="F46" s="119">
        <v>31.2</v>
      </c>
      <c r="G46" s="120">
        <v>26</v>
      </c>
      <c r="H46" s="118">
        <v>18.600000000000001</v>
      </c>
      <c r="I46" s="120">
        <v>70</v>
      </c>
      <c r="J46" s="118">
        <v>14.97</v>
      </c>
      <c r="K46" s="119">
        <v>12.64</v>
      </c>
      <c r="L46" s="120">
        <v>10.127000000000001</v>
      </c>
      <c r="M46" s="121" t="s">
        <v>1480</v>
      </c>
      <c r="N46" s="122" t="s">
        <v>1480</v>
      </c>
      <c r="O46" s="123">
        <v>1.0580000000000001</v>
      </c>
      <c r="P46" s="118">
        <v>62.8</v>
      </c>
      <c r="Q46" s="119">
        <v>31.42</v>
      </c>
      <c r="R46" s="119">
        <v>150.83000000000001</v>
      </c>
      <c r="S46" s="120">
        <v>92.918000000000006</v>
      </c>
      <c r="T46" s="123">
        <v>112.687</v>
      </c>
      <c r="U46" s="123">
        <v>6.07</v>
      </c>
      <c r="V46" s="118">
        <v>10.99</v>
      </c>
      <c r="W46" s="119">
        <v>7.17</v>
      </c>
      <c r="X46" s="119">
        <v>0.62</v>
      </c>
      <c r="Y46" s="119">
        <v>0.01</v>
      </c>
      <c r="Z46" s="120">
        <v>0.69499999999999995</v>
      </c>
      <c r="AA46" s="118">
        <v>50.04</v>
      </c>
      <c r="AB46" s="120">
        <v>199.15100000000001</v>
      </c>
      <c r="AC46" s="118">
        <v>41.762</v>
      </c>
      <c r="AD46" s="119">
        <v>60.118000000000002</v>
      </c>
      <c r="AE46" s="119">
        <v>18.196000000000002</v>
      </c>
      <c r="AF46" s="120">
        <v>0</v>
      </c>
      <c r="AG46" s="118">
        <v>5.8305199999999999</v>
      </c>
      <c r="AH46" s="119">
        <v>9</v>
      </c>
      <c r="AI46" s="119">
        <v>10.194140000000001</v>
      </c>
      <c r="AJ46" s="119">
        <v>10.658329999999999</v>
      </c>
      <c r="AK46" s="120">
        <v>10.8</v>
      </c>
      <c r="AL46" s="118">
        <v>0.129</v>
      </c>
      <c r="AM46" s="120">
        <v>12.82</v>
      </c>
      <c r="AN46" s="118">
        <v>22.513000000000002</v>
      </c>
      <c r="AO46" s="124" t="s">
        <v>1480</v>
      </c>
      <c r="AP46" s="124" t="s">
        <v>1480</v>
      </c>
      <c r="AQ46" s="119">
        <v>5.5750000000000002</v>
      </c>
      <c r="AR46" s="124" t="s">
        <v>1480</v>
      </c>
      <c r="AS46" s="119">
        <v>5.1979199999999999</v>
      </c>
      <c r="AT46" s="119">
        <v>7.1303700000000001</v>
      </c>
      <c r="AU46" s="119">
        <v>17.297000000000001</v>
      </c>
      <c r="AV46" s="119">
        <v>7.7549999999999999</v>
      </c>
      <c r="AW46" s="120">
        <v>19.724</v>
      </c>
    </row>
    <row r="47" spans="1:49" x14ac:dyDescent="0.3">
      <c r="A47" s="125" t="s">
        <v>826</v>
      </c>
      <c r="B47" s="118">
        <v>1.1000000000000001</v>
      </c>
      <c r="C47" s="119">
        <v>24</v>
      </c>
      <c r="D47" s="119">
        <v>24.9</v>
      </c>
      <c r="E47" s="119">
        <v>2</v>
      </c>
      <c r="F47" s="119">
        <v>31.2</v>
      </c>
      <c r="G47" s="120">
        <v>26</v>
      </c>
      <c r="H47" s="118">
        <v>18.600000000000001</v>
      </c>
      <c r="I47" s="120">
        <v>70</v>
      </c>
      <c r="J47" s="118">
        <v>14.97</v>
      </c>
      <c r="K47" s="119">
        <v>12.64</v>
      </c>
      <c r="L47" s="120">
        <v>10.127000000000001</v>
      </c>
      <c r="M47" s="121" t="s">
        <v>1480</v>
      </c>
      <c r="N47" s="122" t="s">
        <v>1480</v>
      </c>
      <c r="O47" s="123">
        <v>1.0580000000000001</v>
      </c>
      <c r="P47" s="118">
        <v>62.8</v>
      </c>
      <c r="Q47" s="119">
        <v>31.42</v>
      </c>
      <c r="R47" s="119">
        <v>150.83000000000001</v>
      </c>
      <c r="S47" s="120">
        <v>92.918000000000006</v>
      </c>
      <c r="T47" s="123">
        <v>112.687</v>
      </c>
      <c r="U47" s="123">
        <v>6.07</v>
      </c>
      <c r="V47" s="118">
        <v>10.99</v>
      </c>
      <c r="W47" s="119">
        <v>7.17</v>
      </c>
      <c r="X47" s="119">
        <v>0.62</v>
      </c>
      <c r="Y47" s="119">
        <v>0.01</v>
      </c>
      <c r="Z47" s="120">
        <v>0.69499999999999995</v>
      </c>
      <c r="AA47" s="118">
        <v>50.04</v>
      </c>
      <c r="AB47" s="120">
        <v>199.15100000000001</v>
      </c>
      <c r="AC47" s="118">
        <v>41.762</v>
      </c>
      <c r="AD47" s="119">
        <v>60.118000000000002</v>
      </c>
      <c r="AE47" s="119">
        <v>18.196000000000002</v>
      </c>
      <c r="AF47" s="120">
        <v>0</v>
      </c>
      <c r="AG47" s="118">
        <v>5.8305199999999999</v>
      </c>
      <c r="AH47" s="119">
        <v>9</v>
      </c>
      <c r="AI47" s="119">
        <v>10.194140000000001</v>
      </c>
      <c r="AJ47" s="119">
        <v>10.658329999999999</v>
      </c>
      <c r="AK47" s="120">
        <v>10.8</v>
      </c>
      <c r="AL47" s="118">
        <v>0.129</v>
      </c>
      <c r="AM47" s="120">
        <v>12.82</v>
      </c>
      <c r="AN47" s="118">
        <v>22.513000000000002</v>
      </c>
      <c r="AO47" s="124" t="s">
        <v>1480</v>
      </c>
      <c r="AP47" s="124" t="s">
        <v>1480</v>
      </c>
      <c r="AQ47" s="119">
        <v>5.5750000000000002</v>
      </c>
      <c r="AR47" s="124" t="s">
        <v>1480</v>
      </c>
      <c r="AS47" s="119">
        <v>5.1979199999999999</v>
      </c>
      <c r="AT47" s="119">
        <v>7.1303700000000001</v>
      </c>
      <c r="AU47" s="119">
        <v>17.297000000000001</v>
      </c>
      <c r="AV47" s="119">
        <v>7.7549999999999999</v>
      </c>
      <c r="AW47" s="120">
        <v>19.724</v>
      </c>
    </row>
    <row r="48" spans="1:49" x14ac:dyDescent="0.3">
      <c r="A48" s="125" t="s">
        <v>827</v>
      </c>
      <c r="B48" s="118">
        <v>1.1000000000000001</v>
      </c>
      <c r="C48" s="119">
        <v>24</v>
      </c>
      <c r="D48" s="119">
        <v>24.9</v>
      </c>
      <c r="E48" s="119">
        <v>2</v>
      </c>
      <c r="F48" s="119">
        <v>29</v>
      </c>
      <c r="G48" s="120">
        <v>26</v>
      </c>
      <c r="H48" s="118">
        <v>18.600000000000001</v>
      </c>
      <c r="I48" s="120">
        <v>70</v>
      </c>
      <c r="J48" s="118">
        <v>15.02</v>
      </c>
      <c r="K48" s="119">
        <v>12.62</v>
      </c>
      <c r="L48" s="120">
        <v>21.885999999999999</v>
      </c>
      <c r="M48" s="118">
        <v>1.07</v>
      </c>
      <c r="N48" s="120">
        <v>54.58</v>
      </c>
      <c r="O48" s="123">
        <v>1.0580000000000001</v>
      </c>
      <c r="P48" s="118">
        <v>63.52</v>
      </c>
      <c r="Q48" s="119">
        <v>29.63</v>
      </c>
      <c r="R48" s="119">
        <v>150.83000000000001</v>
      </c>
      <c r="S48" s="120">
        <v>92.918000000000006</v>
      </c>
      <c r="T48" s="123">
        <v>113.75</v>
      </c>
      <c r="U48" s="123">
        <v>5.99</v>
      </c>
      <c r="V48" s="118">
        <v>10.99</v>
      </c>
      <c r="W48" s="119">
        <v>8.36</v>
      </c>
      <c r="X48" s="119">
        <v>0.63</v>
      </c>
      <c r="Y48" s="119">
        <v>0.01</v>
      </c>
      <c r="Z48" s="120">
        <v>0.375</v>
      </c>
      <c r="AA48" s="118">
        <v>54.84</v>
      </c>
      <c r="AB48" s="120">
        <v>203.95500000000001</v>
      </c>
      <c r="AC48" s="118">
        <v>39.390999999999998</v>
      </c>
      <c r="AD48" s="119">
        <v>60.036000000000001</v>
      </c>
      <c r="AE48" s="119">
        <v>17.8</v>
      </c>
      <c r="AF48" s="120">
        <v>0</v>
      </c>
      <c r="AG48" s="118">
        <v>5.8305199999999999</v>
      </c>
      <c r="AH48" s="119">
        <v>13.5</v>
      </c>
      <c r="AI48" s="119">
        <v>10.11595</v>
      </c>
      <c r="AJ48" s="119">
        <v>10.658329999999999</v>
      </c>
      <c r="AK48" s="120">
        <v>10.6</v>
      </c>
      <c r="AL48" s="118">
        <v>0.11</v>
      </c>
      <c r="AM48" s="120">
        <v>12.78</v>
      </c>
      <c r="AN48" s="118">
        <v>22.513000000000002</v>
      </c>
      <c r="AO48" s="124" t="s">
        <v>1480</v>
      </c>
      <c r="AP48" s="124" t="s">
        <v>1480</v>
      </c>
      <c r="AQ48" s="119">
        <v>5.524</v>
      </c>
      <c r="AR48" s="124" t="s">
        <v>1480</v>
      </c>
      <c r="AS48" s="119">
        <v>5.15829</v>
      </c>
      <c r="AT48" s="119">
        <v>7.1303700000000001</v>
      </c>
      <c r="AU48" s="119">
        <v>17.297000000000001</v>
      </c>
      <c r="AV48" s="119">
        <v>7.5640000000000001</v>
      </c>
      <c r="AW48" s="120">
        <v>19.492999999999999</v>
      </c>
    </row>
    <row r="49" spans="1:49" x14ac:dyDescent="0.3">
      <c r="A49" s="125" t="s">
        <v>828</v>
      </c>
      <c r="B49" s="118">
        <v>1.1000000000000001</v>
      </c>
      <c r="C49" s="119">
        <v>24</v>
      </c>
      <c r="D49" s="119">
        <v>24.9</v>
      </c>
      <c r="E49" s="119">
        <v>2</v>
      </c>
      <c r="F49" s="119">
        <v>29</v>
      </c>
      <c r="G49" s="120">
        <v>26</v>
      </c>
      <c r="H49" s="118">
        <v>18.600000000000001</v>
      </c>
      <c r="I49" s="120">
        <v>70</v>
      </c>
      <c r="J49" s="118">
        <v>15.02</v>
      </c>
      <c r="K49" s="119">
        <v>12.62</v>
      </c>
      <c r="L49" s="120">
        <v>21.885999999999999</v>
      </c>
      <c r="M49" s="118">
        <v>1.07</v>
      </c>
      <c r="N49" s="120">
        <v>54.58</v>
      </c>
      <c r="O49" s="123">
        <v>1.0580000000000001</v>
      </c>
      <c r="P49" s="118">
        <v>63.52</v>
      </c>
      <c r="Q49" s="119">
        <v>29.63</v>
      </c>
      <c r="R49" s="119">
        <v>150.83000000000001</v>
      </c>
      <c r="S49" s="120">
        <v>92.918000000000006</v>
      </c>
      <c r="T49" s="123">
        <v>113.75</v>
      </c>
      <c r="U49" s="123">
        <v>5.99</v>
      </c>
      <c r="V49" s="118">
        <v>10.99</v>
      </c>
      <c r="W49" s="119">
        <v>8.36</v>
      </c>
      <c r="X49" s="119">
        <v>0.63</v>
      </c>
      <c r="Y49" s="119">
        <v>0.01</v>
      </c>
      <c r="Z49" s="120">
        <v>0.375</v>
      </c>
      <c r="AA49" s="118">
        <v>54.84</v>
      </c>
      <c r="AB49" s="120">
        <v>203.95500000000001</v>
      </c>
      <c r="AC49" s="118">
        <v>39.390999999999998</v>
      </c>
      <c r="AD49" s="119">
        <v>60.036000000000001</v>
      </c>
      <c r="AE49" s="119">
        <v>17.8</v>
      </c>
      <c r="AF49" s="120">
        <v>0</v>
      </c>
      <c r="AG49" s="118">
        <v>5.8305199999999999</v>
      </c>
      <c r="AH49" s="119">
        <v>13.5</v>
      </c>
      <c r="AI49" s="119">
        <v>10.11595</v>
      </c>
      <c r="AJ49" s="119">
        <v>10.658329999999999</v>
      </c>
      <c r="AK49" s="120">
        <v>10.6</v>
      </c>
      <c r="AL49" s="118">
        <v>0.11</v>
      </c>
      <c r="AM49" s="120">
        <v>12.78</v>
      </c>
      <c r="AN49" s="118">
        <v>22.513000000000002</v>
      </c>
      <c r="AO49" s="124" t="s">
        <v>1480</v>
      </c>
      <c r="AP49" s="124" t="s">
        <v>1480</v>
      </c>
      <c r="AQ49" s="119">
        <v>5.524</v>
      </c>
      <c r="AR49" s="124" t="s">
        <v>1480</v>
      </c>
      <c r="AS49" s="119">
        <v>5.15829</v>
      </c>
      <c r="AT49" s="119">
        <v>7.1303700000000001</v>
      </c>
      <c r="AU49" s="119">
        <v>17.297000000000001</v>
      </c>
      <c r="AV49" s="119">
        <v>7.5640000000000001</v>
      </c>
      <c r="AW49" s="120">
        <v>19.492999999999999</v>
      </c>
    </row>
    <row r="50" spans="1:49" x14ac:dyDescent="0.3">
      <c r="A50" s="125" t="s">
        <v>829</v>
      </c>
      <c r="B50" s="118">
        <v>1.1000000000000001</v>
      </c>
      <c r="C50" s="119">
        <v>23</v>
      </c>
      <c r="D50" s="119">
        <v>23.9</v>
      </c>
      <c r="E50" s="119">
        <v>2</v>
      </c>
      <c r="F50" s="119">
        <v>28.2</v>
      </c>
      <c r="G50" s="120">
        <v>25</v>
      </c>
      <c r="H50" s="118">
        <v>18.600000000000001</v>
      </c>
      <c r="I50" s="120">
        <v>65</v>
      </c>
      <c r="J50" s="118">
        <v>15.05</v>
      </c>
      <c r="K50" s="119">
        <v>12.64</v>
      </c>
      <c r="L50" s="120">
        <v>21.814</v>
      </c>
      <c r="M50" s="121" t="s">
        <v>1480</v>
      </c>
      <c r="N50" s="122" t="s">
        <v>1480</v>
      </c>
      <c r="O50" s="123">
        <v>1.0580000000000001</v>
      </c>
      <c r="P50" s="118">
        <v>70.31</v>
      </c>
      <c r="Q50" s="119">
        <v>27.07</v>
      </c>
      <c r="R50" s="119">
        <v>150.83000000000001</v>
      </c>
      <c r="S50" s="120">
        <v>92.918000000000006</v>
      </c>
      <c r="T50" s="123">
        <v>108.694</v>
      </c>
      <c r="U50" s="123">
        <v>6.02</v>
      </c>
      <c r="V50" s="118">
        <v>10.99</v>
      </c>
      <c r="W50" s="119">
        <v>8.23</v>
      </c>
      <c r="X50" s="119">
        <v>0.63</v>
      </c>
      <c r="Y50" s="119">
        <v>0.01</v>
      </c>
      <c r="Z50" s="120">
        <v>0.67700000000000005</v>
      </c>
      <c r="AA50" s="118">
        <v>58.49</v>
      </c>
      <c r="AB50" s="120">
        <v>207.6</v>
      </c>
      <c r="AC50" s="118">
        <v>37.81</v>
      </c>
      <c r="AD50" s="119">
        <v>60.131999999999998</v>
      </c>
      <c r="AE50" s="119">
        <v>17.11</v>
      </c>
      <c r="AF50" s="120">
        <v>0</v>
      </c>
      <c r="AG50" s="118">
        <v>5.8305199999999999</v>
      </c>
      <c r="AH50" s="119">
        <v>12.9</v>
      </c>
      <c r="AI50" s="119">
        <v>10.11172</v>
      </c>
      <c r="AJ50" s="119">
        <v>10.658329999999999</v>
      </c>
      <c r="AK50" s="120">
        <v>10.6</v>
      </c>
      <c r="AL50" s="118">
        <v>9.0999999999999998E-2</v>
      </c>
      <c r="AM50" s="120">
        <v>12.77</v>
      </c>
      <c r="AN50" s="118">
        <v>22.513000000000002</v>
      </c>
      <c r="AO50" s="124" t="s">
        <v>1480</v>
      </c>
      <c r="AP50" s="124" t="s">
        <v>1480</v>
      </c>
      <c r="AQ50" s="119">
        <v>5.5170000000000003</v>
      </c>
      <c r="AR50" s="124" t="s">
        <v>1480</v>
      </c>
      <c r="AS50" s="119">
        <v>5.0769599999999997</v>
      </c>
      <c r="AT50" s="119">
        <v>7.1303700000000001</v>
      </c>
      <c r="AU50" s="119">
        <v>17.064</v>
      </c>
      <c r="AV50" s="119">
        <v>7.4050000000000002</v>
      </c>
      <c r="AW50" s="120">
        <v>19.428999999999998</v>
      </c>
    </row>
    <row r="51" spans="1:49" x14ac:dyDescent="0.3">
      <c r="A51" s="125" t="s">
        <v>830</v>
      </c>
      <c r="B51" s="118">
        <v>1.1000000000000001</v>
      </c>
      <c r="C51" s="119">
        <v>23</v>
      </c>
      <c r="D51" s="119">
        <v>23.9</v>
      </c>
      <c r="E51" s="119">
        <v>2</v>
      </c>
      <c r="F51" s="119">
        <v>28.2</v>
      </c>
      <c r="G51" s="120">
        <v>25</v>
      </c>
      <c r="H51" s="118">
        <v>18.600000000000001</v>
      </c>
      <c r="I51" s="120">
        <v>65</v>
      </c>
      <c r="J51" s="118">
        <v>15.05</v>
      </c>
      <c r="K51" s="119">
        <v>12.64</v>
      </c>
      <c r="L51" s="120">
        <v>21.814</v>
      </c>
      <c r="M51" s="121" t="s">
        <v>1480</v>
      </c>
      <c r="N51" s="122" t="s">
        <v>1480</v>
      </c>
      <c r="O51" s="123">
        <v>1.0580000000000001</v>
      </c>
      <c r="P51" s="118">
        <v>70.31</v>
      </c>
      <c r="Q51" s="119">
        <v>27.07</v>
      </c>
      <c r="R51" s="119">
        <v>150.83000000000001</v>
      </c>
      <c r="S51" s="120">
        <v>92.918000000000006</v>
      </c>
      <c r="T51" s="123">
        <v>108.694</v>
      </c>
      <c r="U51" s="123">
        <v>6.02</v>
      </c>
      <c r="V51" s="118">
        <v>10.99</v>
      </c>
      <c r="W51" s="119">
        <v>8.23</v>
      </c>
      <c r="X51" s="119">
        <v>0.63</v>
      </c>
      <c r="Y51" s="119">
        <v>0.01</v>
      </c>
      <c r="Z51" s="120">
        <v>0.67700000000000005</v>
      </c>
      <c r="AA51" s="118">
        <v>58.49</v>
      </c>
      <c r="AB51" s="120">
        <v>207.6</v>
      </c>
      <c r="AC51" s="118">
        <v>37.81</v>
      </c>
      <c r="AD51" s="119">
        <v>60.131999999999998</v>
      </c>
      <c r="AE51" s="119">
        <v>17.11</v>
      </c>
      <c r="AF51" s="120">
        <v>0</v>
      </c>
      <c r="AG51" s="118">
        <v>5.8305199999999999</v>
      </c>
      <c r="AH51" s="119">
        <v>12.9</v>
      </c>
      <c r="AI51" s="119">
        <v>10.11172</v>
      </c>
      <c r="AJ51" s="119">
        <v>10.658329999999999</v>
      </c>
      <c r="AK51" s="120">
        <v>10.6</v>
      </c>
      <c r="AL51" s="118">
        <v>9.0999999999999998E-2</v>
      </c>
      <c r="AM51" s="120">
        <v>12.77</v>
      </c>
      <c r="AN51" s="118">
        <v>22.513000000000002</v>
      </c>
      <c r="AO51" s="124" t="s">
        <v>1480</v>
      </c>
      <c r="AP51" s="124" t="s">
        <v>1480</v>
      </c>
      <c r="AQ51" s="119">
        <v>5.5170000000000003</v>
      </c>
      <c r="AR51" s="124" t="s">
        <v>1480</v>
      </c>
      <c r="AS51" s="119">
        <v>5.0769599999999997</v>
      </c>
      <c r="AT51" s="119">
        <v>7.1303700000000001</v>
      </c>
      <c r="AU51" s="119">
        <v>17.064</v>
      </c>
      <c r="AV51" s="119">
        <v>7.4050000000000002</v>
      </c>
      <c r="AW51" s="120">
        <v>19.428999999999998</v>
      </c>
    </row>
    <row r="52" spans="1:49" x14ac:dyDescent="0.3">
      <c r="A52" s="125" t="s">
        <v>831</v>
      </c>
      <c r="B52" s="118">
        <v>1.1000000000000001</v>
      </c>
      <c r="C52" s="119">
        <v>23</v>
      </c>
      <c r="D52" s="119">
        <v>23.9</v>
      </c>
      <c r="E52" s="119">
        <v>2</v>
      </c>
      <c r="F52" s="119">
        <v>29.6</v>
      </c>
      <c r="G52" s="120">
        <v>25</v>
      </c>
      <c r="H52" s="118">
        <v>18.600000000000001</v>
      </c>
      <c r="I52" s="120">
        <v>64</v>
      </c>
      <c r="J52" s="118">
        <v>14.98</v>
      </c>
      <c r="K52" s="119">
        <v>12.67</v>
      </c>
      <c r="L52" s="120">
        <v>20.138000000000002</v>
      </c>
      <c r="M52" s="121" t="s">
        <v>1480</v>
      </c>
      <c r="N52" s="122" t="s">
        <v>1480</v>
      </c>
      <c r="O52" s="123">
        <v>1.0580000000000001</v>
      </c>
      <c r="P52" s="118">
        <v>68.760000000000005</v>
      </c>
      <c r="Q52" s="119">
        <v>27.07</v>
      </c>
      <c r="R52" s="119">
        <v>149.66999999999999</v>
      </c>
      <c r="S52" s="120">
        <v>92.918000000000006</v>
      </c>
      <c r="T52" s="123">
        <v>104.628</v>
      </c>
      <c r="U52" s="123">
        <v>6.02</v>
      </c>
      <c r="V52" s="118">
        <v>10.99</v>
      </c>
      <c r="W52" s="119">
        <v>6.65</v>
      </c>
      <c r="X52" s="119">
        <v>0.63</v>
      </c>
      <c r="Y52" s="119">
        <v>0.01</v>
      </c>
      <c r="Z52" s="120">
        <v>0.17499999999999999</v>
      </c>
      <c r="AA52" s="118">
        <v>45.16</v>
      </c>
      <c r="AB52" s="120">
        <v>194.27</v>
      </c>
      <c r="AC52" s="118">
        <v>37.78</v>
      </c>
      <c r="AD52" s="119">
        <v>41.206000000000003</v>
      </c>
      <c r="AE52" s="119">
        <v>17.43</v>
      </c>
      <c r="AF52" s="120">
        <v>0</v>
      </c>
      <c r="AG52" s="118">
        <v>5.8305199999999999</v>
      </c>
      <c r="AH52" s="119">
        <v>13</v>
      </c>
      <c r="AI52" s="119">
        <v>10.257540000000001</v>
      </c>
      <c r="AJ52" s="119">
        <v>10.658329999999999</v>
      </c>
      <c r="AK52" s="120">
        <v>10.5</v>
      </c>
      <c r="AL52" s="118">
        <v>7.0999999999999994E-2</v>
      </c>
      <c r="AM52" s="120">
        <v>12.66</v>
      </c>
      <c r="AN52" s="118">
        <v>22.513000000000002</v>
      </c>
      <c r="AO52" s="124" t="s">
        <v>1480</v>
      </c>
      <c r="AP52" s="124" t="s">
        <v>1480</v>
      </c>
      <c r="AQ52" s="119">
        <v>5.4610000000000003</v>
      </c>
      <c r="AR52" s="124" t="s">
        <v>1480</v>
      </c>
      <c r="AS52" s="119">
        <v>5.0730199999999996</v>
      </c>
      <c r="AT52" s="119">
        <v>7.1303700000000001</v>
      </c>
      <c r="AU52" s="119">
        <v>16.992999999999999</v>
      </c>
      <c r="AV52" s="119">
        <v>7.4569999999999999</v>
      </c>
      <c r="AW52" s="120">
        <v>19.428999999999998</v>
      </c>
    </row>
    <row r="53" spans="1:49" x14ac:dyDescent="0.3">
      <c r="A53" s="125" t="s">
        <v>832</v>
      </c>
      <c r="B53" s="118">
        <v>1.1000000000000001</v>
      </c>
      <c r="C53" s="119">
        <v>23</v>
      </c>
      <c r="D53" s="119">
        <v>23.9</v>
      </c>
      <c r="E53" s="119">
        <v>2</v>
      </c>
      <c r="F53" s="119">
        <v>29.6</v>
      </c>
      <c r="G53" s="120">
        <v>25</v>
      </c>
      <c r="H53" s="118">
        <v>18.600000000000001</v>
      </c>
      <c r="I53" s="120">
        <v>64</v>
      </c>
      <c r="J53" s="118">
        <v>14.98</v>
      </c>
      <c r="K53" s="119">
        <v>12.67</v>
      </c>
      <c r="L53" s="120">
        <v>20.138000000000002</v>
      </c>
      <c r="M53" s="121" t="s">
        <v>1480</v>
      </c>
      <c r="N53" s="122" t="s">
        <v>1480</v>
      </c>
      <c r="O53" s="123">
        <v>1.0580000000000001</v>
      </c>
      <c r="P53" s="118">
        <v>68.760000000000005</v>
      </c>
      <c r="Q53" s="119">
        <v>27.07</v>
      </c>
      <c r="R53" s="119">
        <v>149.66999999999999</v>
      </c>
      <c r="S53" s="120">
        <v>92.918000000000006</v>
      </c>
      <c r="T53" s="123">
        <v>104.628</v>
      </c>
      <c r="U53" s="123">
        <v>6.02</v>
      </c>
      <c r="V53" s="118">
        <v>10.99</v>
      </c>
      <c r="W53" s="119">
        <v>6.65</v>
      </c>
      <c r="X53" s="119">
        <v>0.63</v>
      </c>
      <c r="Y53" s="119">
        <v>0.01</v>
      </c>
      <c r="Z53" s="120">
        <v>0.17499999999999999</v>
      </c>
      <c r="AA53" s="118">
        <v>45.16</v>
      </c>
      <c r="AB53" s="120">
        <v>194.27</v>
      </c>
      <c r="AC53" s="118">
        <v>37.78</v>
      </c>
      <c r="AD53" s="119">
        <v>41.206000000000003</v>
      </c>
      <c r="AE53" s="119">
        <v>17.43</v>
      </c>
      <c r="AF53" s="120">
        <v>0</v>
      </c>
      <c r="AG53" s="118">
        <v>5.8305199999999999</v>
      </c>
      <c r="AH53" s="119">
        <v>13</v>
      </c>
      <c r="AI53" s="119">
        <v>10.257540000000001</v>
      </c>
      <c r="AJ53" s="119">
        <v>10.658329999999999</v>
      </c>
      <c r="AK53" s="120">
        <v>10.5</v>
      </c>
      <c r="AL53" s="118">
        <v>7.0999999999999994E-2</v>
      </c>
      <c r="AM53" s="120">
        <v>12.66</v>
      </c>
      <c r="AN53" s="118">
        <v>22.513000000000002</v>
      </c>
      <c r="AO53" s="124" t="s">
        <v>1480</v>
      </c>
      <c r="AP53" s="124" t="s">
        <v>1480</v>
      </c>
      <c r="AQ53" s="119">
        <v>5.4610000000000003</v>
      </c>
      <c r="AR53" s="124" t="s">
        <v>1480</v>
      </c>
      <c r="AS53" s="119">
        <v>5.0730199999999996</v>
      </c>
      <c r="AT53" s="119">
        <v>7.1303700000000001</v>
      </c>
      <c r="AU53" s="119">
        <v>16.992999999999999</v>
      </c>
      <c r="AV53" s="119">
        <v>7.4569999999999999</v>
      </c>
      <c r="AW53" s="120">
        <v>19.428999999999998</v>
      </c>
    </row>
    <row r="54" spans="1:49" x14ac:dyDescent="0.3">
      <c r="A54" s="125" t="s">
        <v>833</v>
      </c>
      <c r="B54" s="118">
        <v>1.1000000000000001</v>
      </c>
      <c r="C54" s="119">
        <v>23</v>
      </c>
      <c r="D54" s="119">
        <v>23.9</v>
      </c>
      <c r="E54" s="119">
        <v>2</v>
      </c>
      <c r="F54" s="119">
        <v>34.799999999999997</v>
      </c>
      <c r="G54" s="120">
        <v>25</v>
      </c>
      <c r="H54" s="118">
        <v>17.899999999999999</v>
      </c>
      <c r="I54" s="120">
        <v>64</v>
      </c>
      <c r="J54" s="118">
        <v>15.02</v>
      </c>
      <c r="K54" s="119">
        <v>12.55</v>
      </c>
      <c r="L54" s="120">
        <v>20.143999999999998</v>
      </c>
      <c r="M54" s="121" t="s">
        <v>1480</v>
      </c>
      <c r="N54" s="122" t="s">
        <v>1480</v>
      </c>
      <c r="O54" s="123">
        <v>1.0580000000000001</v>
      </c>
      <c r="P54" s="118">
        <v>57.16</v>
      </c>
      <c r="Q54" s="119">
        <v>27.9</v>
      </c>
      <c r="R54" s="119">
        <v>149.66999999999999</v>
      </c>
      <c r="S54" s="120">
        <v>92.918000000000006</v>
      </c>
      <c r="T54" s="123">
        <v>101.64400000000001</v>
      </c>
      <c r="U54" s="123">
        <v>6.02</v>
      </c>
      <c r="V54" s="118">
        <v>10.45</v>
      </c>
      <c r="W54" s="119">
        <v>7.04</v>
      </c>
      <c r="X54" s="119">
        <v>0.62</v>
      </c>
      <c r="Y54" s="119">
        <v>0.01</v>
      </c>
      <c r="Z54" s="120">
        <v>0.27500000000000002</v>
      </c>
      <c r="AA54" s="118">
        <v>43.62</v>
      </c>
      <c r="AB54" s="120">
        <v>192.73</v>
      </c>
      <c r="AC54" s="118">
        <v>39.42</v>
      </c>
      <c r="AD54" s="119">
        <v>36.505000000000003</v>
      </c>
      <c r="AE54" s="119">
        <v>18.46</v>
      </c>
      <c r="AF54" s="120">
        <v>0</v>
      </c>
      <c r="AG54" s="118">
        <v>5.8305199999999999</v>
      </c>
      <c r="AH54" s="119">
        <v>13</v>
      </c>
      <c r="AI54" s="119">
        <v>10.74972</v>
      </c>
      <c r="AJ54" s="119">
        <v>10.658329999999999</v>
      </c>
      <c r="AK54" s="120">
        <v>10.5</v>
      </c>
      <c r="AL54" s="118">
        <v>5.0999999999999997E-2</v>
      </c>
      <c r="AM54" s="120">
        <v>12.73</v>
      </c>
      <c r="AN54" s="118">
        <v>22.513000000000002</v>
      </c>
      <c r="AO54" s="124" t="s">
        <v>1480</v>
      </c>
      <c r="AP54" s="124" t="s">
        <v>1480</v>
      </c>
      <c r="AQ54" s="119">
        <v>5.149</v>
      </c>
      <c r="AR54" s="124" t="s">
        <v>1480</v>
      </c>
      <c r="AS54" s="119">
        <v>5.0456300000000001</v>
      </c>
      <c r="AT54" s="119">
        <v>7.1303700000000001</v>
      </c>
      <c r="AU54" s="119">
        <v>16.992999999999999</v>
      </c>
      <c r="AV54" s="119">
        <v>7.3250000000000002</v>
      </c>
      <c r="AW54" s="120">
        <v>19.428999999999998</v>
      </c>
    </row>
    <row r="55" spans="1:49" x14ac:dyDescent="0.3">
      <c r="A55" s="125" t="s">
        <v>834</v>
      </c>
      <c r="B55" s="118">
        <v>1.1000000000000001</v>
      </c>
      <c r="C55" s="119">
        <v>23</v>
      </c>
      <c r="D55" s="119">
        <v>23.9</v>
      </c>
      <c r="E55" s="119">
        <v>2</v>
      </c>
      <c r="F55" s="119">
        <v>34.799999999999997</v>
      </c>
      <c r="G55" s="120">
        <v>25</v>
      </c>
      <c r="H55" s="118">
        <v>17.899999999999999</v>
      </c>
      <c r="I55" s="120">
        <v>64</v>
      </c>
      <c r="J55" s="118">
        <v>15.02</v>
      </c>
      <c r="K55" s="119">
        <v>12.55</v>
      </c>
      <c r="L55" s="120">
        <v>20.143999999999998</v>
      </c>
      <c r="M55" s="121" t="s">
        <v>1480</v>
      </c>
      <c r="N55" s="122" t="s">
        <v>1480</v>
      </c>
      <c r="O55" s="123">
        <v>1.0580000000000001</v>
      </c>
      <c r="P55" s="118">
        <v>57.16</v>
      </c>
      <c r="Q55" s="119">
        <v>27.9</v>
      </c>
      <c r="R55" s="119">
        <v>149.66999999999999</v>
      </c>
      <c r="S55" s="120">
        <v>92.918000000000006</v>
      </c>
      <c r="T55" s="123">
        <v>101.64400000000001</v>
      </c>
      <c r="U55" s="123">
        <v>6.02</v>
      </c>
      <c r="V55" s="118">
        <v>10.45</v>
      </c>
      <c r="W55" s="119">
        <v>7.04</v>
      </c>
      <c r="X55" s="119">
        <v>0.62</v>
      </c>
      <c r="Y55" s="119">
        <v>0.01</v>
      </c>
      <c r="Z55" s="120">
        <v>0.27500000000000002</v>
      </c>
      <c r="AA55" s="118">
        <v>43.62</v>
      </c>
      <c r="AB55" s="120">
        <v>192.73</v>
      </c>
      <c r="AC55" s="118">
        <v>39.42</v>
      </c>
      <c r="AD55" s="119">
        <v>36.505000000000003</v>
      </c>
      <c r="AE55" s="119">
        <v>18.46</v>
      </c>
      <c r="AF55" s="120">
        <v>0</v>
      </c>
      <c r="AG55" s="118">
        <v>5.8305199999999999</v>
      </c>
      <c r="AH55" s="119">
        <v>13</v>
      </c>
      <c r="AI55" s="119">
        <v>10.74972</v>
      </c>
      <c r="AJ55" s="119">
        <v>10.658329999999999</v>
      </c>
      <c r="AK55" s="120">
        <v>10.5</v>
      </c>
      <c r="AL55" s="118">
        <v>5.0999999999999997E-2</v>
      </c>
      <c r="AM55" s="120">
        <v>12.73</v>
      </c>
      <c r="AN55" s="118">
        <v>22.513000000000002</v>
      </c>
      <c r="AO55" s="124" t="s">
        <v>1480</v>
      </c>
      <c r="AP55" s="124" t="s">
        <v>1480</v>
      </c>
      <c r="AQ55" s="119">
        <v>5.149</v>
      </c>
      <c r="AR55" s="124" t="s">
        <v>1480</v>
      </c>
      <c r="AS55" s="119">
        <v>5.0456300000000001</v>
      </c>
      <c r="AT55" s="119">
        <v>7.1303700000000001</v>
      </c>
      <c r="AU55" s="119">
        <v>16.992999999999999</v>
      </c>
      <c r="AV55" s="119">
        <v>7.3250000000000002</v>
      </c>
      <c r="AW55" s="120">
        <v>19.428999999999998</v>
      </c>
    </row>
    <row r="56" spans="1:49" x14ac:dyDescent="0.3">
      <c r="A56" s="125" t="s">
        <v>835</v>
      </c>
      <c r="B56" s="118">
        <v>1.1000000000000001</v>
      </c>
      <c r="C56" s="119">
        <v>23</v>
      </c>
      <c r="D56" s="119">
        <v>23.9</v>
      </c>
      <c r="E56" s="119">
        <v>2</v>
      </c>
      <c r="F56" s="119">
        <v>32</v>
      </c>
      <c r="G56" s="120">
        <v>25</v>
      </c>
      <c r="H56" s="118">
        <v>17.899999999999999</v>
      </c>
      <c r="I56" s="120">
        <v>64</v>
      </c>
      <c r="J56" s="118">
        <v>14.95</v>
      </c>
      <c r="K56" s="119">
        <v>12.48</v>
      </c>
      <c r="L56" s="120">
        <v>23.506</v>
      </c>
      <c r="M56" s="121" t="s">
        <v>1480</v>
      </c>
      <c r="N56" s="122" t="s">
        <v>1480</v>
      </c>
      <c r="O56" s="123">
        <v>1.0580000000000001</v>
      </c>
      <c r="P56" s="118">
        <v>59.93</v>
      </c>
      <c r="Q56" s="119">
        <v>27.48</v>
      </c>
      <c r="R56" s="119">
        <v>147.37</v>
      </c>
      <c r="S56" s="120">
        <v>92.918000000000006</v>
      </c>
      <c r="T56" s="123">
        <v>97.596999999999994</v>
      </c>
      <c r="U56" s="123">
        <v>6.05</v>
      </c>
      <c r="V56" s="118">
        <v>13.82</v>
      </c>
      <c r="W56" s="119">
        <v>6.28</v>
      </c>
      <c r="X56" s="119">
        <v>0.62</v>
      </c>
      <c r="Y56" s="119">
        <v>0.01</v>
      </c>
      <c r="Z56" s="120">
        <v>0.255</v>
      </c>
      <c r="AA56" s="118">
        <v>45.52</v>
      </c>
      <c r="AB56" s="120">
        <v>194.63</v>
      </c>
      <c r="AC56" s="118">
        <v>38.770000000000003</v>
      </c>
      <c r="AD56" s="119">
        <v>33.088000000000001</v>
      </c>
      <c r="AE56" s="119">
        <v>19.059999999999999</v>
      </c>
      <c r="AF56" s="120">
        <v>0</v>
      </c>
      <c r="AG56" s="118">
        <v>5.8305199999999999</v>
      </c>
      <c r="AH56" s="119">
        <v>13</v>
      </c>
      <c r="AI56" s="119">
        <v>10.24672</v>
      </c>
      <c r="AJ56" s="119">
        <v>10.658329999999999</v>
      </c>
      <c r="AK56" s="120">
        <v>10.5</v>
      </c>
      <c r="AL56" s="118">
        <v>3.4000000000000002E-2</v>
      </c>
      <c r="AM56" s="120">
        <v>12.55</v>
      </c>
      <c r="AN56" s="118">
        <v>22.513000000000002</v>
      </c>
      <c r="AO56" s="124" t="s">
        <v>1480</v>
      </c>
      <c r="AP56" s="124" t="s">
        <v>1480</v>
      </c>
      <c r="AQ56" s="119">
        <v>5.0670000000000002</v>
      </c>
      <c r="AR56" s="124" t="s">
        <v>1480</v>
      </c>
      <c r="AS56" s="119">
        <v>5.0088999999999997</v>
      </c>
      <c r="AT56" s="119">
        <v>7.1303700000000001</v>
      </c>
      <c r="AU56" s="119">
        <v>16.992999999999999</v>
      </c>
      <c r="AV56" s="119">
        <v>7.1479999999999997</v>
      </c>
      <c r="AW56" s="120">
        <v>19.428999999999998</v>
      </c>
    </row>
    <row r="57" spans="1:49" x14ac:dyDescent="0.3">
      <c r="A57" s="125" t="s">
        <v>836</v>
      </c>
      <c r="B57" s="118">
        <v>1.1000000000000001</v>
      </c>
      <c r="C57" s="119">
        <v>23</v>
      </c>
      <c r="D57" s="119">
        <v>23.9</v>
      </c>
      <c r="E57" s="119">
        <v>2</v>
      </c>
      <c r="F57" s="119">
        <v>32</v>
      </c>
      <c r="G57" s="120">
        <v>25</v>
      </c>
      <c r="H57" s="118">
        <v>17.899999999999999</v>
      </c>
      <c r="I57" s="120">
        <v>64</v>
      </c>
      <c r="J57" s="118">
        <v>14.95</v>
      </c>
      <c r="K57" s="119">
        <v>12.48</v>
      </c>
      <c r="L57" s="120">
        <v>23.506</v>
      </c>
      <c r="M57" s="121" t="s">
        <v>1480</v>
      </c>
      <c r="N57" s="122" t="s">
        <v>1480</v>
      </c>
      <c r="O57" s="123">
        <v>1.0580000000000001</v>
      </c>
      <c r="P57" s="118">
        <v>59.93</v>
      </c>
      <c r="Q57" s="119">
        <v>27.48</v>
      </c>
      <c r="R57" s="119">
        <v>147.37</v>
      </c>
      <c r="S57" s="120">
        <v>92.918000000000006</v>
      </c>
      <c r="T57" s="123">
        <v>97.596999999999994</v>
      </c>
      <c r="U57" s="123">
        <v>6.05</v>
      </c>
      <c r="V57" s="118">
        <v>13.82</v>
      </c>
      <c r="W57" s="119">
        <v>6.28</v>
      </c>
      <c r="X57" s="119">
        <v>0.62</v>
      </c>
      <c r="Y57" s="119">
        <v>0.01</v>
      </c>
      <c r="Z57" s="120">
        <v>0.255</v>
      </c>
      <c r="AA57" s="118">
        <v>45.52</v>
      </c>
      <c r="AB57" s="120">
        <v>194.63</v>
      </c>
      <c r="AC57" s="118">
        <v>38.770000000000003</v>
      </c>
      <c r="AD57" s="119">
        <v>33.088000000000001</v>
      </c>
      <c r="AE57" s="119">
        <v>19.059999999999999</v>
      </c>
      <c r="AF57" s="120">
        <v>0</v>
      </c>
      <c r="AG57" s="118">
        <v>5.8305199999999999</v>
      </c>
      <c r="AH57" s="119">
        <v>13</v>
      </c>
      <c r="AI57" s="119">
        <v>10.24672</v>
      </c>
      <c r="AJ57" s="119">
        <v>10.658329999999999</v>
      </c>
      <c r="AK57" s="120">
        <v>10.5</v>
      </c>
      <c r="AL57" s="118">
        <v>3.4000000000000002E-2</v>
      </c>
      <c r="AM57" s="120">
        <v>12.55</v>
      </c>
      <c r="AN57" s="118">
        <v>22.513000000000002</v>
      </c>
      <c r="AO57" s="124" t="s">
        <v>1480</v>
      </c>
      <c r="AP57" s="124" t="s">
        <v>1480</v>
      </c>
      <c r="AQ57" s="119">
        <v>5.0670000000000002</v>
      </c>
      <c r="AR57" s="124" t="s">
        <v>1480</v>
      </c>
      <c r="AS57" s="119">
        <v>5.0088999999999997</v>
      </c>
      <c r="AT57" s="119">
        <v>7.1303700000000001</v>
      </c>
      <c r="AU57" s="119">
        <v>16.992999999999999</v>
      </c>
      <c r="AV57" s="119">
        <v>7.1479999999999997</v>
      </c>
      <c r="AW57" s="120">
        <v>19.428999999999998</v>
      </c>
    </row>
    <row r="58" spans="1:49" x14ac:dyDescent="0.3">
      <c r="A58" s="125" t="s">
        <v>837</v>
      </c>
      <c r="B58" s="118">
        <v>1.1000000000000001</v>
      </c>
      <c r="C58" s="119">
        <v>23</v>
      </c>
      <c r="D58" s="119">
        <v>23.9</v>
      </c>
      <c r="E58" s="119">
        <v>2</v>
      </c>
      <c r="F58" s="119">
        <v>17.899999999999999</v>
      </c>
      <c r="G58" s="120">
        <v>25</v>
      </c>
      <c r="H58" s="118">
        <v>17.899999999999999</v>
      </c>
      <c r="I58" s="120">
        <v>64</v>
      </c>
      <c r="J58" s="118">
        <v>15.05</v>
      </c>
      <c r="K58" s="119">
        <v>12.48</v>
      </c>
      <c r="L58" s="120">
        <v>15.956</v>
      </c>
      <c r="M58" s="121" t="s">
        <v>1480</v>
      </c>
      <c r="N58" s="122" t="s">
        <v>1480</v>
      </c>
      <c r="O58" s="123">
        <v>1.0580000000000001</v>
      </c>
      <c r="P58" s="118">
        <v>68.760000000000005</v>
      </c>
      <c r="Q58" s="119">
        <v>27.48</v>
      </c>
      <c r="R58" s="119">
        <v>146.22999999999999</v>
      </c>
      <c r="S58" s="120">
        <v>92.918000000000006</v>
      </c>
      <c r="T58" s="123">
        <v>96.573999999999998</v>
      </c>
      <c r="U58" s="123">
        <v>6.18</v>
      </c>
      <c r="V58" s="118">
        <v>13.82</v>
      </c>
      <c r="W58" s="119">
        <v>4.71</v>
      </c>
      <c r="X58" s="119">
        <v>0.62</v>
      </c>
      <c r="Y58" s="119">
        <v>0.01</v>
      </c>
      <c r="Z58" s="120">
        <v>0.57999999999999996</v>
      </c>
      <c r="AA58" s="118">
        <v>44.64</v>
      </c>
      <c r="AB58" s="120">
        <v>193.75</v>
      </c>
      <c r="AC58" s="118">
        <v>39.54</v>
      </c>
      <c r="AD58" s="119">
        <v>32.709000000000003</v>
      </c>
      <c r="AE58" s="119">
        <v>18.72</v>
      </c>
      <c r="AF58" s="120">
        <v>5.6</v>
      </c>
      <c r="AG58" s="118">
        <v>5.8305199999999999</v>
      </c>
      <c r="AH58" s="119">
        <v>13</v>
      </c>
      <c r="AI58" s="119">
        <v>10.362259999999999</v>
      </c>
      <c r="AJ58" s="119">
        <v>10.658329999999999</v>
      </c>
      <c r="AK58" s="120">
        <v>10.5</v>
      </c>
      <c r="AL58" s="118">
        <v>3.5999999999999997E-2</v>
      </c>
      <c r="AM58" s="120">
        <v>12.5</v>
      </c>
      <c r="AN58" s="118">
        <v>22.513000000000002</v>
      </c>
      <c r="AO58" s="119">
        <v>24.142720000000001</v>
      </c>
      <c r="AP58" s="119">
        <v>55.779339999999998</v>
      </c>
      <c r="AQ58" s="119">
        <v>5.1040000000000001</v>
      </c>
      <c r="AR58" s="119">
        <v>27.764130000000002</v>
      </c>
      <c r="AS58" s="119">
        <v>4.9715600000000002</v>
      </c>
      <c r="AT58" s="119">
        <v>7.1303700000000001</v>
      </c>
      <c r="AU58" s="119">
        <v>16.760999999999999</v>
      </c>
      <c r="AV58" s="119">
        <v>7.2</v>
      </c>
      <c r="AW58" s="120">
        <v>19.428999999999998</v>
      </c>
    </row>
    <row r="59" spans="1:49" x14ac:dyDescent="0.3">
      <c r="A59" s="126" t="s">
        <v>838</v>
      </c>
      <c r="B59" s="127">
        <v>1.1000000000000001</v>
      </c>
      <c r="C59" s="128">
        <v>23</v>
      </c>
      <c r="D59" s="128">
        <v>23.9</v>
      </c>
      <c r="E59" s="128">
        <v>2</v>
      </c>
      <c r="F59" s="128">
        <v>17.899999999999999</v>
      </c>
      <c r="G59" s="129">
        <v>25</v>
      </c>
      <c r="H59" s="127">
        <v>17.899999999999999</v>
      </c>
      <c r="I59" s="129">
        <v>64</v>
      </c>
      <c r="J59" s="127">
        <v>15.05</v>
      </c>
      <c r="K59" s="128">
        <v>12.48</v>
      </c>
      <c r="L59" s="129">
        <v>15.956</v>
      </c>
      <c r="M59" s="130" t="s">
        <v>1480</v>
      </c>
      <c r="N59" s="131" t="s">
        <v>1480</v>
      </c>
      <c r="O59" s="132">
        <v>1.0580000000000001</v>
      </c>
      <c r="P59" s="127">
        <v>68.760000000000005</v>
      </c>
      <c r="Q59" s="128">
        <v>27.48</v>
      </c>
      <c r="R59" s="128">
        <v>146.22999999999999</v>
      </c>
      <c r="S59" s="129">
        <v>92.918000000000006</v>
      </c>
      <c r="T59" s="132">
        <v>96.573999999999998</v>
      </c>
      <c r="U59" s="132">
        <v>6.18</v>
      </c>
      <c r="V59" s="127">
        <v>13.82</v>
      </c>
      <c r="W59" s="128">
        <v>4.71</v>
      </c>
      <c r="X59" s="128">
        <v>0.62</v>
      </c>
      <c r="Y59" s="128">
        <v>0.01</v>
      </c>
      <c r="Z59" s="129">
        <v>0.57999999999999996</v>
      </c>
      <c r="AA59" s="127">
        <v>44.64</v>
      </c>
      <c r="AB59" s="129">
        <v>193.75</v>
      </c>
      <c r="AC59" s="127">
        <v>39.54</v>
      </c>
      <c r="AD59" s="128">
        <v>32.709000000000003</v>
      </c>
      <c r="AE59" s="128">
        <v>18.72</v>
      </c>
      <c r="AF59" s="129">
        <v>5.6</v>
      </c>
      <c r="AG59" s="127">
        <v>5.8305199999999999</v>
      </c>
      <c r="AH59" s="128">
        <v>13</v>
      </c>
      <c r="AI59" s="128">
        <v>10.362259999999999</v>
      </c>
      <c r="AJ59" s="128">
        <v>10.658329999999999</v>
      </c>
      <c r="AK59" s="129">
        <v>10.5</v>
      </c>
      <c r="AL59" s="127">
        <v>3.5999999999999997E-2</v>
      </c>
      <c r="AM59" s="129">
        <v>12.5</v>
      </c>
      <c r="AN59" s="127">
        <v>22.513000000000002</v>
      </c>
      <c r="AO59" s="128">
        <v>24.142720000000001</v>
      </c>
      <c r="AP59" s="128">
        <v>55.779339999999998</v>
      </c>
      <c r="AQ59" s="128">
        <v>5.1040000000000001</v>
      </c>
      <c r="AR59" s="128">
        <v>27.764130000000002</v>
      </c>
      <c r="AS59" s="128">
        <v>4.9715600000000002</v>
      </c>
      <c r="AT59" s="128">
        <v>7.1303700000000001</v>
      </c>
      <c r="AU59" s="128">
        <v>16.760999999999999</v>
      </c>
      <c r="AV59" s="128">
        <v>7.2</v>
      </c>
      <c r="AW59" s="129">
        <v>19.428999999999998</v>
      </c>
    </row>
    <row r="60" spans="1:49" x14ac:dyDescent="0.3">
      <c r="A60" s="133" t="s">
        <v>1410</v>
      </c>
      <c r="B60" s="134">
        <f t="shared" ref="B60:AW60" si="0">MIN(B12:B59)</f>
        <v>1.1000000000000001</v>
      </c>
      <c r="C60" s="134">
        <f t="shared" si="0"/>
        <v>23</v>
      </c>
      <c r="D60" s="134">
        <f t="shared" si="0"/>
        <v>23.9</v>
      </c>
      <c r="E60" s="134">
        <f t="shared" si="0"/>
        <v>2</v>
      </c>
      <c r="F60" s="134">
        <f t="shared" si="0"/>
        <v>0</v>
      </c>
      <c r="G60" s="134">
        <f t="shared" si="0"/>
        <v>25</v>
      </c>
      <c r="H60" s="134">
        <f t="shared" si="0"/>
        <v>17.899999999999999</v>
      </c>
      <c r="I60" s="134">
        <f t="shared" si="0"/>
        <v>64</v>
      </c>
      <c r="J60" s="134">
        <f t="shared" si="0"/>
        <v>8.9</v>
      </c>
      <c r="K60" s="134">
        <f t="shared" si="0"/>
        <v>9.4</v>
      </c>
      <c r="L60" s="134">
        <f t="shared" si="0"/>
        <v>6.5970000000000004</v>
      </c>
      <c r="M60" s="134">
        <f t="shared" si="0"/>
        <v>1.07</v>
      </c>
      <c r="N60" s="134">
        <f t="shared" si="0"/>
        <v>54.58</v>
      </c>
      <c r="O60" s="134">
        <f t="shared" si="0"/>
        <v>1.0580000000000001</v>
      </c>
      <c r="P60" s="134">
        <f t="shared" si="0"/>
        <v>57.16</v>
      </c>
      <c r="Q60" s="134">
        <f t="shared" si="0"/>
        <v>27.07</v>
      </c>
      <c r="R60" s="134">
        <f t="shared" si="0"/>
        <v>143.96</v>
      </c>
      <c r="S60" s="134">
        <f t="shared" si="0"/>
        <v>92.918000000000006</v>
      </c>
      <c r="T60" s="134">
        <f t="shared" si="0"/>
        <v>96.573999999999998</v>
      </c>
      <c r="U60" s="134">
        <f t="shared" si="0"/>
        <v>5.99</v>
      </c>
      <c r="V60" s="134">
        <f t="shared" si="0"/>
        <v>9.42</v>
      </c>
      <c r="W60" s="134">
        <f t="shared" si="0"/>
        <v>4.71</v>
      </c>
      <c r="X60" s="134">
        <f t="shared" si="0"/>
        <v>0.62</v>
      </c>
      <c r="Y60" s="134">
        <f t="shared" si="0"/>
        <v>0.01</v>
      </c>
      <c r="Z60" s="134">
        <f t="shared" si="0"/>
        <v>0.17499999999999999</v>
      </c>
      <c r="AA60" s="134">
        <f t="shared" si="0"/>
        <v>40.17</v>
      </c>
      <c r="AB60" s="134">
        <f t="shared" si="0"/>
        <v>189.79499999999999</v>
      </c>
      <c r="AC60" s="134">
        <f t="shared" si="0"/>
        <v>37.78</v>
      </c>
      <c r="AD60" s="134">
        <f t="shared" si="0"/>
        <v>28.257000000000001</v>
      </c>
      <c r="AE60" s="134">
        <f t="shared" si="0"/>
        <v>17.11</v>
      </c>
      <c r="AF60" s="134">
        <f t="shared" si="0"/>
        <v>0</v>
      </c>
      <c r="AG60" s="134">
        <f t="shared" si="0"/>
        <v>5.8305199999999999</v>
      </c>
      <c r="AH60" s="134">
        <f t="shared" si="0"/>
        <v>7</v>
      </c>
      <c r="AI60" s="134">
        <f t="shared" si="0"/>
        <v>10.00259</v>
      </c>
      <c r="AJ60" s="134">
        <f t="shared" si="0"/>
        <v>10.658329999999999</v>
      </c>
      <c r="AK60" s="134">
        <f t="shared" si="0"/>
        <v>10.5</v>
      </c>
      <c r="AL60" s="134">
        <f t="shared" si="0"/>
        <v>3.4000000000000002E-2</v>
      </c>
      <c r="AM60" s="134">
        <f t="shared" si="0"/>
        <v>12.29</v>
      </c>
      <c r="AN60" s="134">
        <f t="shared" si="0"/>
        <v>22.513000000000002</v>
      </c>
      <c r="AO60" s="134">
        <f t="shared" si="0"/>
        <v>24.142720000000001</v>
      </c>
      <c r="AP60" s="134">
        <f t="shared" si="0"/>
        <v>55.75817</v>
      </c>
      <c r="AQ60" s="134">
        <f t="shared" si="0"/>
        <v>5.0670000000000002</v>
      </c>
      <c r="AR60" s="134">
        <f t="shared" si="0"/>
        <v>27.764130000000002</v>
      </c>
      <c r="AS60" s="134">
        <f t="shared" si="0"/>
        <v>4.9715600000000002</v>
      </c>
      <c r="AT60" s="134">
        <f t="shared" si="0"/>
        <v>7.1303700000000001</v>
      </c>
      <c r="AU60" s="134">
        <f t="shared" si="0"/>
        <v>16.760999999999999</v>
      </c>
      <c r="AV60" s="134">
        <f t="shared" si="0"/>
        <v>7.1479999999999997</v>
      </c>
      <c r="AW60" s="135">
        <f t="shared" si="0"/>
        <v>19.428999999999998</v>
      </c>
    </row>
    <row r="61" spans="1:49" x14ac:dyDescent="0.3">
      <c r="A61" s="136" t="s">
        <v>1409</v>
      </c>
      <c r="B61" s="137">
        <f t="shared" ref="B61:AW61" si="1">MAX(B12:B59)</f>
        <v>1.1000000000000001</v>
      </c>
      <c r="C61" s="137">
        <f t="shared" si="1"/>
        <v>24</v>
      </c>
      <c r="D61" s="137">
        <f t="shared" si="1"/>
        <v>24.9</v>
      </c>
      <c r="E61" s="137">
        <f t="shared" si="1"/>
        <v>2</v>
      </c>
      <c r="F61" s="137">
        <f t="shared" si="1"/>
        <v>38.9</v>
      </c>
      <c r="G61" s="137">
        <f t="shared" si="1"/>
        <v>26</v>
      </c>
      <c r="H61" s="137">
        <f t="shared" si="1"/>
        <v>20.3</v>
      </c>
      <c r="I61" s="137">
        <f t="shared" si="1"/>
        <v>80</v>
      </c>
      <c r="J61" s="137">
        <f t="shared" si="1"/>
        <v>15.05</v>
      </c>
      <c r="K61" s="137">
        <f t="shared" si="1"/>
        <v>12.67</v>
      </c>
      <c r="L61" s="137">
        <f t="shared" si="1"/>
        <v>23.506</v>
      </c>
      <c r="M61" s="137">
        <f t="shared" si="1"/>
        <v>1.07</v>
      </c>
      <c r="N61" s="137">
        <f t="shared" si="1"/>
        <v>55.91</v>
      </c>
      <c r="O61" s="137">
        <f t="shared" si="1"/>
        <v>1.0580000000000001</v>
      </c>
      <c r="P61" s="137">
        <f t="shared" si="1"/>
        <v>76.7</v>
      </c>
      <c r="Q61" s="137">
        <f t="shared" si="1"/>
        <v>32.340000000000003</v>
      </c>
      <c r="R61" s="137">
        <f t="shared" si="1"/>
        <v>151.99</v>
      </c>
      <c r="S61" s="137">
        <f t="shared" si="1"/>
        <v>92.918000000000006</v>
      </c>
      <c r="T61" s="137">
        <f t="shared" si="1"/>
        <v>124.66500000000001</v>
      </c>
      <c r="U61" s="137">
        <f t="shared" si="1"/>
        <v>7.46</v>
      </c>
      <c r="V61" s="137">
        <f t="shared" si="1"/>
        <v>13.82</v>
      </c>
      <c r="W61" s="137">
        <f t="shared" si="1"/>
        <v>10.11</v>
      </c>
      <c r="X61" s="137">
        <f t="shared" si="1"/>
        <v>0.68</v>
      </c>
      <c r="Y61" s="137">
        <f t="shared" si="1"/>
        <v>0.01</v>
      </c>
      <c r="Z61" s="137">
        <f t="shared" si="1"/>
        <v>0.69499999999999995</v>
      </c>
      <c r="AA61" s="137">
        <f t="shared" si="1"/>
        <v>60.54</v>
      </c>
      <c r="AB61" s="137">
        <f t="shared" si="1"/>
        <v>209.321</v>
      </c>
      <c r="AC61" s="137">
        <f t="shared" si="1"/>
        <v>52.137999999999998</v>
      </c>
      <c r="AD61" s="137">
        <f t="shared" si="1"/>
        <v>60.131999999999998</v>
      </c>
      <c r="AE61" s="137">
        <f t="shared" si="1"/>
        <v>21.67</v>
      </c>
      <c r="AF61" s="137">
        <f t="shared" si="1"/>
        <v>17</v>
      </c>
      <c r="AG61" s="137">
        <f t="shared" si="1"/>
        <v>5.8305199999999999</v>
      </c>
      <c r="AH61" s="137">
        <f t="shared" si="1"/>
        <v>13.5</v>
      </c>
      <c r="AI61" s="137">
        <f t="shared" si="1"/>
        <v>10.74972</v>
      </c>
      <c r="AJ61" s="137">
        <f t="shared" si="1"/>
        <v>10.658329999999999</v>
      </c>
      <c r="AK61" s="137">
        <f t="shared" si="1"/>
        <v>11.4</v>
      </c>
      <c r="AL61" s="137">
        <f t="shared" si="1"/>
        <v>0.14499999999999999</v>
      </c>
      <c r="AM61" s="137">
        <f t="shared" si="1"/>
        <v>12.95</v>
      </c>
      <c r="AN61" s="137">
        <f t="shared" si="1"/>
        <v>22.513000000000002</v>
      </c>
      <c r="AO61" s="137">
        <f t="shared" si="1"/>
        <v>24.142720000000001</v>
      </c>
      <c r="AP61" s="137">
        <f t="shared" si="1"/>
        <v>55.779339999999998</v>
      </c>
      <c r="AQ61" s="137">
        <f t="shared" si="1"/>
        <v>5.7439999999999998</v>
      </c>
      <c r="AR61" s="137">
        <f t="shared" si="1"/>
        <v>27.764130000000002</v>
      </c>
      <c r="AS61" s="137">
        <f t="shared" si="1"/>
        <v>5.8761900000000002</v>
      </c>
      <c r="AT61" s="137">
        <f t="shared" si="1"/>
        <v>7.1303700000000001</v>
      </c>
      <c r="AU61" s="137">
        <f t="shared" si="1"/>
        <v>18.832000000000001</v>
      </c>
      <c r="AV61" s="137">
        <f t="shared" si="1"/>
        <v>9.4890000000000008</v>
      </c>
      <c r="AW61" s="138">
        <f t="shared" si="1"/>
        <v>20.616</v>
      </c>
    </row>
    <row r="62" spans="1:49" x14ac:dyDescent="0.3">
      <c r="A62" s="139" t="s">
        <v>1481</v>
      </c>
      <c r="B62" s="140">
        <f t="shared" ref="B62:AW62" si="2">AVERAGE(B12:B59)</f>
        <v>1.1000000000000008</v>
      </c>
      <c r="C62" s="140">
        <f t="shared" si="2"/>
        <v>23.208333333333332</v>
      </c>
      <c r="D62" s="140">
        <f t="shared" si="2"/>
        <v>24.108333333333331</v>
      </c>
      <c r="E62" s="140">
        <f t="shared" si="2"/>
        <v>2</v>
      </c>
      <c r="F62" s="140">
        <f t="shared" si="2"/>
        <v>23.375000000000011</v>
      </c>
      <c r="G62" s="140">
        <f t="shared" si="2"/>
        <v>25.208333333333332</v>
      </c>
      <c r="H62" s="140">
        <f t="shared" si="2"/>
        <v>19.425000000000001</v>
      </c>
      <c r="I62" s="140">
        <f t="shared" si="2"/>
        <v>72.291666666666671</v>
      </c>
      <c r="J62" s="140">
        <f t="shared" si="2"/>
        <v>11.147083333333335</v>
      </c>
      <c r="K62" s="140">
        <f t="shared" si="2"/>
        <v>10.657500000000001</v>
      </c>
      <c r="L62" s="140">
        <f t="shared" si="2"/>
        <v>11.373500000000002</v>
      </c>
      <c r="M62" s="140">
        <f t="shared" si="2"/>
        <v>1.07</v>
      </c>
      <c r="N62" s="140">
        <f t="shared" si="2"/>
        <v>55.24499999999999</v>
      </c>
      <c r="O62" s="140">
        <f t="shared" si="2"/>
        <v>1.0580000000000001</v>
      </c>
      <c r="P62" s="140">
        <f t="shared" si="2"/>
        <v>67.66125000000001</v>
      </c>
      <c r="Q62" s="140">
        <f t="shared" si="2"/>
        <v>29.880416666666676</v>
      </c>
      <c r="R62" s="140">
        <f t="shared" si="2"/>
        <v>149.72749999999994</v>
      </c>
      <c r="S62" s="140">
        <f t="shared" si="2"/>
        <v>92.918000000000063</v>
      </c>
      <c r="T62" s="140">
        <f t="shared" si="2"/>
        <v>113.16649999999998</v>
      </c>
      <c r="U62" s="140">
        <f t="shared" si="2"/>
        <v>6.7745833333333323</v>
      </c>
      <c r="V62" s="140">
        <f t="shared" si="2"/>
        <v>11.060000000000004</v>
      </c>
      <c r="W62" s="140">
        <f t="shared" si="2"/>
        <v>8.1183333333333323</v>
      </c>
      <c r="X62" s="140">
        <f t="shared" si="2"/>
        <v>0.64833333333333332</v>
      </c>
      <c r="Y62" s="140">
        <f t="shared" si="2"/>
        <v>1.0000000000000005E-2</v>
      </c>
      <c r="Z62" s="140">
        <f t="shared" si="2"/>
        <v>0.43162499999999987</v>
      </c>
      <c r="AA62" s="140">
        <f t="shared" si="2"/>
        <v>50.381249999999973</v>
      </c>
      <c r="AB62" s="140">
        <f t="shared" si="2"/>
        <v>199.50324999999995</v>
      </c>
      <c r="AC62" s="140">
        <f t="shared" si="2"/>
        <v>45.30899999999999</v>
      </c>
      <c r="AD62" s="140">
        <f t="shared" si="2"/>
        <v>41.840250000000005</v>
      </c>
      <c r="AE62" s="140">
        <f t="shared" si="2"/>
        <v>19.273458333333327</v>
      </c>
      <c r="AF62" s="140">
        <f t="shared" si="2"/>
        <v>4.7958333333333325</v>
      </c>
      <c r="AG62" s="140">
        <f t="shared" si="2"/>
        <v>5.8305200000000026</v>
      </c>
      <c r="AH62" s="140">
        <f t="shared" si="2"/>
        <v>11.462499999999999</v>
      </c>
      <c r="AI62" s="140">
        <f t="shared" si="2"/>
        <v>10.245875833333331</v>
      </c>
      <c r="AJ62" s="140">
        <f t="shared" si="2"/>
        <v>10.658329999999991</v>
      </c>
      <c r="AK62" s="140">
        <f t="shared" si="2"/>
        <v>10.958333333333336</v>
      </c>
      <c r="AL62" s="140">
        <f t="shared" si="2"/>
        <v>9.1041666666666632E-2</v>
      </c>
      <c r="AM62" s="140">
        <f t="shared" si="2"/>
        <v>12.692083333333331</v>
      </c>
      <c r="AN62" s="140">
        <f t="shared" si="2"/>
        <v>22.513000000000005</v>
      </c>
      <c r="AO62" s="140">
        <f t="shared" si="2"/>
        <v>24.142720000000001</v>
      </c>
      <c r="AP62" s="140">
        <f t="shared" si="2"/>
        <v>55.768754999999999</v>
      </c>
      <c r="AQ62" s="140">
        <f t="shared" si="2"/>
        <v>5.5863333333333323</v>
      </c>
      <c r="AR62" s="140">
        <f t="shared" si="2"/>
        <v>27.764130000000002</v>
      </c>
      <c r="AS62" s="140">
        <f t="shared" si="2"/>
        <v>5.3915758333333317</v>
      </c>
      <c r="AT62" s="140">
        <f t="shared" si="2"/>
        <v>7.1303700000000072</v>
      </c>
      <c r="AU62" s="140">
        <f t="shared" si="2"/>
        <v>17.77770833333334</v>
      </c>
      <c r="AV62" s="140">
        <f t="shared" si="2"/>
        <v>8.2076250000000002</v>
      </c>
      <c r="AW62" s="141">
        <f t="shared" si="2"/>
        <v>20.095083333333331</v>
      </c>
    </row>
    <row r="63" spans="1:49" x14ac:dyDescent="0.3">
      <c r="A63" s="142" t="s">
        <v>7</v>
      </c>
      <c r="B63" s="137">
        <f t="shared" ref="B63:AW63" si="3">B12</f>
        <v>1.1000000000000001</v>
      </c>
      <c r="C63" s="137">
        <f t="shared" si="3"/>
        <v>23</v>
      </c>
      <c r="D63" s="137">
        <f t="shared" si="3"/>
        <v>23.9</v>
      </c>
      <c r="E63" s="137">
        <f t="shared" si="3"/>
        <v>2</v>
      </c>
      <c r="F63" s="137">
        <f t="shared" si="3"/>
        <v>29</v>
      </c>
      <c r="G63" s="137">
        <f t="shared" si="3"/>
        <v>25</v>
      </c>
      <c r="H63" s="137">
        <f t="shared" si="3"/>
        <v>20.3</v>
      </c>
      <c r="I63" s="137">
        <f t="shared" si="3"/>
        <v>80</v>
      </c>
      <c r="J63" s="137">
        <f t="shared" si="3"/>
        <v>8.99</v>
      </c>
      <c r="K63" s="137">
        <f t="shared" si="3"/>
        <v>9.4700000000000006</v>
      </c>
      <c r="L63" s="137">
        <f t="shared" si="3"/>
        <v>11.224</v>
      </c>
      <c r="M63" s="137" t="str">
        <f t="shared" si="3"/>
        <v>--</v>
      </c>
      <c r="N63" s="137" t="str">
        <f t="shared" si="3"/>
        <v>--</v>
      </c>
      <c r="O63" s="137">
        <f t="shared" si="3"/>
        <v>1.0580000000000001</v>
      </c>
      <c r="P63" s="137">
        <f t="shared" si="3"/>
        <v>65.739999999999995</v>
      </c>
      <c r="Q63" s="137">
        <f t="shared" si="3"/>
        <v>29.63</v>
      </c>
      <c r="R63" s="137">
        <f t="shared" si="3"/>
        <v>145.09</v>
      </c>
      <c r="S63" s="137">
        <f t="shared" si="3"/>
        <v>92.918000000000006</v>
      </c>
      <c r="T63" s="137">
        <f t="shared" si="3"/>
        <v>124.66500000000001</v>
      </c>
      <c r="U63" s="137">
        <f t="shared" si="3"/>
        <v>7.41</v>
      </c>
      <c r="V63" s="137">
        <f t="shared" si="3"/>
        <v>12.66</v>
      </c>
      <c r="W63" s="137">
        <f t="shared" si="3"/>
        <v>10.11</v>
      </c>
      <c r="X63" s="137">
        <f t="shared" si="3"/>
        <v>0.64</v>
      </c>
      <c r="Y63" s="137">
        <f t="shared" si="3"/>
        <v>0.01</v>
      </c>
      <c r="Z63" s="137">
        <f t="shared" si="3"/>
        <v>0.41299999999999998</v>
      </c>
      <c r="AA63" s="137">
        <f t="shared" si="3"/>
        <v>51.98</v>
      </c>
      <c r="AB63" s="137">
        <f t="shared" si="3"/>
        <v>196.06</v>
      </c>
      <c r="AC63" s="137">
        <f t="shared" si="3"/>
        <v>45.12</v>
      </c>
      <c r="AD63" s="137">
        <f t="shared" si="3"/>
        <v>33.036999999999999</v>
      </c>
      <c r="AE63" s="137">
        <f t="shared" si="3"/>
        <v>20.149999999999999</v>
      </c>
      <c r="AF63" s="137">
        <f t="shared" si="3"/>
        <v>0</v>
      </c>
      <c r="AG63" s="137">
        <f t="shared" si="3"/>
        <v>5.8305199999999999</v>
      </c>
      <c r="AH63" s="137">
        <f t="shared" si="3"/>
        <v>12.6</v>
      </c>
      <c r="AI63" s="137">
        <f t="shared" si="3"/>
        <v>10.28454</v>
      </c>
      <c r="AJ63" s="137">
        <f t="shared" si="3"/>
        <v>10.658329999999999</v>
      </c>
      <c r="AK63" s="137">
        <f t="shared" si="3"/>
        <v>11.4</v>
      </c>
      <c r="AL63" s="137">
        <f t="shared" si="3"/>
        <v>4.7E-2</v>
      </c>
      <c r="AM63" s="137">
        <f t="shared" si="3"/>
        <v>12.94</v>
      </c>
      <c r="AN63" s="137">
        <f t="shared" si="3"/>
        <v>22.513000000000002</v>
      </c>
      <c r="AO63" s="137" t="str">
        <f t="shared" si="3"/>
        <v>--</v>
      </c>
      <c r="AP63" s="137">
        <f t="shared" si="3"/>
        <v>55.75817</v>
      </c>
      <c r="AQ63" s="137">
        <f t="shared" si="3"/>
        <v>5.6340000000000003</v>
      </c>
      <c r="AR63" s="137" t="str">
        <f t="shared" si="3"/>
        <v>--</v>
      </c>
      <c r="AS63" s="137">
        <f t="shared" si="3"/>
        <v>5.8761900000000002</v>
      </c>
      <c r="AT63" s="137">
        <f t="shared" si="3"/>
        <v>7.1303700000000001</v>
      </c>
      <c r="AU63" s="137">
        <f t="shared" si="3"/>
        <v>18.832000000000001</v>
      </c>
      <c r="AV63" s="137">
        <f t="shared" si="3"/>
        <v>9.4890000000000008</v>
      </c>
      <c r="AW63" s="137">
        <f t="shared" si="3"/>
        <v>20.616</v>
      </c>
    </row>
    <row r="64" spans="1:49" x14ac:dyDescent="0.3">
      <c r="A64" s="142" t="s">
        <v>8</v>
      </c>
      <c r="B64" s="137">
        <f t="shared" ref="B64:AW64" si="4">B59</f>
        <v>1.1000000000000001</v>
      </c>
      <c r="C64" s="137">
        <f t="shared" si="4"/>
        <v>23</v>
      </c>
      <c r="D64" s="137">
        <f t="shared" si="4"/>
        <v>23.9</v>
      </c>
      <c r="E64" s="137">
        <f t="shared" si="4"/>
        <v>2</v>
      </c>
      <c r="F64" s="137">
        <f t="shared" si="4"/>
        <v>17.899999999999999</v>
      </c>
      <c r="G64" s="137">
        <f t="shared" si="4"/>
        <v>25</v>
      </c>
      <c r="H64" s="137">
        <f t="shared" si="4"/>
        <v>17.899999999999999</v>
      </c>
      <c r="I64" s="137">
        <f t="shared" si="4"/>
        <v>64</v>
      </c>
      <c r="J64" s="137">
        <f t="shared" si="4"/>
        <v>15.05</v>
      </c>
      <c r="K64" s="137">
        <f t="shared" si="4"/>
        <v>12.48</v>
      </c>
      <c r="L64" s="137">
        <f t="shared" si="4"/>
        <v>15.956</v>
      </c>
      <c r="M64" s="137" t="str">
        <f t="shared" si="4"/>
        <v>--</v>
      </c>
      <c r="N64" s="137" t="str">
        <f t="shared" si="4"/>
        <v>--</v>
      </c>
      <c r="O64" s="137">
        <f t="shared" si="4"/>
        <v>1.0580000000000001</v>
      </c>
      <c r="P64" s="137">
        <f t="shared" si="4"/>
        <v>68.760000000000005</v>
      </c>
      <c r="Q64" s="137">
        <f t="shared" si="4"/>
        <v>27.48</v>
      </c>
      <c r="R64" s="137">
        <f t="shared" si="4"/>
        <v>146.22999999999999</v>
      </c>
      <c r="S64" s="137">
        <f t="shared" si="4"/>
        <v>92.918000000000006</v>
      </c>
      <c r="T64" s="137">
        <f t="shared" si="4"/>
        <v>96.573999999999998</v>
      </c>
      <c r="U64" s="137">
        <f t="shared" si="4"/>
        <v>6.18</v>
      </c>
      <c r="V64" s="137">
        <f t="shared" si="4"/>
        <v>13.82</v>
      </c>
      <c r="W64" s="137">
        <f t="shared" si="4"/>
        <v>4.71</v>
      </c>
      <c r="X64" s="137">
        <f t="shared" si="4"/>
        <v>0.62</v>
      </c>
      <c r="Y64" s="137">
        <f t="shared" si="4"/>
        <v>0.01</v>
      </c>
      <c r="Z64" s="137">
        <f t="shared" si="4"/>
        <v>0.57999999999999996</v>
      </c>
      <c r="AA64" s="137">
        <f t="shared" si="4"/>
        <v>44.64</v>
      </c>
      <c r="AB64" s="137">
        <f t="shared" si="4"/>
        <v>193.75</v>
      </c>
      <c r="AC64" s="137">
        <f t="shared" si="4"/>
        <v>39.54</v>
      </c>
      <c r="AD64" s="137">
        <f t="shared" si="4"/>
        <v>32.709000000000003</v>
      </c>
      <c r="AE64" s="137">
        <f t="shared" si="4"/>
        <v>18.72</v>
      </c>
      <c r="AF64" s="137">
        <f t="shared" si="4"/>
        <v>5.6</v>
      </c>
      <c r="AG64" s="137">
        <f t="shared" si="4"/>
        <v>5.8305199999999999</v>
      </c>
      <c r="AH64" s="137">
        <f t="shared" si="4"/>
        <v>13</v>
      </c>
      <c r="AI64" s="137">
        <f t="shared" si="4"/>
        <v>10.362259999999999</v>
      </c>
      <c r="AJ64" s="137">
        <f t="shared" si="4"/>
        <v>10.658329999999999</v>
      </c>
      <c r="AK64" s="137">
        <f t="shared" si="4"/>
        <v>10.5</v>
      </c>
      <c r="AL64" s="137">
        <f t="shared" si="4"/>
        <v>3.5999999999999997E-2</v>
      </c>
      <c r="AM64" s="137">
        <f t="shared" si="4"/>
        <v>12.5</v>
      </c>
      <c r="AN64" s="137">
        <f t="shared" si="4"/>
        <v>22.513000000000002</v>
      </c>
      <c r="AO64" s="137">
        <f t="shared" si="4"/>
        <v>24.142720000000001</v>
      </c>
      <c r="AP64" s="137">
        <f t="shared" si="4"/>
        <v>55.779339999999998</v>
      </c>
      <c r="AQ64" s="137">
        <f t="shared" si="4"/>
        <v>5.1040000000000001</v>
      </c>
      <c r="AR64" s="137">
        <f t="shared" si="4"/>
        <v>27.764130000000002</v>
      </c>
      <c r="AS64" s="137">
        <f t="shared" si="4"/>
        <v>4.9715600000000002</v>
      </c>
      <c r="AT64" s="137">
        <f t="shared" si="4"/>
        <v>7.1303700000000001</v>
      </c>
      <c r="AU64" s="137">
        <f t="shared" si="4"/>
        <v>16.760999999999999</v>
      </c>
      <c r="AV64" s="137">
        <f t="shared" si="4"/>
        <v>7.2</v>
      </c>
      <c r="AW64" s="137">
        <f t="shared" si="4"/>
        <v>19.428999999999998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1482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264</v>
      </c>
      <c r="C5" s="116" t="s">
        <v>576</v>
      </c>
      <c r="D5" s="116" t="s">
        <v>578</v>
      </c>
      <c r="E5" s="116" t="s">
        <v>88</v>
      </c>
      <c r="F5" s="116" t="s">
        <v>88</v>
      </c>
      <c r="G5" s="116" t="s">
        <v>88</v>
      </c>
      <c r="H5" s="116" t="s">
        <v>102</v>
      </c>
      <c r="I5" s="116" t="s">
        <v>102</v>
      </c>
      <c r="J5" s="116" t="s">
        <v>102</v>
      </c>
      <c r="K5" s="116" t="s">
        <v>102</v>
      </c>
      <c r="L5" s="116" t="s">
        <v>102</v>
      </c>
      <c r="M5" s="116" t="s">
        <v>102</v>
      </c>
      <c r="N5" s="116" t="s">
        <v>102</v>
      </c>
      <c r="O5" s="116" t="s">
        <v>102</v>
      </c>
      <c r="P5" s="116" t="s">
        <v>54</v>
      </c>
      <c r="Q5" s="116" t="s">
        <v>54</v>
      </c>
      <c r="R5" s="116" t="s">
        <v>54</v>
      </c>
      <c r="S5" s="116" t="s">
        <v>82</v>
      </c>
      <c r="T5" s="116" t="s">
        <v>82</v>
      </c>
      <c r="U5" s="116" t="s">
        <v>572</v>
      </c>
      <c r="V5" s="116" t="s">
        <v>246</v>
      </c>
      <c r="W5" s="116" t="s">
        <v>37</v>
      </c>
      <c r="X5" s="116" t="s">
        <v>37</v>
      </c>
      <c r="Y5" s="116" t="s">
        <v>573</v>
      </c>
      <c r="Z5" s="116" t="s">
        <v>573</v>
      </c>
      <c r="AA5" s="116" t="s">
        <v>574</v>
      </c>
      <c r="AB5" s="116" t="s">
        <v>574</v>
      </c>
      <c r="AC5" s="116" t="s">
        <v>70</v>
      </c>
      <c r="AD5" s="116" t="s">
        <v>268</v>
      </c>
    </row>
    <row r="6" spans="1:30" ht="26.4" x14ac:dyDescent="0.3">
      <c r="A6" s="116" t="s">
        <v>1416</v>
      </c>
      <c r="B6" s="116" t="s">
        <v>265</v>
      </c>
      <c r="C6" s="116" t="s">
        <v>1483</v>
      </c>
      <c r="D6" s="116" t="s">
        <v>1484</v>
      </c>
      <c r="E6" s="116" t="s">
        <v>1433</v>
      </c>
      <c r="F6" s="116" t="s">
        <v>1433</v>
      </c>
      <c r="G6" s="116" t="s">
        <v>1433</v>
      </c>
      <c r="H6" s="116" t="s">
        <v>265</v>
      </c>
      <c r="I6" s="116" t="s">
        <v>1426</v>
      </c>
      <c r="J6" s="116" t="s">
        <v>1435</v>
      </c>
      <c r="K6" s="116" t="s">
        <v>1485</v>
      </c>
      <c r="L6" s="116" t="s">
        <v>265</v>
      </c>
      <c r="M6" s="116" t="s">
        <v>265</v>
      </c>
      <c r="N6" s="116" t="s">
        <v>1486</v>
      </c>
      <c r="O6" s="116" t="s">
        <v>1486</v>
      </c>
      <c r="P6" s="116" t="s">
        <v>1426</v>
      </c>
      <c r="Q6" s="116" t="s">
        <v>1426</v>
      </c>
      <c r="R6" s="116" t="s">
        <v>1430</v>
      </c>
      <c r="S6" s="116" t="s">
        <v>1430</v>
      </c>
      <c r="T6" s="116" t="s">
        <v>1431</v>
      </c>
      <c r="U6" s="116" t="s">
        <v>1421</v>
      </c>
      <c r="V6" s="116" t="s">
        <v>1487</v>
      </c>
      <c r="W6" s="116" t="s">
        <v>1420</v>
      </c>
      <c r="X6" s="116" t="s">
        <v>1420</v>
      </c>
      <c r="Y6" s="116" t="s">
        <v>573</v>
      </c>
      <c r="Z6" s="116" t="s">
        <v>573</v>
      </c>
      <c r="AA6" s="116" t="s">
        <v>1417</v>
      </c>
      <c r="AB6" s="116" t="s">
        <v>1417</v>
      </c>
      <c r="AC6" s="116" t="s">
        <v>265</v>
      </c>
      <c r="AD6" s="116" t="s">
        <v>1433</v>
      </c>
    </row>
    <row r="7" spans="1:30" ht="26.4" x14ac:dyDescent="0.3">
      <c r="A7" s="116" t="s">
        <v>1438</v>
      </c>
      <c r="B7" s="116" t="s">
        <v>1439</v>
      </c>
      <c r="C7" s="116" t="s">
        <v>1439</v>
      </c>
      <c r="D7" s="116" t="s">
        <v>1439</v>
      </c>
      <c r="E7" s="116" t="s">
        <v>1439</v>
      </c>
      <c r="F7" s="116" t="s">
        <v>1439</v>
      </c>
      <c r="G7" s="116" t="s">
        <v>1439</v>
      </c>
      <c r="H7" s="116" t="s">
        <v>1439</v>
      </c>
      <c r="I7" s="116" t="s">
        <v>1439</v>
      </c>
      <c r="J7" s="116" t="s">
        <v>1439</v>
      </c>
      <c r="K7" s="116" t="s">
        <v>1439</v>
      </c>
      <c r="L7" s="116" t="s">
        <v>1439</v>
      </c>
      <c r="M7" s="116" t="s">
        <v>1439</v>
      </c>
      <c r="N7" s="116" t="s">
        <v>1439</v>
      </c>
      <c r="O7" s="116" t="s">
        <v>1439</v>
      </c>
      <c r="P7" s="116" t="s">
        <v>1439</v>
      </c>
      <c r="Q7" s="116" t="s">
        <v>1439</v>
      </c>
      <c r="R7" s="116" t="s">
        <v>1439</v>
      </c>
      <c r="S7" s="116" t="s">
        <v>1439</v>
      </c>
      <c r="T7" s="116" t="s">
        <v>1439</v>
      </c>
      <c r="U7" s="116" t="s">
        <v>1439</v>
      </c>
      <c r="V7" s="116" t="s">
        <v>1439</v>
      </c>
      <c r="W7" s="116" t="s">
        <v>1439</v>
      </c>
      <c r="X7" s="116" t="s">
        <v>1439</v>
      </c>
      <c r="Y7" s="116" t="s">
        <v>1439</v>
      </c>
      <c r="Z7" s="116" t="s">
        <v>1439</v>
      </c>
      <c r="AA7" s="116" t="s">
        <v>1439</v>
      </c>
      <c r="AB7" s="116" t="s">
        <v>1439</v>
      </c>
      <c r="AC7" s="116" t="s">
        <v>1439</v>
      </c>
      <c r="AD7" s="116" t="s">
        <v>1439</v>
      </c>
    </row>
    <row r="8" spans="1:30" ht="39.6" x14ac:dyDescent="0.3">
      <c r="A8" s="116" t="s">
        <v>6</v>
      </c>
      <c r="B8" s="116" t="s">
        <v>1488</v>
      </c>
      <c r="C8" s="116" t="s">
        <v>1489</v>
      </c>
      <c r="D8" s="116" t="s">
        <v>1490</v>
      </c>
      <c r="E8" s="116" t="s">
        <v>1491</v>
      </c>
      <c r="F8" s="116" t="s">
        <v>1492</v>
      </c>
      <c r="G8" s="116" t="s">
        <v>1493</v>
      </c>
      <c r="H8" s="116" t="s">
        <v>1494</v>
      </c>
      <c r="I8" s="116" t="s">
        <v>1495</v>
      </c>
      <c r="J8" s="116" t="s">
        <v>1496</v>
      </c>
      <c r="K8" s="116" t="s">
        <v>1497</v>
      </c>
      <c r="L8" s="116" t="s">
        <v>1494</v>
      </c>
      <c r="M8" s="116" t="s">
        <v>1498</v>
      </c>
      <c r="N8" s="116" t="s">
        <v>1499</v>
      </c>
      <c r="O8" s="116" t="s">
        <v>1437</v>
      </c>
      <c r="P8" s="116" t="s">
        <v>1455</v>
      </c>
      <c r="Q8" s="116" t="s">
        <v>1455</v>
      </c>
      <c r="R8" s="116" t="s">
        <v>1428</v>
      </c>
      <c r="S8" s="116" t="s">
        <v>1500</v>
      </c>
      <c r="T8" s="116" t="s">
        <v>1460</v>
      </c>
      <c r="U8" s="116" t="s">
        <v>1501</v>
      </c>
      <c r="V8" s="116" t="s">
        <v>1502</v>
      </c>
      <c r="W8" s="116" t="s">
        <v>1445</v>
      </c>
      <c r="X8" s="116" t="s">
        <v>1446</v>
      </c>
      <c r="Y8" s="116" t="s">
        <v>1503</v>
      </c>
      <c r="Z8" s="116" t="s">
        <v>1504</v>
      </c>
      <c r="AA8" s="116" t="s">
        <v>1443</v>
      </c>
      <c r="AB8" s="116" t="s">
        <v>1505</v>
      </c>
      <c r="AC8" s="116" t="s">
        <v>1506</v>
      </c>
      <c r="AD8" s="116" t="s">
        <v>1507</v>
      </c>
    </row>
    <row r="9" spans="1:30" ht="26.4" x14ac:dyDescent="0.3">
      <c r="A9" s="116" t="s">
        <v>1073</v>
      </c>
      <c r="B9" s="116" t="s">
        <v>1508</v>
      </c>
      <c r="C9" s="116" t="s">
        <v>1509</v>
      </c>
      <c r="D9" s="116" t="s">
        <v>1509</v>
      </c>
      <c r="E9" s="116" t="s">
        <v>1509</v>
      </c>
      <c r="F9" s="116" t="s">
        <v>1509</v>
      </c>
      <c r="G9" s="116" t="s">
        <v>1509</v>
      </c>
      <c r="H9" s="116" t="s">
        <v>1508</v>
      </c>
      <c r="I9" s="116" t="s">
        <v>1509</v>
      </c>
      <c r="J9" s="116" t="s">
        <v>1509</v>
      </c>
      <c r="K9" s="116" t="s">
        <v>1509</v>
      </c>
      <c r="L9" s="116" t="s">
        <v>1509</v>
      </c>
      <c r="M9" s="116" t="s">
        <v>1509</v>
      </c>
      <c r="N9" s="116" t="s">
        <v>1509</v>
      </c>
      <c r="O9" s="116" t="s">
        <v>1509</v>
      </c>
      <c r="P9" s="116" t="s">
        <v>1508</v>
      </c>
      <c r="Q9" s="116" t="s">
        <v>1509</v>
      </c>
      <c r="R9" s="116" t="s">
        <v>1509</v>
      </c>
      <c r="S9" s="116" t="s">
        <v>1509</v>
      </c>
      <c r="T9" s="116" t="s">
        <v>949</v>
      </c>
      <c r="U9" s="116" t="s">
        <v>1509</v>
      </c>
      <c r="V9" s="116" t="s">
        <v>1509</v>
      </c>
      <c r="W9" s="116" t="s">
        <v>1509</v>
      </c>
      <c r="X9" s="116" t="s">
        <v>1509</v>
      </c>
      <c r="Y9" s="116" t="s">
        <v>1509</v>
      </c>
      <c r="Z9" s="116" t="s">
        <v>1509</v>
      </c>
      <c r="AA9" s="116" t="s">
        <v>1509</v>
      </c>
      <c r="AB9" s="116" t="s">
        <v>1509</v>
      </c>
      <c r="AC9" s="116" t="s">
        <v>1509</v>
      </c>
      <c r="AD9" s="116" t="s">
        <v>1509</v>
      </c>
    </row>
    <row r="10" spans="1:30" x14ac:dyDescent="0.3">
      <c r="A10" s="116" t="s">
        <v>30</v>
      </c>
      <c r="B10" s="116" t="s">
        <v>1510</v>
      </c>
      <c r="C10" s="116" t="s">
        <v>1511</v>
      </c>
      <c r="D10" s="116" t="s">
        <v>1511</v>
      </c>
      <c r="E10" s="116" t="s">
        <v>1511</v>
      </c>
      <c r="F10" s="116" t="s">
        <v>1511</v>
      </c>
      <c r="G10" s="116" t="s">
        <v>1511</v>
      </c>
      <c r="H10" s="116" t="s">
        <v>1510</v>
      </c>
      <c r="I10" s="116" t="s">
        <v>1511</v>
      </c>
      <c r="J10" s="116" t="s">
        <v>1511</v>
      </c>
      <c r="K10" s="116" t="s">
        <v>1511</v>
      </c>
      <c r="L10" s="116" t="s">
        <v>1511</v>
      </c>
      <c r="M10" s="116" t="s">
        <v>1511</v>
      </c>
      <c r="N10" s="116" t="s">
        <v>1511</v>
      </c>
      <c r="O10" s="116" t="s">
        <v>1511</v>
      </c>
      <c r="P10" s="116" t="s">
        <v>1510</v>
      </c>
      <c r="Q10" s="116" t="s">
        <v>1511</v>
      </c>
      <c r="R10" s="116" t="s">
        <v>1511</v>
      </c>
      <c r="S10" s="116" t="s">
        <v>1511</v>
      </c>
      <c r="T10" s="116" t="s">
        <v>1511</v>
      </c>
      <c r="U10" s="116" t="s">
        <v>1511</v>
      </c>
      <c r="V10" s="116" t="s">
        <v>1511</v>
      </c>
      <c r="W10" s="116" t="s">
        <v>1511</v>
      </c>
      <c r="X10" s="116" t="s">
        <v>1511</v>
      </c>
      <c r="Y10" s="116" t="s">
        <v>1511</v>
      </c>
      <c r="Z10" s="116" t="s">
        <v>1511</v>
      </c>
      <c r="AA10" s="116" t="s">
        <v>1511</v>
      </c>
      <c r="AB10" s="116" t="s">
        <v>1511</v>
      </c>
      <c r="AC10" s="116" t="s">
        <v>1511</v>
      </c>
      <c r="AD10" s="116" t="s">
        <v>1511</v>
      </c>
    </row>
    <row r="11" spans="1:30" x14ac:dyDescent="0.3">
      <c r="A11" s="117" t="s">
        <v>35</v>
      </c>
      <c r="B11" s="144">
        <v>2695</v>
      </c>
      <c r="C11" s="144">
        <v>8.2321200000000001</v>
      </c>
      <c r="D11" s="144">
        <v>0.85550000000000004</v>
      </c>
      <c r="E11" s="144">
        <v>0.20699999999999999</v>
      </c>
      <c r="F11" s="144">
        <v>0.26069999999999999</v>
      </c>
      <c r="G11" s="144">
        <v>3.2910000000000002E-2</v>
      </c>
      <c r="H11" s="144">
        <v>3875.6182600000002</v>
      </c>
      <c r="I11" s="117" t="s">
        <v>1480</v>
      </c>
      <c r="J11" s="117" t="s">
        <v>1480</v>
      </c>
      <c r="K11" s="144">
        <v>0.66790000000000005</v>
      </c>
      <c r="L11" s="144">
        <v>23.788119999999999</v>
      </c>
      <c r="M11" s="117" t="s">
        <v>1480</v>
      </c>
      <c r="N11" s="144">
        <v>0.29221999999999998</v>
      </c>
      <c r="O11" s="144">
        <v>0.22903000000000001</v>
      </c>
      <c r="P11" s="144">
        <v>2411.7199999999998</v>
      </c>
      <c r="Q11" s="144">
        <v>0.92700000000000005</v>
      </c>
      <c r="R11" s="144">
        <v>0.16</v>
      </c>
      <c r="S11" s="144">
        <v>0.247</v>
      </c>
      <c r="T11" s="144">
        <v>0.41299999999999998</v>
      </c>
      <c r="U11" s="117" t="s">
        <v>1480</v>
      </c>
      <c r="V11" s="144">
        <v>273.05900000000003</v>
      </c>
      <c r="W11" s="144">
        <v>0.14199999999999999</v>
      </c>
      <c r="X11" s="144">
        <v>7.8E-2</v>
      </c>
      <c r="Y11" s="144">
        <v>60</v>
      </c>
      <c r="Z11" s="144">
        <v>4.7E-2</v>
      </c>
      <c r="AA11" s="144">
        <v>0.46188000000000001</v>
      </c>
      <c r="AB11" s="144">
        <v>0.10825</v>
      </c>
      <c r="AC11" s="144">
        <v>6.49</v>
      </c>
      <c r="AD11" s="144">
        <v>0.30599999999999999</v>
      </c>
    </row>
    <row r="12" spans="1:30" x14ac:dyDescent="0.3">
      <c r="A12" s="125" t="s">
        <v>792</v>
      </c>
      <c r="B12" s="123">
        <v>2695</v>
      </c>
      <c r="C12" s="123">
        <v>8.2321200000000001</v>
      </c>
      <c r="D12" s="123">
        <v>0.85550000000000004</v>
      </c>
      <c r="E12" s="123">
        <v>0.20699999999999999</v>
      </c>
      <c r="F12" s="123">
        <v>0.26069999999999999</v>
      </c>
      <c r="G12" s="123">
        <v>3.2910000000000002E-2</v>
      </c>
      <c r="H12" s="123">
        <v>3875.6182600000002</v>
      </c>
      <c r="I12" s="125" t="s">
        <v>1480</v>
      </c>
      <c r="J12" s="125" t="s">
        <v>1480</v>
      </c>
      <c r="K12" s="123">
        <v>0.66790000000000005</v>
      </c>
      <c r="L12" s="123">
        <v>23.788119999999999</v>
      </c>
      <c r="M12" s="125" t="s">
        <v>1480</v>
      </c>
      <c r="N12" s="123">
        <v>0.29221999999999998</v>
      </c>
      <c r="O12" s="123">
        <v>0.22903000000000001</v>
      </c>
      <c r="P12" s="123">
        <v>2411.7199999999998</v>
      </c>
      <c r="Q12" s="123">
        <v>0.92700000000000005</v>
      </c>
      <c r="R12" s="123">
        <v>0.16</v>
      </c>
      <c r="S12" s="123">
        <v>0.247</v>
      </c>
      <c r="T12" s="123">
        <v>0.41299999999999998</v>
      </c>
      <c r="U12" s="125" t="s">
        <v>1480</v>
      </c>
      <c r="V12" s="123">
        <v>273.05900000000003</v>
      </c>
      <c r="W12" s="123">
        <v>0.14199999999999999</v>
      </c>
      <c r="X12" s="123">
        <v>7.8E-2</v>
      </c>
      <c r="Y12" s="123">
        <v>60</v>
      </c>
      <c r="Z12" s="123">
        <v>4.7E-2</v>
      </c>
      <c r="AA12" s="123">
        <v>0.46188000000000001</v>
      </c>
      <c r="AB12" s="123">
        <v>0.10825</v>
      </c>
      <c r="AC12" s="123">
        <v>6.49</v>
      </c>
      <c r="AD12" s="123">
        <v>0.30599999999999999</v>
      </c>
    </row>
    <row r="13" spans="1:30" x14ac:dyDescent="0.3">
      <c r="A13" s="125" t="s">
        <v>793</v>
      </c>
      <c r="B13" s="123">
        <v>2695</v>
      </c>
      <c r="C13" s="123">
        <v>8.3649500000000003</v>
      </c>
      <c r="D13" s="123">
        <v>0.84550000000000003</v>
      </c>
      <c r="E13" s="123">
        <v>0.22700000000000001</v>
      </c>
      <c r="F13" s="123">
        <v>0.23638999999999999</v>
      </c>
      <c r="G13" s="123">
        <v>3.3550000000000003E-2</v>
      </c>
      <c r="H13" s="123">
        <v>3875.6097199999999</v>
      </c>
      <c r="I13" s="125" t="s">
        <v>1480</v>
      </c>
      <c r="J13" s="125" t="s">
        <v>1480</v>
      </c>
      <c r="K13" s="123">
        <v>0.62834000000000001</v>
      </c>
      <c r="L13" s="123">
        <v>23.76615</v>
      </c>
      <c r="M13" s="125" t="s">
        <v>1480</v>
      </c>
      <c r="N13" s="123">
        <v>0.32163999999999998</v>
      </c>
      <c r="O13" s="123">
        <v>0.2399</v>
      </c>
      <c r="P13" s="123">
        <v>2411.8000000000002</v>
      </c>
      <c r="Q13" s="123">
        <v>0.93700000000000006</v>
      </c>
      <c r="R13" s="123">
        <v>0.161</v>
      </c>
      <c r="S13" s="123">
        <v>0.29699999999999999</v>
      </c>
      <c r="T13" s="123">
        <v>0.40699999999999997</v>
      </c>
      <c r="U13" s="125" t="s">
        <v>1480</v>
      </c>
      <c r="V13" s="123">
        <v>273.06</v>
      </c>
      <c r="W13" s="123">
        <v>0.14699999999999999</v>
      </c>
      <c r="X13" s="123">
        <v>7.5999999999999998E-2</v>
      </c>
      <c r="Y13" s="123">
        <v>60</v>
      </c>
      <c r="Z13" s="123">
        <v>5.3999999999999999E-2</v>
      </c>
      <c r="AA13" s="123">
        <v>0.48901</v>
      </c>
      <c r="AB13" s="123">
        <v>7.6679999999999998E-2</v>
      </c>
      <c r="AC13" s="123">
        <v>6.62</v>
      </c>
      <c r="AD13" s="123">
        <v>0.30299999999999999</v>
      </c>
    </row>
    <row r="14" spans="1:30" x14ac:dyDescent="0.3">
      <c r="A14" s="125" t="s">
        <v>794</v>
      </c>
      <c r="B14" s="123">
        <v>2695</v>
      </c>
      <c r="C14" s="123">
        <v>8.3649500000000003</v>
      </c>
      <c r="D14" s="123">
        <v>0.84550000000000003</v>
      </c>
      <c r="E14" s="123">
        <v>0.22700000000000001</v>
      </c>
      <c r="F14" s="123">
        <v>0.23638999999999999</v>
      </c>
      <c r="G14" s="123">
        <v>3.3550000000000003E-2</v>
      </c>
      <c r="H14" s="123">
        <v>3875.6097199999999</v>
      </c>
      <c r="I14" s="125" t="s">
        <v>1480</v>
      </c>
      <c r="J14" s="125" t="s">
        <v>1480</v>
      </c>
      <c r="K14" s="123">
        <v>0.62834000000000001</v>
      </c>
      <c r="L14" s="123">
        <v>23.76615</v>
      </c>
      <c r="M14" s="125" t="s">
        <v>1480</v>
      </c>
      <c r="N14" s="123">
        <v>0.32163999999999998</v>
      </c>
      <c r="O14" s="123">
        <v>0.2399</v>
      </c>
      <c r="P14" s="123">
        <v>2411.8000000000002</v>
      </c>
      <c r="Q14" s="123">
        <v>0.93700000000000006</v>
      </c>
      <c r="R14" s="123">
        <v>0.161</v>
      </c>
      <c r="S14" s="123">
        <v>0.29699999999999999</v>
      </c>
      <c r="T14" s="123">
        <v>0.40699999999999997</v>
      </c>
      <c r="U14" s="125" t="s">
        <v>1480</v>
      </c>
      <c r="V14" s="123">
        <v>273.06</v>
      </c>
      <c r="W14" s="123">
        <v>0.14699999999999999</v>
      </c>
      <c r="X14" s="123">
        <v>7.5999999999999998E-2</v>
      </c>
      <c r="Y14" s="123">
        <v>60</v>
      </c>
      <c r="Z14" s="123">
        <v>5.3999999999999999E-2</v>
      </c>
      <c r="AA14" s="123">
        <v>0.48901</v>
      </c>
      <c r="AB14" s="123">
        <v>7.6679999999999998E-2</v>
      </c>
      <c r="AC14" s="123">
        <v>6.62</v>
      </c>
      <c r="AD14" s="123">
        <v>0.30299999999999999</v>
      </c>
    </row>
    <row r="15" spans="1:30" x14ac:dyDescent="0.3">
      <c r="A15" s="125" t="s">
        <v>795</v>
      </c>
      <c r="B15" s="123">
        <v>2695</v>
      </c>
      <c r="C15" s="123">
        <v>8.4354899999999997</v>
      </c>
      <c r="D15" s="123">
        <v>0.83299999999999996</v>
      </c>
      <c r="E15" s="123">
        <v>0.246</v>
      </c>
      <c r="F15" s="123">
        <v>0.22017999999999999</v>
      </c>
      <c r="G15" s="123">
        <v>3.1370000000000002E-2</v>
      </c>
      <c r="H15" s="123">
        <v>3875.6002800000001</v>
      </c>
      <c r="I15" s="125" t="s">
        <v>1480</v>
      </c>
      <c r="J15" s="125" t="s">
        <v>1480</v>
      </c>
      <c r="K15" s="123">
        <v>0.58928000000000003</v>
      </c>
      <c r="L15" s="123">
        <v>23.74184</v>
      </c>
      <c r="M15" s="125" t="s">
        <v>1480</v>
      </c>
      <c r="N15" s="123">
        <v>0.34088000000000002</v>
      </c>
      <c r="O15" s="123">
        <v>0.22903000000000001</v>
      </c>
      <c r="P15" s="123">
        <v>2411.87</v>
      </c>
      <c r="Q15" s="123">
        <v>0.94499999999999995</v>
      </c>
      <c r="R15" s="123">
        <v>0.16200000000000001</v>
      </c>
      <c r="S15" s="123">
        <v>0.34499999999999997</v>
      </c>
      <c r="T15" s="123">
        <v>0.40400000000000003</v>
      </c>
      <c r="U15" s="125" t="s">
        <v>1480</v>
      </c>
      <c r="V15" s="123">
        <v>273.06200000000001</v>
      </c>
      <c r="W15" s="123">
        <v>0.14599999999999999</v>
      </c>
      <c r="X15" s="123">
        <v>7.2999999999999995E-2</v>
      </c>
      <c r="Y15" s="123">
        <v>60</v>
      </c>
      <c r="Z15" s="123">
        <v>0.06</v>
      </c>
      <c r="AA15" s="123">
        <v>0.46379999999999999</v>
      </c>
      <c r="AB15" s="123">
        <v>0.11423999999999999</v>
      </c>
      <c r="AC15" s="123">
        <v>6.75</v>
      </c>
      <c r="AD15" s="123">
        <v>0.29899999999999999</v>
      </c>
    </row>
    <row r="16" spans="1:30" x14ac:dyDescent="0.3">
      <c r="A16" s="125" t="s">
        <v>796</v>
      </c>
      <c r="B16" s="123">
        <v>2695</v>
      </c>
      <c r="C16" s="123">
        <v>8.4354899999999997</v>
      </c>
      <c r="D16" s="123">
        <v>0.83299999999999996</v>
      </c>
      <c r="E16" s="123">
        <v>0.246</v>
      </c>
      <c r="F16" s="123">
        <v>0.22017999999999999</v>
      </c>
      <c r="G16" s="123">
        <v>3.1370000000000002E-2</v>
      </c>
      <c r="H16" s="123">
        <v>3875.6002800000001</v>
      </c>
      <c r="I16" s="125" t="s">
        <v>1480</v>
      </c>
      <c r="J16" s="125" t="s">
        <v>1480</v>
      </c>
      <c r="K16" s="123">
        <v>0.58928000000000003</v>
      </c>
      <c r="L16" s="123">
        <v>23.74184</v>
      </c>
      <c r="M16" s="125" t="s">
        <v>1480</v>
      </c>
      <c r="N16" s="123">
        <v>0.34088000000000002</v>
      </c>
      <c r="O16" s="123">
        <v>0.22903000000000001</v>
      </c>
      <c r="P16" s="123">
        <v>2411.87</v>
      </c>
      <c r="Q16" s="123">
        <v>0.94499999999999995</v>
      </c>
      <c r="R16" s="123">
        <v>0.16200000000000001</v>
      </c>
      <c r="S16" s="123">
        <v>0.34499999999999997</v>
      </c>
      <c r="T16" s="123">
        <v>0.40400000000000003</v>
      </c>
      <c r="U16" s="125" t="s">
        <v>1480</v>
      </c>
      <c r="V16" s="123">
        <v>273.06200000000001</v>
      </c>
      <c r="W16" s="123">
        <v>0.14599999999999999</v>
      </c>
      <c r="X16" s="123">
        <v>7.2999999999999995E-2</v>
      </c>
      <c r="Y16" s="123">
        <v>60</v>
      </c>
      <c r="Z16" s="123">
        <v>0.06</v>
      </c>
      <c r="AA16" s="123">
        <v>0.46379999999999999</v>
      </c>
      <c r="AB16" s="123">
        <v>0.11423999999999999</v>
      </c>
      <c r="AC16" s="123">
        <v>6.75</v>
      </c>
      <c r="AD16" s="123">
        <v>0.29899999999999999</v>
      </c>
    </row>
    <row r="17" spans="1:30" x14ac:dyDescent="0.3">
      <c r="A17" s="125" t="s">
        <v>797</v>
      </c>
      <c r="B17" s="123">
        <v>2695</v>
      </c>
      <c r="C17" s="123">
        <v>8.38565</v>
      </c>
      <c r="D17" s="123">
        <v>0.8155</v>
      </c>
      <c r="E17" s="123">
        <v>0.26400000000000001</v>
      </c>
      <c r="F17" s="123">
        <v>0.19814000000000001</v>
      </c>
      <c r="G17" s="123">
        <v>2.8330000000000001E-2</v>
      </c>
      <c r="H17" s="123">
        <v>3875.5941800000001</v>
      </c>
      <c r="I17" s="125" t="s">
        <v>1480</v>
      </c>
      <c r="J17" s="125" t="s">
        <v>1480</v>
      </c>
      <c r="K17" s="123">
        <v>0.54969000000000001</v>
      </c>
      <c r="L17" s="123">
        <v>23.72616</v>
      </c>
      <c r="M17" s="125" t="s">
        <v>1480</v>
      </c>
      <c r="N17" s="123">
        <v>0.36048999999999998</v>
      </c>
      <c r="O17" s="123">
        <v>0.20299</v>
      </c>
      <c r="P17" s="123">
        <v>2411.9299999999998</v>
      </c>
      <c r="Q17" s="123">
        <v>0.95199999999999996</v>
      </c>
      <c r="R17" s="123">
        <v>0.16500000000000001</v>
      </c>
      <c r="S17" s="123">
        <v>0.38600000000000001</v>
      </c>
      <c r="T17" s="123">
        <v>0.41199999999999998</v>
      </c>
      <c r="U17" s="125" t="s">
        <v>1480</v>
      </c>
      <c r="V17" s="123">
        <v>273.06299999999999</v>
      </c>
      <c r="W17" s="123">
        <v>0.14299999999999999</v>
      </c>
      <c r="X17" s="123">
        <v>7.0999999999999994E-2</v>
      </c>
      <c r="Y17" s="123">
        <v>60</v>
      </c>
      <c r="Z17" s="123">
        <v>6.7000000000000004E-2</v>
      </c>
      <c r="AA17" s="123">
        <v>0.39101999999999998</v>
      </c>
      <c r="AB17" s="123">
        <v>0.21987999999999999</v>
      </c>
      <c r="AC17" s="123">
        <v>7.01</v>
      </c>
      <c r="AD17" s="123">
        <v>0.29599999999999999</v>
      </c>
    </row>
    <row r="18" spans="1:30" x14ac:dyDescent="0.3">
      <c r="A18" s="125" t="s">
        <v>798</v>
      </c>
      <c r="B18" s="123">
        <v>2695</v>
      </c>
      <c r="C18" s="123">
        <v>8.38565</v>
      </c>
      <c r="D18" s="123">
        <v>0.8155</v>
      </c>
      <c r="E18" s="123">
        <v>0.26400000000000001</v>
      </c>
      <c r="F18" s="123">
        <v>0.19814000000000001</v>
      </c>
      <c r="G18" s="123">
        <v>2.8330000000000001E-2</v>
      </c>
      <c r="H18" s="123">
        <v>3875.5941800000001</v>
      </c>
      <c r="I18" s="125" t="s">
        <v>1480</v>
      </c>
      <c r="J18" s="125" t="s">
        <v>1480</v>
      </c>
      <c r="K18" s="123">
        <v>0.54969000000000001</v>
      </c>
      <c r="L18" s="123">
        <v>23.72616</v>
      </c>
      <c r="M18" s="125" t="s">
        <v>1480</v>
      </c>
      <c r="N18" s="123">
        <v>0.36048999999999998</v>
      </c>
      <c r="O18" s="123">
        <v>0.20299</v>
      </c>
      <c r="P18" s="123">
        <v>2411.9299999999998</v>
      </c>
      <c r="Q18" s="123">
        <v>0.95199999999999996</v>
      </c>
      <c r="R18" s="123">
        <v>0.16500000000000001</v>
      </c>
      <c r="S18" s="123">
        <v>0.38600000000000001</v>
      </c>
      <c r="T18" s="123">
        <v>0.41199999999999998</v>
      </c>
      <c r="U18" s="125" t="s">
        <v>1480</v>
      </c>
      <c r="V18" s="123">
        <v>273.06299999999999</v>
      </c>
      <c r="W18" s="123">
        <v>0.14299999999999999</v>
      </c>
      <c r="X18" s="123">
        <v>7.0999999999999994E-2</v>
      </c>
      <c r="Y18" s="123">
        <v>60</v>
      </c>
      <c r="Z18" s="123">
        <v>6.7000000000000004E-2</v>
      </c>
      <c r="AA18" s="123">
        <v>0.39101999999999998</v>
      </c>
      <c r="AB18" s="123">
        <v>0.21987999999999999</v>
      </c>
      <c r="AC18" s="123">
        <v>7.01</v>
      </c>
      <c r="AD18" s="123">
        <v>0.29599999999999999</v>
      </c>
    </row>
    <row r="19" spans="1:30" x14ac:dyDescent="0.3">
      <c r="A19" s="125" t="s">
        <v>799</v>
      </c>
      <c r="B19" s="123">
        <v>2695</v>
      </c>
      <c r="C19" s="123">
        <v>8.2755299999999998</v>
      </c>
      <c r="D19" s="123">
        <v>0.79549999999999998</v>
      </c>
      <c r="E19" s="123">
        <v>0.28299999999999997</v>
      </c>
      <c r="F19" s="123">
        <v>0.18001</v>
      </c>
      <c r="G19" s="123">
        <v>2.6190000000000001E-2</v>
      </c>
      <c r="H19" s="123">
        <v>3875.5917399999998</v>
      </c>
      <c r="I19" s="125" t="s">
        <v>1480</v>
      </c>
      <c r="J19" s="125" t="s">
        <v>1480</v>
      </c>
      <c r="K19" s="123">
        <v>0.51049999999999995</v>
      </c>
      <c r="L19" s="123">
        <v>23.719889999999999</v>
      </c>
      <c r="M19" s="125" t="s">
        <v>1480</v>
      </c>
      <c r="N19" s="123">
        <v>0.36048999999999998</v>
      </c>
      <c r="O19" s="123">
        <v>0.18357999999999999</v>
      </c>
      <c r="P19" s="123">
        <v>2411.98</v>
      </c>
      <c r="Q19" s="123">
        <v>0.95899999999999996</v>
      </c>
      <c r="R19" s="123">
        <v>0.16700000000000001</v>
      </c>
      <c r="S19" s="123">
        <v>0.435</v>
      </c>
      <c r="T19" s="123">
        <v>0.42</v>
      </c>
      <c r="U19" s="125" t="s">
        <v>1480</v>
      </c>
      <c r="V19" s="123">
        <v>273.06400000000002</v>
      </c>
      <c r="W19" s="123">
        <v>0.14000000000000001</v>
      </c>
      <c r="X19" s="123">
        <v>6.9000000000000006E-2</v>
      </c>
      <c r="Y19" s="123">
        <v>60</v>
      </c>
      <c r="Z19" s="123">
        <v>7.2999999999999995E-2</v>
      </c>
      <c r="AA19" s="123">
        <v>0.30602000000000001</v>
      </c>
      <c r="AB19" s="123">
        <v>0.32312000000000002</v>
      </c>
      <c r="AC19" s="123">
        <v>7.25</v>
      </c>
      <c r="AD19" s="123">
        <v>0.29299999999999998</v>
      </c>
    </row>
    <row r="20" spans="1:30" x14ac:dyDescent="0.3">
      <c r="A20" s="125" t="s">
        <v>800</v>
      </c>
      <c r="B20" s="123">
        <v>2695</v>
      </c>
      <c r="C20" s="123">
        <v>8.2755299999999998</v>
      </c>
      <c r="D20" s="123">
        <v>0.79549999999999998</v>
      </c>
      <c r="E20" s="123">
        <v>0.28299999999999997</v>
      </c>
      <c r="F20" s="123">
        <v>0.18001</v>
      </c>
      <c r="G20" s="123">
        <v>2.6190000000000001E-2</v>
      </c>
      <c r="H20" s="123">
        <v>3875.5917399999998</v>
      </c>
      <c r="I20" s="125" t="s">
        <v>1480</v>
      </c>
      <c r="J20" s="125" t="s">
        <v>1480</v>
      </c>
      <c r="K20" s="123">
        <v>0.51049999999999995</v>
      </c>
      <c r="L20" s="123">
        <v>23.719889999999999</v>
      </c>
      <c r="M20" s="125" t="s">
        <v>1480</v>
      </c>
      <c r="N20" s="123">
        <v>0.36048999999999998</v>
      </c>
      <c r="O20" s="123">
        <v>0.18357999999999999</v>
      </c>
      <c r="P20" s="123">
        <v>2411.98</v>
      </c>
      <c r="Q20" s="123">
        <v>0.95899999999999996</v>
      </c>
      <c r="R20" s="123">
        <v>0.16700000000000001</v>
      </c>
      <c r="S20" s="123">
        <v>0.435</v>
      </c>
      <c r="T20" s="123">
        <v>0.42</v>
      </c>
      <c r="U20" s="125" t="s">
        <v>1480</v>
      </c>
      <c r="V20" s="123">
        <v>273.06400000000002</v>
      </c>
      <c r="W20" s="123">
        <v>0.14000000000000001</v>
      </c>
      <c r="X20" s="123">
        <v>6.9000000000000006E-2</v>
      </c>
      <c r="Y20" s="123">
        <v>60</v>
      </c>
      <c r="Z20" s="123">
        <v>7.2999999999999995E-2</v>
      </c>
      <c r="AA20" s="123">
        <v>0.30602000000000001</v>
      </c>
      <c r="AB20" s="123">
        <v>0.32312000000000002</v>
      </c>
      <c r="AC20" s="123">
        <v>7.25</v>
      </c>
      <c r="AD20" s="123">
        <v>0.29299999999999998</v>
      </c>
    </row>
    <row r="21" spans="1:30" x14ac:dyDescent="0.3">
      <c r="A21" s="125" t="s">
        <v>801</v>
      </c>
      <c r="B21" s="123">
        <v>2695</v>
      </c>
      <c r="C21" s="123">
        <v>8.15517</v>
      </c>
      <c r="D21" s="123">
        <v>0.77549999999999997</v>
      </c>
      <c r="E21" s="123">
        <v>0.28899999999999998</v>
      </c>
      <c r="F21" s="123">
        <v>0.17101</v>
      </c>
      <c r="G21" s="123">
        <v>2.2769999999999999E-2</v>
      </c>
      <c r="H21" s="123">
        <v>3875.5853400000001</v>
      </c>
      <c r="I21" s="125" t="s">
        <v>1480</v>
      </c>
      <c r="J21" s="125" t="s">
        <v>1480</v>
      </c>
      <c r="K21" s="123">
        <v>0.47212999999999999</v>
      </c>
      <c r="L21" s="123">
        <v>23.703430000000001</v>
      </c>
      <c r="M21" s="125" t="s">
        <v>1480</v>
      </c>
      <c r="N21" s="123">
        <v>0.36725999999999998</v>
      </c>
      <c r="O21" s="123">
        <v>0.17438000000000001</v>
      </c>
      <c r="P21" s="123">
        <v>2412.0100000000002</v>
      </c>
      <c r="Q21" s="123">
        <v>0.96199999999999997</v>
      </c>
      <c r="R21" s="123">
        <v>0.16800000000000001</v>
      </c>
      <c r="S21" s="123">
        <v>0.48299999999999998</v>
      </c>
      <c r="T21" s="123">
        <v>0.42699999999999999</v>
      </c>
      <c r="U21" s="125" t="s">
        <v>1480</v>
      </c>
      <c r="V21" s="123">
        <v>273.065</v>
      </c>
      <c r="W21" s="123">
        <v>0.13600000000000001</v>
      </c>
      <c r="X21" s="123">
        <v>6.7000000000000004E-2</v>
      </c>
      <c r="Y21" s="123">
        <v>60</v>
      </c>
      <c r="Z21" s="123">
        <v>0.08</v>
      </c>
      <c r="AA21" s="123">
        <v>0.22262000000000001</v>
      </c>
      <c r="AB21" s="123">
        <v>0.41610000000000003</v>
      </c>
      <c r="AC21" s="123">
        <v>7.5</v>
      </c>
      <c r="AD21" s="123">
        <v>0.28899999999999998</v>
      </c>
    </row>
    <row r="22" spans="1:30" x14ac:dyDescent="0.3">
      <c r="A22" s="125" t="s">
        <v>802</v>
      </c>
      <c r="B22" s="123">
        <v>2695</v>
      </c>
      <c r="C22" s="123">
        <v>8.15517</v>
      </c>
      <c r="D22" s="123">
        <v>0.77549999999999997</v>
      </c>
      <c r="E22" s="123">
        <v>0.28899999999999998</v>
      </c>
      <c r="F22" s="123">
        <v>0.17101</v>
      </c>
      <c r="G22" s="123">
        <v>2.2769999999999999E-2</v>
      </c>
      <c r="H22" s="123">
        <v>3875.5853400000001</v>
      </c>
      <c r="I22" s="125" t="s">
        <v>1480</v>
      </c>
      <c r="J22" s="125" t="s">
        <v>1480</v>
      </c>
      <c r="K22" s="123">
        <v>0.47212999999999999</v>
      </c>
      <c r="L22" s="123">
        <v>23.703430000000001</v>
      </c>
      <c r="M22" s="125" t="s">
        <v>1480</v>
      </c>
      <c r="N22" s="123">
        <v>0.36725999999999998</v>
      </c>
      <c r="O22" s="123">
        <v>0.17438000000000001</v>
      </c>
      <c r="P22" s="123">
        <v>2412.0100000000002</v>
      </c>
      <c r="Q22" s="123">
        <v>0.96199999999999997</v>
      </c>
      <c r="R22" s="123">
        <v>0.16800000000000001</v>
      </c>
      <c r="S22" s="123">
        <v>0.48299999999999998</v>
      </c>
      <c r="T22" s="123">
        <v>0.42699999999999999</v>
      </c>
      <c r="U22" s="125" t="s">
        <v>1480</v>
      </c>
      <c r="V22" s="123">
        <v>273.065</v>
      </c>
      <c r="W22" s="123">
        <v>0.13600000000000001</v>
      </c>
      <c r="X22" s="123">
        <v>6.7000000000000004E-2</v>
      </c>
      <c r="Y22" s="123">
        <v>60</v>
      </c>
      <c r="Z22" s="123">
        <v>0.08</v>
      </c>
      <c r="AA22" s="123">
        <v>0.22262000000000001</v>
      </c>
      <c r="AB22" s="123">
        <v>0.41610000000000003</v>
      </c>
      <c r="AC22" s="123">
        <v>7.5</v>
      </c>
      <c r="AD22" s="123">
        <v>0.28899999999999998</v>
      </c>
    </row>
    <row r="23" spans="1:30" x14ac:dyDescent="0.3">
      <c r="A23" s="125" t="s">
        <v>803</v>
      </c>
      <c r="B23" s="123">
        <v>2695</v>
      </c>
      <c r="C23" s="123">
        <v>8.0345600000000008</v>
      </c>
      <c r="D23" s="123">
        <v>0.73550000000000004</v>
      </c>
      <c r="E23" s="123">
        <v>0.29099999999999998</v>
      </c>
      <c r="F23" s="123">
        <v>0.17562</v>
      </c>
      <c r="G23" s="123">
        <v>2.0629999999999999E-2</v>
      </c>
      <c r="H23" s="123">
        <v>3875.5789399999999</v>
      </c>
      <c r="I23" s="125" t="s">
        <v>1480</v>
      </c>
      <c r="J23" s="125" t="s">
        <v>1480</v>
      </c>
      <c r="K23" s="123">
        <v>0.43342999999999998</v>
      </c>
      <c r="L23" s="123">
        <v>23.686969999999999</v>
      </c>
      <c r="M23" s="125" t="s">
        <v>1480</v>
      </c>
      <c r="N23" s="123">
        <v>0.38081999999999999</v>
      </c>
      <c r="O23" s="123">
        <v>0.16991000000000001</v>
      </c>
      <c r="P23" s="123">
        <v>2412.04</v>
      </c>
      <c r="Q23" s="123">
        <v>0.96599999999999997</v>
      </c>
      <c r="R23" s="123">
        <v>0.17</v>
      </c>
      <c r="S23" s="123">
        <v>0.53600000000000003</v>
      </c>
      <c r="T23" s="123">
        <v>0.43</v>
      </c>
      <c r="U23" s="123">
        <v>112.78</v>
      </c>
      <c r="V23" s="123">
        <v>273.06599999999997</v>
      </c>
      <c r="W23" s="123">
        <v>0.13300000000000001</v>
      </c>
      <c r="X23" s="123">
        <v>6.5000000000000002E-2</v>
      </c>
      <c r="Y23" s="123">
        <v>60</v>
      </c>
      <c r="Z23" s="123">
        <v>8.5999999999999993E-2</v>
      </c>
      <c r="AA23" s="123">
        <v>0.18361</v>
      </c>
      <c r="AB23" s="123">
        <v>0.45835999999999999</v>
      </c>
      <c r="AC23" s="123">
        <v>7.71</v>
      </c>
      <c r="AD23" s="123">
        <v>0.28599999999999998</v>
      </c>
    </row>
    <row r="24" spans="1:30" x14ac:dyDescent="0.3">
      <c r="A24" s="125" t="s">
        <v>804</v>
      </c>
      <c r="B24" s="123">
        <v>2695</v>
      </c>
      <c r="C24" s="123">
        <v>8.0345600000000008</v>
      </c>
      <c r="D24" s="123">
        <v>0.73550000000000004</v>
      </c>
      <c r="E24" s="123">
        <v>0.29099999999999998</v>
      </c>
      <c r="F24" s="123">
        <v>0.17562</v>
      </c>
      <c r="G24" s="123">
        <v>2.0629999999999999E-2</v>
      </c>
      <c r="H24" s="123">
        <v>3875.5789399999999</v>
      </c>
      <c r="I24" s="125" t="s">
        <v>1480</v>
      </c>
      <c r="J24" s="125" t="s">
        <v>1480</v>
      </c>
      <c r="K24" s="123">
        <v>0.43342999999999998</v>
      </c>
      <c r="L24" s="123">
        <v>23.686969999999999</v>
      </c>
      <c r="M24" s="125" t="s">
        <v>1480</v>
      </c>
      <c r="N24" s="123">
        <v>0.38081999999999999</v>
      </c>
      <c r="O24" s="123">
        <v>0.16991000000000001</v>
      </c>
      <c r="P24" s="123">
        <v>2412.04</v>
      </c>
      <c r="Q24" s="123">
        <v>0.96599999999999997</v>
      </c>
      <c r="R24" s="123">
        <v>0.17</v>
      </c>
      <c r="S24" s="123">
        <v>0.53600000000000003</v>
      </c>
      <c r="T24" s="123">
        <v>0.43</v>
      </c>
      <c r="U24" s="123">
        <v>112.78</v>
      </c>
      <c r="V24" s="123">
        <v>273.06599999999997</v>
      </c>
      <c r="W24" s="123">
        <v>0.13300000000000001</v>
      </c>
      <c r="X24" s="123">
        <v>6.5000000000000002E-2</v>
      </c>
      <c r="Y24" s="123">
        <v>60</v>
      </c>
      <c r="Z24" s="123">
        <v>8.5999999999999993E-2</v>
      </c>
      <c r="AA24" s="123">
        <v>0.18361</v>
      </c>
      <c r="AB24" s="123">
        <v>0.45835999999999999</v>
      </c>
      <c r="AC24" s="123">
        <v>7.71</v>
      </c>
      <c r="AD24" s="123">
        <v>0.28599999999999998</v>
      </c>
    </row>
    <row r="25" spans="1:30" x14ac:dyDescent="0.3">
      <c r="A25" s="125" t="s">
        <v>805</v>
      </c>
      <c r="B25" s="123">
        <v>2695</v>
      </c>
      <c r="C25" s="123">
        <v>7.90916</v>
      </c>
      <c r="D25" s="123">
        <v>0.69299999999999995</v>
      </c>
      <c r="E25" s="123">
        <v>0.29299999999999998</v>
      </c>
      <c r="F25" s="123">
        <v>0.18059</v>
      </c>
      <c r="G25" s="123">
        <v>2.128E-2</v>
      </c>
      <c r="H25" s="123">
        <v>3875.58412</v>
      </c>
      <c r="I25" s="125" t="s">
        <v>1480</v>
      </c>
      <c r="J25" s="125" t="s">
        <v>1480</v>
      </c>
      <c r="K25" s="123">
        <v>0.39473000000000003</v>
      </c>
      <c r="L25" s="123">
        <v>23.700289999999999</v>
      </c>
      <c r="M25" s="125" t="s">
        <v>1480</v>
      </c>
      <c r="N25" s="123">
        <v>0.36725999999999998</v>
      </c>
      <c r="O25" s="123">
        <v>0.16123999999999999</v>
      </c>
      <c r="P25" s="123">
        <v>2412.0500000000002</v>
      </c>
      <c r="Q25" s="123">
        <v>0.96799999999999997</v>
      </c>
      <c r="R25" s="123">
        <v>0.17199999999999999</v>
      </c>
      <c r="S25" s="123">
        <v>0.59699999999999998</v>
      </c>
      <c r="T25" s="123">
        <v>0.42799999999999999</v>
      </c>
      <c r="U25" s="125" t="s">
        <v>1480</v>
      </c>
      <c r="V25" s="123">
        <v>273.06700000000001</v>
      </c>
      <c r="W25" s="123">
        <v>0.129</v>
      </c>
      <c r="X25" s="123">
        <v>6.0999999999999999E-2</v>
      </c>
      <c r="Y25" s="123">
        <v>60</v>
      </c>
      <c r="Z25" s="123">
        <v>9.1999999999999998E-2</v>
      </c>
      <c r="AA25" s="123">
        <v>0.15493999999999999</v>
      </c>
      <c r="AB25" s="123">
        <v>0.48895</v>
      </c>
      <c r="AC25" s="123">
        <v>7.57</v>
      </c>
      <c r="AD25" s="123">
        <v>0.28199999999999997</v>
      </c>
    </row>
    <row r="26" spans="1:30" x14ac:dyDescent="0.3">
      <c r="A26" s="125" t="s">
        <v>806</v>
      </c>
      <c r="B26" s="123">
        <v>2695</v>
      </c>
      <c r="C26" s="123">
        <v>7.90916</v>
      </c>
      <c r="D26" s="123">
        <v>0.69299999999999995</v>
      </c>
      <c r="E26" s="123">
        <v>0.29299999999999998</v>
      </c>
      <c r="F26" s="123">
        <v>0.18059</v>
      </c>
      <c r="G26" s="123">
        <v>2.128E-2</v>
      </c>
      <c r="H26" s="123">
        <v>3875.58412</v>
      </c>
      <c r="I26" s="125" t="s">
        <v>1480</v>
      </c>
      <c r="J26" s="125" t="s">
        <v>1480</v>
      </c>
      <c r="K26" s="123">
        <v>0.39473000000000003</v>
      </c>
      <c r="L26" s="123">
        <v>23.700289999999999</v>
      </c>
      <c r="M26" s="125" t="s">
        <v>1480</v>
      </c>
      <c r="N26" s="123">
        <v>0.36725999999999998</v>
      </c>
      <c r="O26" s="123">
        <v>0.16123999999999999</v>
      </c>
      <c r="P26" s="123">
        <v>2412.0500000000002</v>
      </c>
      <c r="Q26" s="123">
        <v>0.96799999999999997</v>
      </c>
      <c r="R26" s="123">
        <v>0.17199999999999999</v>
      </c>
      <c r="S26" s="123">
        <v>0.59699999999999998</v>
      </c>
      <c r="T26" s="123">
        <v>0.42799999999999999</v>
      </c>
      <c r="U26" s="125" t="s">
        <v>1480</v>
      </c>
      <c r="V26" s="123">
        <v>273.06700000000001</v>
      </c>
      <c r="W26" s="123">
        <v>0.129</v>
      </c>
      <c r="X26" s="123">
        <v>6.0999999999999999E-2</v>
      </c>
      <c r="Y26" s="123">
        <v>60</v>
      </c>
      <c r="Z26" s="123">
        <v>9.1999999999999998E-2</v>
      </c>
      <c r="AA26" s="123">
        <v>0.15493999999999999</v>
      </c>
      <c r="AB26" s="123">
        <v>0.48895</v>
      </c>
      <c r="AC26" s="123">
        <v>7.57</v>
      </c>
      <c r="AD26" s="123">
        <v>0.28199999999999997</v>
      </c>
    </row>
    <row r="27" spans="1:30" x14ac:dyDescent="0.3">
      <c r="A27" s="125" t="s">
        <v>807</v>
      </c>
      <c r="B27" s="123">
        <v>2695</v>
      </c>
      <c r="C27" s="123">
        <v>7.8948200000000002</v>
      </c>
      <c r="D27" s="123">
        <v>0.65300000000000002</v>
      </c>
      <c r="E27" s="123">
        <v>0.29899999999999999</v>
      </c>
      <c r="F27" s="123">
        <v>0.17663000000000001</v>
      </c>
      <c r="G27" s="123">
        <v>2.3609999999999999E-2</v>
      </c>
      <c r="H27" s="123">
        <v>3875.58412</v>
      </c>
      <c r="I27" s="125" t="s">
        <v>1480</v>
      </c>
      <c r="J27" s="125" t="s">
        <v>1480</v>
      </c>
      <c r="K27" s="123">
        <v>0.35807</v>
      </c>
      <c r="L27" s="123">
        <v>23.700289999999999</v>
      </c>
      <c r="M27" s="123">
        <v>318.30630000000002</v>
      </c>
      <c r="N27" s="123">
        <v>0.37403999999999998</v>
      </c>
      <c r="O27" s="123">
        <v>0.16123999999999999</v>
      </c>
      <c r="P27" s="123">
        <v>2412.06</v>
      </c>
      <c r="Q27" s="123">
        <v>0.96899999999999997</v>
      </c>
      <c r="R27" s="123">
        <v>0.17399999999999999</v>
      </c>
      <c r="S27" s="123">
        <v>0.64300000000000002</v>
      </c>
      <c r="T27" s="123">
        <v>0.42399999999999999</v>
      </c>
      <c r="U27" s="125" t="s">
        <v>1480</v>
      </c>
      <c r="V27" s="123">
        <v>273.06900000000002</v>
      </c>
      <c r="W27" s="123">
        <v>0.12</v>
      </c>
      <c r="X27" s="123">
        <v>5.8000000000000003E-2</v>
      </c>
      <c r="Y27" s="123">
        <v>60</v>
      </c>
      <c r="Z27" s="123">
        <v>9.8000000000000004E-2</v>
      </c>
      <c r="AA27" s="123">
        <v>0.14859</v>
      </c>
      <c r="AB27" s="123">
        <v>0.49736999999999998</v>
      </c>
      <c r="AC27" s="123">
        <v>7.41</v>
      </c>
      <c r="AD27" s="123">
        <v>0.27800000000000002</v>
      </c>
    </row>
    <row r="28" spans="1:30" x14ac:dyDescent="0.3">
      <c r="A28" s="125" t="s">
        <v>808</v>
      </c>
      <c r="B28" s="123">
        <v>2695</v>
      </c>
      <c r="C28" s="123">
        <v>7.8948200000000002</v>
      </c>
      <c r="D28" s="123">
        <v>0.65300000000000002</v>
      </c>
      <c r="E28" s="123">
        <v>0.29899999999999999</v>
      </c>
      <c r="F28" s="123">
        <v>0.17663000000000001</v>
      </c>
      <c r="G28" s="123">
        <v>2.3609999999999999E-2</v>
      </c>
      <c r="H28" s="123">
        <v>3875.58412</v>
      </c>
      <c r="I28" s="125" t="s">
        <v>1480</v>
      </c>
      <c r="J28" s="125" t="s">
        <v>1480</v>
      </c>
      <c r="K28" s="123">
        <v>0.35807</v>
      </c>
      <c r="L28" s="123">
        <v>23.700289999999999</v>
      </c>
      <c r="M28" s="123">
        <v>318.30630000000002</v>
      </c>
      <c r="N28" s="123">
        <v>0.37403999999999998</v>
      </c>
      <c r="O28" s="123">
        <v>0.16123999999999999</v>
      </c>
      <c r="P28" s="123">
        <v>2412.06</v>
      </c>
      <c r="Q28" s="123">
        <v>0.96899999999999997</v>
      </c>
      <c r="R28" s="123">
        <v>0.17399999999999999</v>
      </c>
      <c r="S28" s="123">
        <v>0.64300000000000002</v>
      </c>
      <c r="T28" s="123">
        <v>0.42399999999999999</v>
      </c>
      <c r="U28" s="125" t="s">
        <v>1480</v>
      </c>
      <c r="V28" s="123">
        <v>273.06900000000002</v>
      </c>
      <c r="W28" s="123">
        <v>0.12</v>
      </c>
      <c r="X28" s="123">
        <v>5.8000000000000003E-2</v>
      </c>
      <c r="Y28" s="123">
        <v>60</v>
      </c>
      <c r="Z28" s="123">
        <v>9.8000000000000004E-2</v>
      </c>
      <c r="AA28" s="123">
        <v>0.14859</v>
      </c>
      <c r="AB28" s="123">
        <v>0.49736999999999998</v>
      </c>
      <c r="AC28" s="123">
        <v>7.41</v>
      </c>
      <c r="AD28" s="123">
        <v>0.27800000000000002</v>
      </c>
    </row>
    <row r="29" spans="1:30" x14ac:dyDescent="0.3">
      <c r="A29" s="125" t="s">
        <v>809</v>
      </c>
      <c r="B29" s="123">
        <v>2695</v>
      </c>
      <c r="C29" s="123">
        <v>7.9698900000000004</v>
      </c>
      <c r="D29" s="123">
        <v>0.61682999999999999</v>
      </c>
      <c r="E29" s="123">
        <v>0.29299999999999998</v>
      </c>
      <c r="F29" s="123">
        <v>0.18184</v>
      </c>
      <c r="G29" s="123">
        <v>2.5239999999999999E-2</v>
      </c>
      <c r="H29" s="123">
        <v>3875.5917399999998</v>
      </c>
      <c r="I29" s="125" t="s">
        <v>1480</v>
      </c>
      <c r="J29" s="125" t="s">
        <v>1480</v>
      </c>
      <c r="K29" s="123">
        <v>0.32157999999999998</v>
      </c>
      <c r="L29" s="123">
        <v>23.719889999999999</v>
      </c>
      <c r="M29" s="125" t="s">
        <v>1480</v>
      </c>
      <c r="N29" s="123">
        <v>0.36725999999999998</v>
      </c>
      <c r="O29" s="123">
        <v>0.16991000000000001</v>
      </c>
      <c r="P29" s="123">
        <v>2412.06</v>
      </c>
      <c r="Q29" s="123">
        <v>0.96899999999999997</v>
      </c>
      <c r="R29" s="123">
        <v>0.17499999999999999</v>
      </c>
      <c r="S29" s="123">
        <v>0.64200000000000002</v>
      </c>
      <c r="T29" s="123">
        <v>0.42199999999999999</v>
      </c>
      <c r="U29" s="125" t="s">
        <v>1480</v>
      </c>
      <c r="V29" s="123">
        <v>273.06</v>
      </c>
      <c r="W29" s="123">
        <v>0.11</v>
      </c>
      <c r="X29" s="123">
        <v>5.3999999999999999E-2</v>
      </c>
      <c r="Y29" s="123">
        <v>60</v>
      </c>
      <c r="Z29" s="123">
        <v>0.105</v>
      </c>
      <c r="AA29" s="123">
        <v>0.16914999999999999</v>
      </c>
      <c r="AB29" s="123">
        <v>0.47776999999999997</v>
      </c>
      <c r="AC29" s="123">
        <v>7.28</v>
      </c>
      <c r="AD29" s="123">
        <v>0.27700000000000002</v>
      </c>
    </row>
    <row r="30" spans="1:30" x14ac:dyDescent="0.3">
      <c r="A30" s="125" t="s">
        <v>810</v>
      </c>
      <c r="B30" s="123">
        <v>2695</v>
      </c>
      <c r="C30" s="123">
        <v>7.9698900000000004</v>
      </c>
      <c r="D30" s="123">
        <v>0.61682999999999999</v>
      </c>
      <c r="E30" s="123">
        <v>0.29299999999999998</v>
      </c>
      <c r="F30" s="123">
        <v>0.18184</v>
      </c>
      <c r="G30" s="123">
        <v>2.5239999999999999E-2</v>
      </c>
      <c r="H30" s="123">
        <v>3875.5917399999998</v>
      </c>
      <c r="I30" s="125" t="s">
        <v>1480</v>
      </c>
      <c r="J30" s="125" t="s">
        <v>1480</v>
      </c>
      <c r="K30" s="123">
        <v>0.32157999999999998</v>
      </c>
      <c r="L30" s="123">
        <v>23.719889999999999</v>
      </c>
      <c r="M30" s="125" t="s">
        <v>1480</v>
      </c>
      <c r="N30" s="123">
        <v>0.36725999999999998</v>
      </c>
      <c r="O30" s="123">
        <v>0.16991000000000001</v>
      </c>
      <c r="P30" s="123">
        <v>2412.06</v>
      </c>
      <c r="Q30" s="123">
        <v>0.96899999999999997</v>
      </c>
      <c r="R30" s="123">
        <v>0.17499999999999999</v>
      </c>
      <c r="S30" s="123">
        <v>0.64200000000000002</v>
      </c>
      <c r="T30" s="123">
        <v>0.42199999999999999</v>
      </c>
      <c r="U30" s="125" t="s">
        <v>1480</v>
      </c>
      <c r="V30" s="123">
        <v>273.06</v>
      </c>
      <c r="W30" s="123">
        <v>0.11</v>
      </c>
      <c r="X30" s="123">
        <v>5.3999999999999999E-2</v>
      </c>
      <c r="Y30" s="123">
        <v>60</v>
      </c>
      <c r="Z30" s="123">
        <v>0.105</v>
      </c>
      <c r="AA30" s="123">
        <v>0.16914999999999999</v>
      </c>
      <c r="AB30" s="123">
        <v>0.47776999999999997</v>
      </c>
      <c r="AC30" s="123">
        <v>7.28</v>
      </c>
      <c r="AD30" s="123">
        <v>0.27700000000000002</v>
      </c>
    </row>
    <row r="31" spans="1:30" x14ac:dyDescent="0.3">
      <c r="A31" s="125" t="s">
        <v>811</v>
      </c>
      <c r="B31" s="123">
        <v>2695</v>
      </c>
      <c r="C31" s="123">
        <v>8.0375999999999994</v>
      </c>
      <c r="D31" s="123">
        <v>0.58679999999999999</v>
      </c>
      <c r="E31" s="123">
        <v>0.27100000000000002</v>
      </c>
      <c r="F31" s="123">
        <v>0.21032999999999999</v>
      </c>
      <c r="G31" s="123">
        <v>2.2870000000000001E-2</v>
      </c>
      <c r="H31" s="123">
        <v>3875.5954000000002</v>
      </c>
      <c r="I31" s="125" t="s">
        <v>1480</v>
      </c>
      <c r="J31" s="125" t="s">
        <v>1480</v>
      </c>
      <c r="K31" s="123">
        <v>0.28456999999999999</v>
      </c>
      <c r="L31" s="123">
        <v>23.729299999999999</v>
      </c>
      <c r="M31" s="125" t="s">
        <v>1480</v>
      </c>
      <c r="N31" s="123">
        <v>0.35371000000000002</v>
      </c>
      <c r="O31" s="123">
        <v>0.17438000000000001</v>
      </c>
      <c r="P31" s="123">
        <v>2412.04</v>
      </c>
      <c r="Q31" s="123">
        <v>0.96599999999999997</v>
      </c>
      <c r="R31" s="123">
        <v>0.17699999999999999</v>
      </c>
      <c r="S31" s="123">
        <v>0.63500000000000001</v>
      </c>
      <c r="T31" s="123">
        <v>0.42099999999999999</v>
      </c>
      <c r="U31" s="125" t="s">
        <v>1480</v>
      </c>
      <c r="V31" s="123">
        <v>273.05099999999999</v>
      </c>
      <c r="W31" s="123">
        <v>0.10100000000000001</v>
      </c>
      <c r="X31" s="123">
        <v>4.9000000000000002E-2</v>
      </c>
      <c r="Y31" s="123">
        <v>60</v>
      </c>
      <c r="Z31" s="123">
        <v>0.111</v>
      </c>
      <c r="AA31" s="123">
        <v>0.18249000000000001</v>
      </c>
      <c r="AB31" s="123">
        <v>0.46804000000000001</v>
      </c>
      <c r="AC31" s="123">
        <v>7.11</v>
      </c>
      <c r="AD31" s="123">
        <v>0.27300000000000002</v>
      </c>
    </row>
    <row r="32" spans="1:30" x14ac:dyDescent="0.3">
      <c r="A32" s="125" t="s">
        <v>812</v>
      </c>
      <c r="B32" s="123">
        <v>2695</v>
      </c>
      <c r="C32" s="123">
        <v>8.0375999999999994</v>
      </c>
      <c r="D32" s="123">
        <v>0.58679999999999999</v>
      </c>
      <c r="E32" s="123">
        <v>0.27100000000000002</v>
      </c>
      <c r="F32" s="123">
        <v>0.21032999999999999</v>
      </c>
      <c r="G32" s="123">
        <v>2.2870000000000001E-2</v>
      </c>
      <c r="H32" s="123">
        <v>3875.5954000000002</v>
      </c>
      <c r="I32" s="125" t="s">
        <v>1480</v>
      </c>
      <c r="J32" s="125" t="s">
        <v>1480</v>
      </c>
      <c r="K32" s="123">
        <v>0.28456999999999999</v>
      </c>
      <c r="L32" s="123">
        <v>23.729299999999999</v>
      </c>
      <c r="M32" s="125" t="s">
        <v>1480</v>
      </c>
      <c r="N32" s="123">
        <v>0.35371000000000002</v>
      </c>
      <c r="O32" s="123">
        <v>0.17438000000000001</v>
      </c>
      <c r="P32" s="123">
        <v>2412.04</v>
      </c>
      <c r="Q32" s="123">
        <v>0.96599999999999997</v>
      </c>
      <c r="R32" s="123">
        <v>0.17699999999999999</v>
      </c>
      <c r="S32" s="123">
        <v>0.63500000000000001</v>
      </c>
      <c r="T32" s="123">
        <v>0.42099999999999999</v>
      </c>
      <c r="U32" s="125" t="s">
        <v>1480</v>
      </c>
      <c r="V32" s="123">
        <v>273.05099999999999</v>
      </c>
      <c r="W32" s="123">
        <v>0.10100000000000001</v>
      </c>
      <c r="X32" s="123">
        <v>4.9000000000000002E-2</v>
      </c>
      <c r="Y32" s="123">
        <v>60</v>
      </c>
      <c r="Z32" s="123">
        <v>0.111</v>
      </c>
      <c r="AA32" s="123">
        <v>0.18249000000000001</v>
      </c>
      <c r="AB32" s="123">
        <v>0.46804000000000001</v>
      </c>
      <c r="AC32" s="123">
        <v>7.11</v>
      </c>
      <c r="AD32" s="123">
        <v>0.27300000000000002</v>
      </c>
    </row>
    <row r="33" spans="1:30" x14ac:dyDescent="0.3">
      <c r="A33" s="125" t="s">
        <v>813</v>
      </c>
      <c r="B33" s="123">
        <v>2695</v>
      </c>
      <c r="C33" s="123">
        <v>8.10243</v>
      </c>
      <c r="D33" s="123">
        <v>0.55676999999999999</v>
      </c>
      <c r="E33" s="123">
        <v>0.252</v>
      </c>
      <c r="F33" s="123">
        <v>0.23746999999999999</v>
      </c>
      <c r="G33" s="123">
        <v>2.0889999999999999E-2</v>
      </c>
      <c r="H33" s="123">
        <v>3875.6060699999998</v>
      </c>
      <c r="I33" s="125" t="s">
        <v>1480</v>
      </c>
      <c r="J33" s="125" t="s">
        <v>1480</v>
      </c>
      <c r="K33" s="123">
        <v>0.26175999999999999</v>
      </c>
      <c r="L33" s="123">
        <v>23.756740000000001</v>
      </c>
      <c r="M33" s="125" t="s">
        <v>1480</v>
      </c>
      <c r="N33" s="123">
        <v>0.34088000000000002</v>
      </c>
      <c r="O33" s="123">
        <v>0.18831000000000001</v>
      </c>
      <c r="P33" s="123">
        <v>2412.0100000000002</v>
      </c>
      <c r="Q33" s="123">
        <v>0.96199999999999997</v>
      </c>
      <c r="R33" s="123">
        <v>0.17899999999999999</v>
      </c>
      <c r="S33" s="123">
        <v>0.60899999999999999</v>
      </c>
      <c r="T33" s="123">
        <v>0.41899999999999998</v>
      </c>
      <c r="U33" s="125" t="s">
        <v>1480</v>
      </c>
      <c r="V33" s="123">
        <v>273.04199999999997</v>
      </c>
      <c r="W33" s="123">
        <v>9.0999999999999998E-2</v>
      </c>
      <c r="X33" s="123">
        <v>4.3999999999999997E-2</v>
      </c>
      <c r="Y33" s="123">
        <v>60</v>
      </c>
      <c r="Z33" s="123">
        <v>0.11700000000000001</v>
      </c>
      <c r="AA33" s="123">
        <v>0.24038000000000001</v>
      </c>
      <c r="AB33" s="123">
        <v>0.39340999999999998</v>
      </c>
      <c r="AC33" s="123">
        <v>6.99</v>
      </c>
      <c r="AD33" s="123">
        <v>0.27</v>
      </c>
    </row>
    <row r="34" spans="1:30" x14ac:dyDescent="0.3">
      <c r="A34" s="125" t="s">
        <v>814</v>
      </c>
      <c r="B34" s="123">
        <v>2695</v>
      </c>
      <c r="C34" s="123">
        <v>8.10243</v>
      </c>
      <c r="D34" s="123">
        <v>0.55676999999999999</v>
      </c>
      <c r="E34" s="123">
        <v>0.252</v>
      </c>
      <c r="F34" s="123">
        <v>0.23746999999999999</v>
      </c>
      <c r="G34" s="123">
        <v>2.0889999999999999E-2</v>
      </c>
      <c r="H34" s="123">
        <v>3875.6060699999998</v>
      </c>
      <c r="I34" s="125" t="s">
        <v>1480</v>
      </c>
      <c r="J34" s="125" t="s">
        <v>1480</v>
      </c>
      <c r="K34" s="123">
        <v>0.26175999999999999</v>
      </c>
      <c r="L34" s="123">
        <v>23.756740000000001</v>
      </c>
      <c r="M34" s="125" t="s">
        <v>1480</v>
      </c>
      <c r="N34" s="123">
        <v>0.34088000000000002</v>
      </c>
      <c r="O34" s="123">
        <v>0.18831000000000001</v>
      </c>
      <c r="P34" s="123">
        <v>2412.0100000000002</v>
      </c>
      <c r="Q34" s="123">
        <v>0.96199999999999997</v>
      </c>
      <c r="R34" s="123">
        <v>0.17899999999999999</v>
      </c>
      <c r="S34" s="123">
        <v>0.60899999999999999</v>
      </c>
      <c r="T34" s="123">
        <v>0.41899999999999998</v>
      </c>
      <c r="U34" s="125" t="s">
        <v>1480</v>
      </c>
      <c r="V34" s="123">
        <v>273.04199999999997</v>
      </c>
      <c r="W34" s="123">
        <v>9.0999999999999998E-2</v>
      </c>
      <c r="X34" s="123">
        <v>4.3999999999999997E-2</v>
      </c>
      <c r="Y34" s="123">
        <v>60</v>
      </c>
      <c r="Z34" s="123">
        <v>0.11700000000000001</v>
      </c>
      <c r="AA34" s="123">
        <v>0.24038000000000001</v>
      </c>
      <c r="AB34" s="123">
        <v>0.39340999999999998</v>
      </c>
      <c r="AC34" s="123">
        <v>6.99</v>
      </c>
      <c r="AD34" s="123">
        <v>0.27</v>
      </c>
    </row>
    <row r="35" spans="1:30" x14ac:dyDescent="0.3">
      <c r="A35" s="125" t="s">
        <v>815</v>
      </c>
      <c r="B35" s="123">
        <v>2695</v>
      </c>
      <c r="C35" s="123">
        <v>8.1648300000000003</v>
      </c>
      <c r="D35" s="123">
        <v>0.55215000000000003</v>
      </c>
      <c r="E35" s="123">
        <v>0.23699999999999999</v>
      </c>
      <c r="F35" s="123">
        <v>0.23846999999999999</v>
      </c>
      <c r="G35" s="123">
        <v>2.051E-2</v>
      </c>
      <c r="H35" s="123">
        <v>3875.6075900000001</v>
      </c>
      <c r="I35" s="125" t="s">
        <v>1480</v>
      </c>
      <c r="J35" s="125" t="s">
        <v>1480</v>
      </c>
      <c r="K35" s="123">
        <v>0.28449000000000002</v>
      </c>
      <c r="L35" s="123">
        <v>23.760660000000001</v>
      </c>
      <c r="M35" s="125" t="s">
        <v>1480</v>
      </c>
      <c r="N35" s="123">
        <v>0.32163999999999998</v>
      </c>
      <c r="O35" s="123">
        <v>0.19800999999999999</v>
      </c>
      <c r="P35" s="123">
        <v>2411.9899999999998</v>
      </c>
      <c r="Q35" s="123">
        <v>0.96</v>
      </c>
      <c r="R35" s="123">
        <v>0.18099999999999999</v>
      </c>
      <c r="S35" s="123">
        <v>0.57899999999999996</v>
      </c>
      <c r="T35" s="123">
        <v>0.42299999999999999</v>
      </c>
      <c r="U35" s="125" t="s">
        <v>1480</v>
      </c>
      <c r="V35" s="123">
        <v>273.03399999999999</v>
      </c>
      <c r="W35" s="123">
        <v>8.3000000000000004E-2</v>
      </c>
      <c r="X35" s="123">
        <v>3.9E-2</v>
      </c>
      <c r="Y35" s="123">
        <v>60</v>
      </c>
      <c r="Z35" s="123">
        <v>0.123</v>
      </c>
      <c r="AA35" s="123">
        <v>0.28337000000000001</v>
      </c>
      <c r="AB35" s="123">
        <v>0.34683000000000003</v>
      </c>
      <c r="AC35" s="123">
        <v>6.93</v>
      </c>
      <c r="AD35" s="123">
        <v>0.27800000000000002</v>
      </c>
    </row>
    <row r="36" spans="1:30" x14ac:dyDescent="0.3">
      <c r="A36" s="125" t="s">
        <v>816</v>
      </c>
      <c r="B36" s="123">
        <v>2695</v>
      </c>
      <c r="C36" s="123">
        <v>8.1648300000000003</v>
      </c>
      <c r="D36" s="123">
        <v>0.55215000000000003</v>
      </c>
      <c r="E36" s="123">
        <v>0.23699999999999999</v>
      </c>
      <c r="F36" s="123">
        <v>0.23846999999999999</v>
      </c>
      <c r="G36" s="123">
        <v>2.051E-2</v>
      </c>
      <c r="H36" s="123">
        <v>3875.6075900000001</v>
      </c>
      <c r="I36" s="125" t="s">
        <v>1480</v>
      </c>
      <c r="J36" s="125" t="s">
        <v>1480</v>
      </c>
      <c r="K36" s="123">
        <v>0.28449000000000002</v>
      </c>
      <c r="L36" s="123">
        <v>23.760660000000001</v>
      </c>
      <c r="M36" s="125" t="s">
        <v>1480</v>
      </c>
      <c r="N36" s="123">
        <v>0.32163999999999998</v>
      </c>
      <c r="O36" s="123">
        <v>0.19800999999999999</v>
      </c>
      <c r="P36" s="123">
        <v>2411.9899999999998</v>
      </c>
      <c r="Q36" s="123">
        <v>0.96</v>
      </c>
      <c r="R36" s="123">
        <v>0.18099999999999999</v>
      </c>
      <c r="S36" s="123">
        <v>0.57899999999999996</v>
      </c>
      <c r="T36" s="123">
        <v>0.42299999999999999</v>
      </c>
      <c r="U36" s="125" t="s">
        <v>1480</v>
      </c>
      <c r="V36" s="123">
        <v>273.03399999999999</v>
      </c>
      <c r="W36" s="123">
        <v>8.3000000000000004E-2</v>
      </c>
      <c r="X36" s="123">
        <v>3.9E-2</v>
      </c>
      <c r="Y36" s="123">
        <v>60</v>
      </c>
      <c r="Z36" s="123">
        <v>0.123</v>
      </c>
      <c r="AA36" s="123">
        <v>0.28337000000000001</v>
      </c>
      <c r="AB36" s="123">
        <v>0.34683000000000003</v>
      </c>
      <c r="AC36" s="123">
        <v>6.93</v>
      </c>
      <c r="AD36" s="123">
        <v>0.27800000000000002</v>
      </c>
    </row>
    <row r="37" spans="1:30" x14ac:dyDescent="0.3">
      <c r="A37" s="125" t="s">
        <v>817</v>
      </c>
      <c r="B37" s="123">
        <v>2695</v>
      </c>
      <c r="C37" s="123">
        <v>8.2188999999999997</v>
      </c>
      <c r="D37" s="123">
        <v>0.71050000000000002</v>
      </c>
      <c r="E37" s="123">
        <v>0.22500000000000001</v>
      </c>
      <c r="F37" s="123">
        <v>0.21840999999999999</v>
      </c>
      <c r="G37" s="123">
        <v>1.9689999999999999E-2</v>
      </c>
      <c r="H37" s="123">
        <v>3875.60698</v>
      </c>
      <c r="I37" s="125" t="s">
        <v>1480</v>
      </c>
      <c r="J37" s="125" t="s">
        <v>1480</v>
      </c>
      <c r="K37" s="123">
        <v>0.31112000000000001</v>
      </c>
      <c r="L37" s="123">
        <v>23.7591</v>
      </c>
      <c r="M37" s="125" t="s">
        <v>1480</v>
      </c>
      <c r="N37" s="123">
        <v>0.32163999999999998</v>
      </c>
      <c r="O37" s="123">
        <v>0.21842</v>
      </c>
      <c r="P37" s="123">
        <v>2411.9499999999998</v>
      </c>
      <c r="Q37" s="123">
        <v>0.95499999999999996</v>
      </c>
      <c r="R37" s="123">
        <v>0.182</v>
      </c>
      <c r="S37" s="123">
        <v>0.54300000000000004</v>
      </c>
      <c r="T37" s="123">
        <v>0.42499999999999999</v>
      </c>
      <c r="U37" s="125" t="s">
        <v>1480</v>
      </c>
      <c r="V37" s="123">
        <v>273.02499999999998</v>
      </c>
      <c r="W37" s="123">
        <v>7.4999999999999997E-2</v>
      </c>
      <c r="X37" s="123">
        <v>3.5000000000000003E-2</v>
      </c>
      <c r="Y37" s="123">
        <v>60</v>
      </c>
      <c r="Z37" s="123">
        <v>0.129</v>
      </c>
      <c r="AA37" s="123">
        <v>0.27442</v>
      </c>
      <c r="AB37" s="123">
        <v>0.35191</v>
      </c>
      <c r="AC37" s="123">
        <v>7.09</v>
      </c>
      <c r="AD37" s="123">
        <v>0.29199999999999998</v>
      </c>
    </row>
    <row r="38" spans="1:30" x14ac:dyDescent="0.3">
      <c r="A38" s="125" t="s">
        <v>818</v>
      </c>
      <c r="B38" s="123">
        <v>2695</v>
      </c>
      <c r="C38" s="123">
        <v>8.2188999999999997</v>
      </c>
      <c r="D38" s="123">
        <v>0.71050000000000002</v>
      </c>
      <c r="E38" s="123">
        <v>0.22500000000000001</v>
      </c>
      <c r="F38" s="123">
        <v>0.21840999999999999</v>
      </c>
      <c r="G38" s="123">
        <v>1.9689999999999999E-2</v>
      </c>
      <c r="H38" s="123">
        <v>3875.60698</v>
      </c>
      <c r="I38" s="125" t="s">
        <v>1480</v>
      </c>
      <c r="J38" s="125" t="s">
        <v>1480</v>
      </c>
      <c r="K38" s="123">
        <v>0.31112000000000001</v>
      </c>
      <c r="L38" s="123">
        <v>23.7591</v>
      </c>
      <c r="M38" s="125" t="s">
        <v>1480</v>
      </c>
      <c r="N38" s="123">
        <v>0.32163999999999998</v>
      </c>
      <c r="O38" s="123">
        <v>0.21842</v>
      </c>
      <c r="P38" s="123">
        <v>2411.9499999999998</v>
      </c>
      <c r="Q38" s="123">
        <v>0.95499999999999996</v>
      </c>
      <c r="R38" s="123">
        <v>0.182</v>
      </c>
      <c r="S38" s="123">
        <v>0.54300000000000004</v>
      </c>
      <c r="T38" s="123">
        <v>0.42499999999999999</v>
      </c>
      <c r="U38" s="125" t="s">
        <v>1480</v>
      </c>
      <c r="V38" s="123">
        <v>273.02499999999998</v>
      </c>
      <c r="W38" s="123">
        <v>7.4999999999999997E-2</v>
      </c>
      <c r="X38" s="123">
        <v>3.5000000000000003E-2</v>
      </c>
      <c r="Y38" s="123">
        <v>60</v>
      </c>
      <c r="Z38" s="123">
        <v>0.129</v>
      </c>
      <c r="AA38" s="123">
        <v>0.27442</v>
      </c>
      <c r="AB38" s="123">
        <v>0.35191</v>
      </c>
      <c r="AC38" s="123">
        <v>7.09</v>
      </c>
      <c r="AD38" s="123">
        <v>0.29199999999999998</v>
      </c>
    </row>
    <row r="39" spans="1:30" x14ac:dyDescent="0.3">
      <c r="A39" s="125" t="s">
        <v>819</v>
      </c>
      <c r="B39" s="123">
        <v>2695</v>
      </c>
      <c r="C39" s="123">
        <v>8.2710699999999999</v>
      </c>
      <c r="D39" s="123">
        <v>0.873</v>
      </c>
      <c r="E39" s="123">
        <v>0.223</v>
      </c>
      <c r="F39" s="123">
        <v>0.19561000000000001</v>
      </c>
      <c r="G39" s="123">
        <v>1.9560000000000001E-2</v>
      </c>
      <c r="H39" s="123">
        <v>3875.6176500000001</v>
      </c>
      <c r="I39" s="125" t="s">
        <v>1480</v>
      </c>
      <c r="J39" s="125" t="s">
        <v>1480</v>
      </c>
      <c r="K39" s="123">
        <v>0.33728999999999998</v>
      </c>
      <c r="L39" s="123">
        <v>23.786549999999998</v>
      </c>
      <c r="M39" s="125" t="s">
        <v>1480</v>
      </c>
      <c r="N39" s="123">
        <v>0.32163999999999998</v>
      </c>
      <c r="O39" s="123">
        <v>0.22903000000000001</v>
      </c>
      <c r="P39" s="123">
        <v>2411.91</v>
      </c>
      <c r="Q39" s="123">
        <v>0.95</v>
      </c>
      <c r="R39" s="123">
        <v>0.184</v>
      </c>
      <c r="S39" s="123">
        <v>0.504</v>
      </c>
      <c r="T39" s="123">
        <v>0.42799999999999999</v>
      </c>
      <c r="U39" s="125" t="s">
        <v>1480</v>
      </c>
      <c r="V39" s="123">
        <v>273.01600000000002</v>
      </c>
      <c r="W39" s="123">
        <v>6.6000000000000003E-2</v>
      </c>
      <c r="X39" s="123">
        <v>3.1E-2</v>
      </c>
      <c r="Y39" s="123">
        <v>60</v>
      </c>
      <c r="Z39" s="123">
        <v>0.13500000000000001</v>
      </c>
      <c r="AA39" s="123">
        <v>0.24876999999999999</v>
      </c>
      <c r="AB39" s="123">
        <v>0.38157999999999997</v>
      </c>
      <c r="AC39" s="123">
        <v>7.15</v>
      </c>
      <c r="AD39" s="123">
        <v>0.30499999999999999</v>
      </c>
    </row>
    <row r="40" spans="1:30" x14ac:dyDescent="0.3">
      <c r="A40" s="125" t="s">
        <v>820</v>
      </c>
      <c r="B40" s="123">
        <v>2695</v>
      </c>
      <c r="C40" s="123">
        <v>8.2710699999999999</v>
      </c>
      <c r="D40" s="123">
        <v>0.873</v>
      </c>
      <c r="E40" s="123">
        <v>0.223</v>
      </c>
      <c r="F40" s="123">
        <v>0.19561000000000001</v>
      </c>
      <c r="G40" s="123">
        <v>1.9560000000000001E-2</v>
      </c>
      <c r="H40" s="123">
        <v>3875.6176500000001</v>
      </c>
      <c r="I40" s="125" t="s">
        <v>1480</v>
      </c>
      <c r="J40" s="125" t="s">
        <v>1480</v>
      </c>
      <c r="K40" s="123">
        <v>0.33728999999999998</v>
      </c>
      <c r="L40" s="123">
        <v>23.786549999999998</v>
      </c>
      <c r="M40" s="125" t="s">
        <v>1480</v>
      </c>
      <c r="N40" s="123">
        <v>0.32163999999999998</v>
      </c>
      <c r="O40" s="123">
        <v>0.22903000000000001</v>
      </c>
      <c r="P40" s="123">
        <v>2411.91</v>
      </c>
      <c r="Q40" s="123">
        <v>0.95</v>
      </c>
      <c r="R40" s="123">
        <v>0.184</v>
      </c>
      <c r="S40" s="123">
        <v>0.504</v>
      </c>
      <c r="T40" s="123">
        <v>0.42799999999999999</v>
      </c>
      <c r="U40" s="125" t="s">
        <v>1480</v>
      </c>
      <c r="V40" s="123">
        <v>273.01600000000002</v>
      </c>
      <c r="W40" s="123">
        <v>6.6000000000000003E-2</v>
      </c>
      <c r="X40" s="123">
        <v>3.1E-2</v>
      </c>
      <c r="Y40" s="123">
        <v>60</v>
      </c>
      <c r="Z40" s="123">
        <v>0.13500000000000001</v>
      </c>
      <c r="AA40" s="123">
        <v>0.24876999999999999</v>
      </c>
      <c r="AB40" s="123">
        <v>0.38157999999999997</v>
      </c>
      <c r="AC40" s="123">
        <v>7.15</v>
      </c>
      <c r="AD40" s="123">
        <v>0.30499999999999999</v>
      </c>
    </row>
    <row r="41" spans="1:30" x14ac:dyDescent="0.3">
      <c r="A41" s="125" t="s">
        <v>821</v>
      </c>
      <c r="B41" s="123">
        <v>2695</v>
      </c>
      <c r="C41" s="123">
        <v>8.3233099999999993</v>
      </c>
      <c r="D41" s="123">
        <v>0.92889999999999995</v>
      </c>
      <c r="E41" s="123">
        <v>0.214</v>
      </c>
      <c r="F41" s="123">
        <v>0.18917</v>
      </c>
      <c r="G41" s="123">
        <v>1.8720000000000001E-2</v>
      </c>
      <c r="H41" s="123">
        <v>3875.6206999999999</v>
      </c>
      <c r="I41" s="125" t="s">
        <v>1480</v>
      </c>
      <c r="J41" s="125" t="s">
        <v>1480</v>
      </c>
      <c r="K41" s="123">
        <v>0.36242000000000002</v>
      </c>
      <c r="L41" s="123">
        <v>23.7944</v>
      </c>
      <c r="M41" s="125" t="s">
        <v>1480</v>
      </c>
      <c r="N41" s="123">
        <v>0.32163999999999998</v>
      </c>
      <c r="O41" s="123">
        <v>0.22369</v>
      </c>
      <c r="P41" s="123">
        <v>2411.86</v>
      </c>
      <c r="Q41" s="123">
        <v>0.94399999999999995</v>
      </c>
      <c r="R41" s="123">
        <v>0.186</v>
      </c>
      <c r="S41" s="123">
        <v>0.45700000000000002</v>
      </c>
      <c r="T41" s="123">
        <v>0.42599999999999999</v>
      </c>
      <c r="U41" s="125" t="s">
        <v>1480</v>
      </c>
      <c r="V41" s="123">
        <v>273.00799999999998</v>
      </c>
      <c r="W41" s="123">
        <v>4.9000000000000002E-2</v>
      </c>
      <c r="X41" s="123">
        <v>1.9E-2</v>
      </c>
      <c r="Y41" s="123">
        <v>60</v>
      </c>
      <c r="Z41" s="123">
        <v>0.14099999999999999</v>
      </c>
      <c r="AA41" s="123">
        <v>0.28937000000000002</v>
      </c>
      <c r="AB41" s="123">
        <v>0.32066</v>
      </c>
      <c r="AC41" s="123">
        <v>7.34</v>
      </c>
      <c r="AD41" s="123">
        <v>0.317</v>
      </c>
    </row>
    <row r="42" spans="1:30" x14ac:dyDescent="0.3">
      <c r="A42" s="125" t="s">
        <v>822</v>
      </c>
      <c r="B42" s="123">
        <v>2695</v>
      </c>
      <c r="C42" s="123">
        <v>8.3233099999999993</v>
      </c>
      <c r="D42" s="123">
        <v>0.92889999999999995</v>
      </c>
      <c r="E42" s="123">
        <v>0.214</v>
      </c>
      <c r="F42" s="123">
        <v>0.18917</v>
      </c>
      <c r="G42" s="123">
        <v>1.8720000000000001E-2</v>
      </c>
      <c r="H42" s="123">
        <v>3875.6206999999999</v>
      </c>
      <c r="I42" s="125" t="s">
        <v>1480</v>
      </c>
      <c r="J42" s="125" t="s">
        <v>1480</v>
      </c>
      <c r="K42" s="123">
        <v>0.36242000000000002</v>
      </c>
      <c r="L42" s="123">
        <v>23.7944</v>
      </c>
      <c r="M42" s="125" t="s">
        <v>1480</v>
      </c>
      <c r="N42" s="123">
        <v>0.32163999999999998</v>
      </c>
      <c r="O42" s="123">
        <v>0.22369</v>
      </c>
      <c r="P42" s="123">
        <v>2411.86</v>
      </c>
      <c r="Q42" s="123">
        <v>0.94399999999999995</v>
      </c>
      <c r="R42" s="123">
        <v>0.186</v>
      </c>
      <c r="S42" s="123">
        <v>0.45700000000000002</v>
      </c>
      <c r="T42" s="123">
        <v>0.42599999999999999</v>
      </c>
      <c r="U42" s="125" t="s">
        <v>1480</v>
      </c>
      <c r="V42" s="123">
        <v>273.00799999999998</v>
      </c>
      <c r="W42" s="123">
        <v>4.9000000000000002E-2</v>
      </c>
      <c r="X42" s="123">
        <v>1.9E-2</v>
      </c>
      <c r="Y42" s="123">
        <v>60</v>
      </c>
      <c r="Z42" s="123">
        <v>0.14099999999999999</v>
      </c>
      <c r="AA42" s="123">
        <v>0.28937000000000002</v>
      </c>
      <c r="AB42" s="123">
        <v>0.32066</v>
      </c>
      <c r="AC42" s="123">
        <v>7.34</v>
      </c>
      <c r="AD42" s="123">
        <v>0.317</v>
      </c>
    </row>
    <row r="43" spans="1:30" x14ac:dyDescent="0.3">
      <c r="A43" s="125" t="s">
        <v>823</v>
      </c>
      <c r="B43" s="123">
        <v>2695</v>
      </c>
      <c r="C43" s="123">
        <v>8.3024799999999992</v>
      </c>
      <c r="D43" s="123">
        <v>0.92079999999999995</v>
      </c>
      <c r="E43" s="123">
        <v>0.20100000000000001</v>
      </c>
      <c r="F43" s="123">
        <v>0.18381</v>
      </c>
      <c r="G43" s="123">
        <v>1.6140000000000002E-2</v>
      </c>
      <c r="H43" s="123">
        <v>3875.61033</v>
      </c>
      <c r="I43" s="125" t="s">
        <v>1480</v>
      </c>
      <c r="J43" s="125" t="s">
        <v>1480</v>
      </c>
      <c r="K43" s="123">
        <v>0.38775999999999999</v>
      </c>
      <c r="L43" s="123">
        <v>23.767720000000001</v>
      </c>
      <c r="M43" s="125" t="s">
        <v>1480</v>
      </c>
      <c r="N43" s="123">
        <v>0.32163999999999998</v>
      </c>
      <c r="O43" s="123">
        <v>0.21842</v>
      </c>
      <c r="P43" s="123">
        <v>2411.8000000000002</v>
      </c>
      <c r="Q43" s="123">
        <v>0.93700000000000006</v>
      </c>
      <c r="R43" s="123">
        <v>0.187</v>
      </c>
      <c r="S43" s="123">
        <v>0.41</v>
      </c>
      <c r="T43" s="123">
        <v>0.42199999999999999</v>
      </c>
      <c r="U43" s="125" t="s">
        <v>1480</v>
      </c>
      <c r="V43" s="123">
        <v>272.99900000000002</v>
      </c>
      <c r="W43" s="123">
        <v>3.1E-2</v>
      </c>
      <c r="X43" s="123">
        <v>1.7999999999999999E-2</v>
      </c>
      <c r="Y43" s="123">
        <v>60</v>
      </c>
      <c r="Z43" s="123">
        <v>0.14499999999999999</v>
      </c>
      <c r="AA43" s="123">
        <v>0.33532000000000001</v>
      </c>
      <c r="AB43" s="123">
        <v>0.26301000000000002</v>
      </c>
      <c r="AC43" s="123">
        <v>7.65</v>
      </c>
      <c r="AD43" s="123">
        <v>0.32800000000000001</v>
      </c>
    </row>
    <row r="44" spans="1:30" x14ac:dyDescent="0.3">
      <c r="A44" s="125" t="s">
        <v>824</v>
      </c>
      <c r="B44" s="123">
        <v>2695</v>
      </c>
      <c r="C44" s="123">
        <v>8.3024799999999992</v>
      </c>
      <c r="D44" s="123">
        <v>0.92079999999999995</v>
      </c>
      <c r="E44" s="123">
        <v>0.20100000000000001</v>
      </c>
      <c r="F44" s="123">
        <v>0.18381</v>
      </c>
      <c r="G44" s="123">
        <v>1.6140000000000002E-2</v>
      </c>
      <c r="H44" s="123">
        <v>3875.61033</v>
      </c>
      <c r="I44" s="125" t="s">
        <v>1480</v>
      </c>
      <c r="J44" s="125" t="s">
        <v>1480</v>
      </c>
      <c r="K44" s="123">
        <v>0.38775999999999999</v>
      </c>
      <c r="L44" s="123">
        <v>23.767720000000001</v>
      </c>
      <c r="M44" s="125" t="s">
        <v>1480</v>
      </c>
      <c r="N44" s="123">
        <v>0.32163999999999998</v>
      </c>
      <c r="O44" s="123">
        <v>0.21842</v>
      </c>
      <c r="P44" s="123">
        <v>2411.8000000000002</v>
      </c>
      <c r="Q44" s="123">
        <v>0.93700000000000006</v>
      </c>
      <c r="R44" s="123">
        <v>0.187</v>
      </c>
      <c r="S44" s="123">
        <v>0.41</v>
      </c>
      <c r="T44" s="123">
        <v>0.42199999999999999</v>
      </c>
      <c r="U44" s="125" t="s">
        <v>1480</v>
      </c>
      <c r="V44" s="123">
        <v>272.99900000000002</v>
      </c>
      <c r="W44" s="123">
        <v>3.1E-2</v>
      </c>
      <c r="X44" s="123">
        <v>1.7999999999999999E-2</v>
      </c>
      <c r="Y44" s="123">
        <v>60</v>
      </c>
      <c r="Z44" s="123">
        <v>0.14499999999999999</v>
      </c>
      <c r="AA44" s="123">
        <v>0.33532000000000001</v>
      </c>
      <c r="AB44" s="123">
        <v>0.26301000000000002</v>
      </c>
      <c r="AC44" s="123">
        <v>7.65</v>
      </c>
      <c r="AD44" s="123">
        <v>0.32800000000000001</v>
      </c>
    </row>
    <row r="45" spans="1:30" x14ac:dyDescent="0.3">
      <c r="A45" s="125" t="s">
        <v>825</v>
      </c>
      <c r="B45" s="123">
        <v>2695</v>
      </c>
      <c r="C45" s="123">
        <v>8.1256900000000005</v>
      </c>
      <c r="D45" s="123">
        <v>0.91539999999999999</v>
      </c>
      <c r="E45" s="123">
        <v>0.191</v>
      </c>
      <c r="F45" s="123">
        <v>0.18547</v>
      </c>
      <c r="G45" s="123">
        <v>1.8190000000000001E-2</v>
      </c>
      <c r="H45" s="123">
        <v>3875.6133799999998</v>
      </c>
      <c r="I45" s="125" t="s">
        <v>1480</v>
      </c>
      <c r="J45" s="125" t="s">
        <v>1480</v>
      </c>
      <c r="K45" s="123">
        <v>0.41324</v>
      </c>
      <c r="L45" s="123">
        <v>23.775569999999998</v>
      </c>
      <c r="M45" s="125" t="s">
        <v>1480</v>
      </c>
      <c r="N45" s="123">
        <v>0.32163999999999998</v>
      </c>
      <c r="O45" s="123">
        <v>0.20805999999999999</v>
      </c>
      <c r="P45" s="123">
        <v>2411.77</v>
      </c>
      <c r="Q45" s="123">
        <v>0.93300000000000005</v>
      </c>
      <c r="R45" s="123">
        <v>0.189</v>
      </c>
      <c r="S45" s="123">
        <v>0.318</v>
      </c>
      <c r="T45" s="123">
        <v>0.41799999999999998</v>
      </c>
      <c r="U45" s="125" t="s">
        <v>1480</v>
      </c>
      <c r="V45" s="123">
        <v>272.99</v>
      </c>
      <c r="W45" s="123">
        <v>1.7000000000000001E-2</v>
      </c>
      <c r="X45" s="123">
        <v>2.1000000000000001E-2</v>
      </c>
      <c r="Y45" s="123">
        <v>60</v>
      </c>
      <c r="Z45" s="123">
        <v>0.129</v>
      </c>
      <c r="AA45" s="123">
        <v>0.37487999999999999</v>
      </c>
      <c r="AB45" s="123">
        <v>0.22819</v>
      </c>
      <c r="AC45" s="123">
        <v>7.76</v>
      </c>
      <c r="AD45" s="123">
        <v>0.33500000000000002</v>
      </c>
    </row>
    <row r="46" spans="1:30" x14ac:dyDescent="0.3">
      <c r="A46" s="125" t="s">
        <v>826</v>
      </c>
      <c r="B46" s="123">
        <v>2695</v>
      </c>
      <c r="C46" s="123">
        <v>8.1256900000000005</v>
      </c>
      <c r="D46" s="123">
        <v>0.91539999999999999</v>
      </c>
      <c r="E46" s="123">
        <v>0.191</v>
      </c>
      <c r="F46" s="123">
        <v>0.18547</v>
      </c>
      <c r="G46" s="123">
        <v>1.8190000000000001E-2</v>
      </c>
      <c r="H46" s="123">
        <v>3875.6133799999998</v>
      </c>
      <c r="I46" s="125" t="s">
        <v>1480</v>
      </c>
      <c r="J46" s="125" t="s">
        <v>1480</v>
      </c>
      <c r="K46" s="123">
        <v>0.41324</v>
      </c>
      <c r="L46" s="123">
        <v>23.775569999999998</v>
      </c>
      <c r="M46" s="125" t="s">
        <v>1480</v>
      </c>
      <c r="N46" s="123">
        <v>0.32163999999999998</v>
      </c>
      <c r="O46" s="123">
        <v>0.20805999999999999</v>
      </c>
      <c r="P46" s="123">
        <v>2411.77</v>
      </c>
      <c r="Q46" s="123">
        <v>0.93300000000000005</v>
      </c>
      <c r="R46" s="123">
        <v>0.189</v>
      </c>
      <c r="S46" s="123">
        <v>0.318</v>
      </c>
      <c r="T46" s="123">
        <v>0.41799999999999998</v>
      </c>
      <c r="U46" s="125" t="s">
        <v>1480</v>
      </c>
      <c r="V46" s="123">
        <v>272.99</v>
      </c>
      <c r="W46" s="123">
        <v>1.7000000000000001E-2</v>
      </c>
      <c r="X46" s="123">
        <v>2.1000000000000001E-2</v>
      </c>
      <c r="Y46" s="123">
        <v>60</v>
      </c>
      <c r="Z46" s="123">
        <v>0.129</v>
      </c>
      <c r="AA46" s="123">
        <v>0.37487999999999999</v>
      </c>
      <c r="AB46" s="123">
        <v>0.22819</v>
      </c>
      <c r="AC46" s="123">
        <v>7.76</v>
      </c>
      <c r="AD46" s="123">
        <v>0.33500000000000002</v>
      </c>
    </row>
    <row r="47" spans="1:30" x14ac:dyDescent="0.3">
      <c r="A47" s="125" t="s">
        <v>827</v>
      </c>
      <c r="B47" s="123">
        <v>2695</v>
      </c>
      <c r="C47" s="123">
        <v>7.9328900000000004</v>
      </c>
      <c r="D47" s="123">
        <v>0.9073</v>
      </c>
      <c r="E47" s="123">
        <v>0.20100000000000001</v>
      </c>
      <c r="F47" s="123">
        <v>0.17946000000000001</v>
      </c>
      <c r="G47" s="123">
        <v>2.146E-2</v>
      </c>
      <c r="H47" s="123">
        <v>3875.6350200000002</v>
      </c>
      <c r="I47" s="125" t="s">
        <v>1480</v>
      </c>
      <c r="J47" s="125" t="s">
        <v>1480</v>
      </c>
      <c r="K47" s="123">
        <v>0.44969999999999999</v>
      </c>
      <c r="L47" s="123">
        <v>23.83128</v>
      </c>
      <c r="M47" s="123">
        <v>317.71113000000003</v>
      </c>
      <c r="N47" s="123">
        <v>0.32806000000000002</v>
      </c>
      <c r="O47" s="123">
        <v>0.20299</v>
      </c>
      <c r="P47" s="123">
        <v>2411.7600000000002</v>
      </c>
      <c r="Q47" s="123">
        <v>0.93200000000000005</v>
      </c>
      <c r="R47" s="123">
        <v>0.191</v>
      </c>
      <c r="S47" s="123">
        <v>0.218</v>
      </c>
      <c r="T47" s="123">
        <v>0.41399999999999998</v>
      </c>
      <c r="U47" s="123">
        <v>112.78</v>
      </c>
      <c r="V47" s="123">
        <v>272.98099999999999</v>
      </c>
      <c r="W47" s="123">
        <v>3.5000000000000003E-2</v>
      </c>
      <c r="X47" s="123">
        <v>2.5000000000000001E-2</v>
      </c>
      <c r="Y47" s="123">
        <v>60</v>
      </c>
      <c r="Z47" s="123">
        <v>0.11</v>
      </c>
      <c r="AA47" s="123">
        <v>0.39916000000000001</v>
      </c>
      <c r="AB47" s="123">
        <v>0.19975000000000001</v>
      </c>
      <c r="AC47" s="123">
        <v>7.8</v>
      </c>
      <c r="AD47" s="123">
        <v>0.32800000000000001</v>
      </c>
    </row>
    <row r="48" spans="1:30" x14ac:dyDescent="0.3">
      <c r="A48" s="125" t="s">
        <v>828</v>
      </c>
      <c r="B48" s="123">
        <v>2695</v>
      </c>
      <c r="C48" s="123">
        <v>7.9328900000000004</v>
      </c>
      <c r="D48" s="123">
        <v>0.9073</v>
      </c>
      <c r="E48" s="123">
        <v>0.20100000000000001</v>
      </c>
      <c r="F48" s="123">
        <v>0.17946000000000001</v>
      </c>
      <c r="G48" s="123">
        <v>2.146E-2</v>
      </c>
      <c r="H48" s="123">
        <v>3875.6350200000002</v>
      </c>
      <c r="I48" s="125" t="s">
        <v>1480</v>
      </c>
      <c r="J48" s="125" t="s">
        <v>1480</v>
      </c>
      <c r="K48" s="123">
        <v>0.44969999999999999</v>
      </c>
      <c r="L48" s="123">
        <v>23.83128</v>
      </c>
      <c r="M48" s="123">
        <v>317.71113000000003</v>
      </c>
      <c r="N48" s="123">
        <v>0.32806000000000002</v>
      </c>
      <c r="O48" s="123">
        <v>0.20299</v>
      </c>
      <c r="P48" s="123">
        <v>2411.7600000000002</v>
      </c>
      <c r="Q48" s="123">
        <v>0.93200000000000005</v>
      </c>
      <c r="R48" s="123">
        <v>0.191</v>
      </c>
      <c r="S48" s="123">
        <v>0.218</v>
      </c>
      <c r="T48" s="123">
        <v>0.41399999999999998</v>
      </c>
      <c r="U48" s="123">
        <v>112.78</v>
      </c>
      <c r="V48" s="123">
        <v>272.98099999999999</v>
      </c>
      <c r="W48" s="123">
        <v>3.5000000000000003E-2</v>
      </c>
      <c r="X48" s="123">
        <v>2.5000000000000001E-2</v>
      </c>
      <c r="Y48" s="123">
        <v>60</v>
      </c>
      <c r="Z48" s="123">
        <v>0.11</v>
      </c>
      <c r="AA48" s="123">
        <v>0.39916000000000001</v>
      </c>
      <c r="AB48" s="123">
        <v>0.19975000000000001</v>
      </c>
      <c r="AC48" s="123">
        <v>7.8</v>
      </c>
      <c r="AD48" s="123">
        <v>0.32800000000000001</v>
      </c>
    </row>
    <row r="49" spans="1:30" x14ac:dyDescent="0.3">
      <c r="A49" s="125" t="s">
        <v>829</v>
      </c>
      <c r="B49" s="123">
        <v>2695</v>
      </c>
      <c r="C49" s="123">
        <v>7.7103700000000002</v>
      </c>
      <c r="D49" s="123">
        <v>0.90190000000000003</v>
      </c>
      <c r="E49" s="123">
        <v>0.221</v>
      </c>
      <c r="F49" s="123">
        <v>0.16414000000000001</v>
      </c>
      <c r="G49" s="123">
        <v>2.777E-2</v>
      </c>
      <c r="H49" s="123">
        <v>3875.6392900000001</v>
      </c>
      <c r="I49" s="125" t="s">
        <v>1480</v>
      </c>
      <c r="J49" s="125" t="s">
        <v>1480</v>
      </c>
      <c r="K49" s="123">
        <v>0.52842999999999996</v>
      </c>
      <c r="L49" s="123">
        <v>23.842269999999999</v>
      </c>
      <c r="M49" s="125" t="s">
        <v>1480</v>
      </c>
      <c r="N49" s="123">
        <v>0.31575999999999999</v>
      </c>
      <c r="O49" s="123">
        <v>0.20299</v>
      </c>
      <c r="P49" s="123">
        <v>2411.73</v>
      </c>
      <c r="Q49" s="123">
        <v>0.92800000000000005</v>
      </c>
      <c r="R49" s="123">
        <v>0.192</v>
      </c>
      <c r="S49" s="123">
        <v>0.11899999999999999</v>
      </c>
      <c r="T49" s="123">
        <v>0.41</v>
      </c>
      <c r="U49" s="125" t="s">
        <v>1480</v>
      </c>
      <c r="V49" s="123">
        <v>272.97300000000001</v>
      </c>
      <c r="W49" s="123">
        <v>6.3E-2</v>
      </c>
      <c r="X49" s="123">
        <v>2.8000000000000001E-2</v>
      </c>
      <c r="Y49" s="123">
        <v>60</v>
      </c>
      <c r="Z49" s="123">
        <v>9.0999999999999998E-2</v>
      </c>
      <c r="AA49" s="123">
        <v>0.42054000000000002</v>
      </c>
      <c r="AB49" s="123">
        <v>0.17072000000000001</v>
      </c>
      <c r="AC49" s="123">
        <v>7.86</v>
      </c>
      <c r="AD49" s="123">
        <v>0.32</v>
      </c>
    </row>
    <row r="50" spans="1:30" x14ac:dyDescent="0.3">
      <c r="A50" s="125" t="s">
        <v>830</v>
      </c>
      <c r="B50" s="123">
        <v>2695</v>
      </c>
      <c r="C50" s="123">
        <v>7.7103700000000002</v>
      </c>
      <c r="D50" s="123">
        <v>0.90190000000000003</v>
      </c>
      <c r="E50" s="123">
        <v>0.221</v>
      </c>
      <c r="F50" s="123">
        <v>0.16414000000000001</v>
      </c>
      <c r="G50" s="123">
        <v>2.777E-2</v>
      </c>
      <c r="H50" s="123">
        <v>3875.6392900000001</v>
      </c>
      <c r="I50" s="125" t="s">
        <v>1480</v>
      </c>
      <c r="J50" s="125" t="s">
        <v>1480</v>
      </c>
      <c r="K50" s="123">
        <v>0.52842999999999996</v>
      </c>
      <c r="L50" s="123">
        <v>23.842269999999999</v>
      </c>
      <c r="M50" s="125" t="s">
        <v>1480</v>
      </c>
      <c r="N50" s="123">
        <v>0.31575999999999999</v>
      </c>
      <c r="O50" s="123">
        <v>0.20299</v>
      </c>
      <c r="P50" s="123">
        <v>2411.73</v>
      </c>
      <c r="Q50" s="123">
        <v>0.92800000000000005</v>
      </c>
      <c r="R50" s="123">
        <v>0.192</v>
      </c>
      <c r="S50" s="123">
        <v>0.11899999999999999</v>
      </c>
      <c r="T50" s="123">
        <v>0.41</v>
      </c>
      <c r="U50" s="125" t="s">
        <v>1480</v>
      </c>
      <c r="V50" s="123">
        <v>272.97300000000001</v>
      </c>
      <c r="W50" s="123">
        <v>6.3E-2</v>
      </c>
      <c r="X50" s="123">
        <v>2.8000000000000001E-2</v>
      </c>
      <c r="Y50" s="123">
        <v>60</v>
      </c>
      <c r="Z50" s="123">
        <v>9.0999999999999998E-2</v>
      </c>
      <c r="AA50" s="123">
        <v>0.42054000000000002</v>
      </c>
      <c r="AB50" s="123">
        <v>0.17072000000000001</v>
      </c>
      <c r="AC50" s="123">
        <v>7.86</v>
      </c>
      <c r="AD50" s="123">
        <v>0.32</v>
      </c>
    </row>
    <row r="51" spans="1:30" x14ac:dyDescent="0.3">
      <c r="A51" s="125" t="s">
        <v>831</v>
      </c>
      <c r="B51" s="123">
        <v>2695</v>
      </c>
      <c r="C51" s="123">
        <v>7.4542700000000002</v>
      </c>
      <c r="D51" s="123">
        <v>0.89649999999999996</v>
      </c>
      <c r="E51" s="123">
        <v>0.23400000000000001</v>
      </c>
      <c r="F51" s="123">
        <v>0.15151999999999999</v>
      </c>
      <c r="G51" s="123">
        <v>3.1130000000000001E-2</v>
      </c>
      <c r="H51" s="123">
        <v>3875.6395900000002</v>
      </c>
      <c r="I51" s="125" t="s">
        <v>1480</v>
      </c>
      <c r="J51" s="125" t="s">
        <v>1480</v>
      </c>
      <c r="K51" s="123">
        <v>0.61112999999999995</v>
      </c>
      <c r="L51" s="123">
        <v>23.843060000000001</v>
      </c>
      <c r="M51" s="125" t="s">
        <v>1480</v>
      </c>
      <c r="N51" s="123">
        <v>0.28676000000000001</v>
      </c>
      <c r="O51" s="123">
        <v>0.19800999999999999</v>
      </c>
      <c r="P51" s="123">
        <v>2411.6999999999998</v>
      </c>
      <c r="Q51" s="123">
        <v>0.92400000000000004</v>
      </c>
      <c r="R51" s="123">
        <v>0.19400000000000001</v>
      </c>
      <c r="S51" s="123">
        <v>8.9999999999999993E-3</v>
      </c>
      <c r="T51" s="123">
        <v>0.40500000000000003</v>
      </c>
      <c r="U51" s="125" t="s">
        <v>1480</v>
      </c>
      <c r="V51" s="123">
        <v>272.964</v>
      </c>
      <c r="W51" s="123">
        <v>8.7999999999999995E-2</v>
      </c>
      <c r="X51" s="123">
        <v>3.3000000000000002E-2</v>
      </c>
      <c r="Y51" s="123">
        <v>60</v>
      </c>
      <c r="Z51" s="123">
        <v>7.0999999999999994E-2</v>
      </c>
      <c r="AA51" s="123">
        <v>0.44847999999999999</v>
      </c>
      <c r="AB51" s="123">
        <v>0.13292999999999999</v>
      </c>
      <c r="AC51" s="123">
        <v>7.83</v>
      </c>
      <c r="AD51" s="123">
        <v>0.311</v>
      </c>
    </row>
    <row r="52" spans="1:30" x14ac:dyDescent="0.3">
      <c r="A52" s="125" t="s">
        <v>832</v>
      </c>
      <c r="B52" s="123">
        <v>2695</v>
      </c>
      <c r="C52" s="123">
        <v>7.4542700000000002</v>
      </c>
      <c r="D52" s="123">
        <v>0.89649999999999996</v>
      </c>
      <c r="E52" s="123">
        <v>0.23400000000000001</v>
      </c>
      <c r="F52" s="123">
        <v>0.15151999999999999</v>
      </c>
      <c r="G52" s="123">
        <v>3.1130000000000001E-2</v>
      </c>
      <c r="H52" s="123">
        <v>3875.6395900000002</v>
      </c>
      <c r="I52" s="125" t="s">
        <v>1480</v>
      </c>
      <c r="J52" s="125" t="s">
        <v>1480</v>
      </c>
      <c r="K52" s="123">
        <v>0.61112999999999995</v>
      </c>
      <c r="L52" s="123">
        <v>23.843060000000001</v>
      </c>
      <c r="M52" s="125" t="s">
        <v>1480</v>
      </c>
      <c r="N52" s="123">
        <v>0.28676000000000001</v>
      </c>
      <c r="O52" s="123">
        <v>0.19800999999999999</v>
      </c>
      <c r="P52" s="123">
        <v>2411.6999999999998</v>
      </c>
      <c r="Q52" s="123">
        <v>0.92400000000000004</v>
      </c>
      <c r="R52" s="123">
        <v>0.19400000000000001</v>
      </c>
      <c r="S52" s="123">
        <v>8.9999999999999993E-3</v>
      </c>
      <c r="T52" s="123">
        <v>0.40500000000000003</v>
      </c>
      <c r="U52" s="125" t="s">
        <v>1480</v>
      </c>
      <c r="V52" s="123">
        <v>272.964</v>
      </c>
      <c r="W52" s="123">
        <v>8.7999999999999995E-2</v>
      </c>
      <c r="X52" s="123">
        <v>3.3000000000000002E-2</v>
      </c>
      <c r="Y52" s="123">
        <v>60</v>
      </c>
      <c r="Z52" s="123">
        <v>7.0999999999999994E-2</v>
      </c>
      <c r="AA52" s="123">
        <v>0.44847999999999999</v>
      </c>
      <c r="AB52" s="123">
        <v>0.13292999999999999</v>
      </c>
      <c r="AC52" s="123">
        <v>7.83</v>
      </c>
      <c r="AD52" s="123">
        <v>0.311</v>
      </c>
    </row>
    <row r="53" spans="1:30" x14ac:dyDescent="0.3">
      <c r="A53" s="125" t="s">
        <v>833</v>
      </c>
      <c r="B53" s="123">
        <v>2695</v>
      </c>
      <c r="C53" s="123">
        <v>7.17882</v>
      </c>
      <c r="D53" s="123">
        <v>0.84799999999999998</v>
      </c>
      <c r="E53" s="123">
        <v>0.215</v>
      </c>
      <c r="F53" s="123">
        <v>0.17801</v>
      </c>
      <c r="G53" s="123">
        <v>3.0450000000000001E-2</v>
      </c>
      <c r="H53" s="123">
        <v>3875.6395900000002</v>
      </c>
      <c r="I53" s="125" t="s">
        <v>1480</v>
      </c>
      <c r="J53" s="125" t="s">
        <v>1480</v>
      </c>
      <c r="K53" s="123">
        <v>0.69013000000000002</v>
      </c>
      <c r="L53" s="123">
        <v>23.843060000000001</v>
      </c>
      <c r="M53" s="125" t="s">
        <v>1480</v>
      </c>
      <c r="N53" s="123">
        <v>0.24940999999999999</v>
      </c>
      <c r="O53" s="123">
        <v>0.21842</v>
      </c>
      <c r="P53" s="123">
        <v>2411.65</v>
      </c>
      <c r="Q53" s="123">
        <v>0.91800000000000004</v>
      </c>
      <c r="R53" s="123">
        <v>0.19500000000000001</v>
      </c>
      <c r="S53" s="123">
        <v>0.04</v>
      </c>
      <c r="T53" s="123">
        <v>0.40100000000000002</v>
      </c>
      <c r="U53" s="125" t="s">
        <v>1480</v>
      </c>
      <c r="V53" s="123">
        <v>272.95499999999998</v>
      </c>
      <c r="W53" s="123">
        <v>0.108</v>
      </c>
      <c r="X53" s="123">
        <v>3.6999999999999998E-2</v>
      </c>
      <c r="Y53" s="123">
        <v>60</v>
      </c>
      <c r="Z53" s="123">
        <v>5.0999999999999997E-2</v>
      </c>
      <c r="AA53" s="123">
        <v>0.50273000000000001</v>
      </c>
      <c r="AB53" s="123">
        <v>7.5179999999999997E-2</v>
      </c>
      <c r="AC53" s="123">
        <v>7.68</v>
      </c>
      <c r="AD53" s="123">
        <v>0.30599999999999999</v>
      </c>
    </row>
    <row r="54" spans="1:30" x14ac:dyDescent="0.3">
      <c r="A54" s="125" t="s">
        <v>834</v>
      </c>
      <c r="B54" s="123">
        <v>2695</v>
      </c>
      <c r="C54" s="123">
        <v>7.17882</v>
      </c>
      <c r="D54" s="123">
        <v>0.84799999999999998</v>
      </c>
      <c r="E54" s="123">
        <v>0.215</v>
      </c>
      <c r="F54" s="123">
        <v>0.17801</v>
      </c>
      <c r="G54" s="123">
        <v>3.0450000000000001E-2</v>
      </c>
      <c r="H54" s="123">
        <v>3875.6395900000002</v>
      </c>
      <c r="I54" s="125" t="s">
        <v>1480</v>
      </c>
      <c r="J54" s="125" t="s">
        <v>1480</v>
      </c>
      <c r="K54" s="123">
        <v>0.69013000000000002</v>
      </c>
      <c r="L54" s="123">
        <v>23.843060000000001</v>
      </c>
      <c r="M54" s="125" t="s">
        <v>1480</v>
      </c>
      <c r="N54" s="123">
        <v>0.24940999999999999</v>
      </c>
      <c r="O54" s="123">
        <v>0.21842</v>
      </c>
      <c r="P54" s="123">
        <v>2411.65</v>
      </c>
      <c r="Q54" s="123">
        <v>0.91800000000000004</v>
      </c>
      <c r="R54" s="123">
        <v>0.19500000000000001</v>
      </c>
      <c r="S54" s="123">
        <v>0.04</v>
      </c>
      <c r="T54" s="123">
        <v>0.40100000000000002</v>
      </c>
      <c r="U54" s="125" t="s">
        <v>1480</v>
      </c>
      <c r="V54" s="123">
        <v>272.95499999999998</v>
      </c>
      <c r="W54" s="123">
        <v>0.108</v>
      </c>
      <c r="X54" s="123">
        <v>3.6999999999999998E-2</v>
      </c>
      <c r="Y54" s="123">
        <v>60</v>
      </c>
      <c r="Z54" s="123">
        <v>5.0999999999999997E-2</v>
      </c>
      <c r="AA54" s="123">
        <v>0.50273000000000001</v>
      </c>
      <c r="AB54" s="123">
        <v>7.5179999999999997E-2</v>
      </c>
      <c r="AC54" s="123">
        <v>7.68</v>
      </c>
      <c r="AD54" s="123">
        <v>0.30599999999999999</v>
      </c>
    </row>
    <row r="55" spans="1:30" x14ac:dyDescent="0.3">
      <c r="A55" s="125" t="s">
        <v>835</v>
      </c>
      <c r="B55" s="123">
        <v>2695</v>
      </c>
      <c r="C55" s="123">
        <v>6.9080599999999999</v>
      </c>
      <c r="D55" s="123">
        <v>0.77049999999999996</v>
      </c>
      <c r="E55" s="123">
        <v>0.17399999999999999</v>
      </c>
      <c r="F55" s="123">
        <v>0.23230999999999999</v>
      </c>
      <c r="G55" s="123">
        <v>2.9190000000000001E-2</v>
      </c>
      <c r="H55" s="123">
        <v>3875.6359400000001</v>
      </c>
      <c r="I55" s="125" t="s">
        <v>1480</v>
      </c>
      <c r="J55" s="125" t="s">
        <v>1480</v>
      </c>
      <c r="K55" s="123">
        <v>0.70992</v>
      </c>
      <c r="L55" s="123">
        <v>23.833639999999999</v>
      </c>
      <c r="M55" s="125" t="s">
        <v>1480</v>
      </c>
      <c r="N55" s="123">
        <v>0.21961</v>
      </c>
      <c r="O55" s="123">
        <v>0.24543000000000001</v>
      </c>
      <c r="P55" s="123">
        <v>2411.61</v>
      </c>
      <c r="Q55" s="123">
        <v>0.91300000000000003</v>
      </c>
      <c r="R55" s="123">
        <v>0.19700000000000001</v>
      </c>
      <c r="S55" s="123">
        <v>3.2000000000000001E-2</v>
      </c>
      <c r="T55" s="123">
        <v>0.39600000000000002</v>
      </c>
      <c r="U55" s="125" t="s">
        <v>1480</v>
      </c>
      <c r="V55" s="123">
        <v>272.947</v>
      </c>
      <c r="W55" s="123">
        <v>0.13700000000000001</v>
      </c>
      <c r="X55" s="123">
        <v>4.2999999999999997E-2</v>
      </c>
      <c r="Y55" s="123">
        <v>60</v>
      </c>
      <c r="Z55" s="123">
        <v>3.4000000000000002E-2</v>
      </c>
      <c r="AA55" s="123">
        <v>0.54652000000000001</v>
      </c>
      <c r="AB55" s="123">
        <v>1.6379999999999999E-2</v>
      </c>
      <c r="AC55" s="123">
        <v>7.53</v>
      </c>
      <c r="AD55" s="123">
        <v>0.29799999999999999</v>
      </c>
    </row>
    <row r="56" spans="1:30" x14ac:dyDescent="0.3">
      <c r="A56" s="125" t="s">
        <v>836</v>
      </c>
      <c r="B56" s="123">
        <v>2695</v>
      </c>
      <c r="C56" s="123">
        <v>6.9080599999999999</v>
      </c>
      <c r="D56" s="123">
        <v>0.77049999999999996</v>
      </c>
      <c r="E56" s="123">
        <v>0.17399999999999999</v>
      </c>
      <c r="F56" s="123">
        <v>0.23230999999999999</v>
      </c>
      <c r="G56" s="123">
        <v>2.9190000000000001E-2</v>
      </c>
      <c r="H56" s="123">
        <v>3875.6359400000001</v>
      </c>
      <c r="I56" s="125" t="s">
        <v>1480</v>
      </c>
      <c r="J56" s="125" t="s">
        <v>1480</v>
      </c>
      <c r="K56" s="123">
        <v>0.70992</v>
      </c>
      <c r="L56" s="123">
        <v>23.833639999999999</v>
      </c>
      <c r="M56" s="125" t="s">
        <v>1480</v>
      </c>
      <c r="N56" s="123">
        <v>0.21961</v>
      </c>
      <c r="O56" s="123">
        <v>0.24543000000000001</v>
      </c>
      <c r="P56" s="123">
        <v>2411.61</v>
      </c>
      <c r="Q56" s="123">
        <v>0.91300000000000003</v>
      </c>
      <c r="R56" s="123">
        <v>0.19700000000000001</v>
      </c>
      <c r="S56" s="123">
        <v>3.2000000000000001E-2</v>
      </c>
      <c r="T56" s="123">
        <v>0.39600000000000002</v>
      </c>
      <c r="U56" s="125" t="s">
        <v>1480</v>
      </c>
      <c r="V56" s="123">
        <v>272.947</v>
      </c>
      <c r="W56" s="123">
        <v>0.13700000000000001</v>
      </c>
      <c r="X56" s="123">
        <v>4.2999999999999997E-2</v>
      </c>
      <c r="Y56" s="123">
        <v>60</v>
      </c>
      <c r="Z56" s="123">
        <v>3.4000000000000002E-2</v>
      </c>
      <c r="AA56" s="123">
        <v>0.54652000000000001</v>
      </c>
      <c r="AB56" s="123">
        <v>1.6379999999999999E-2</v>
      </c>
      <c r="AC56" s="123">
        <v>7.53</v>
      </c>
      <c r="AD56" s="123">
        <v>0.29799999999999999</v>
      </c>
    </row>
    <row r="57" spans="1:30" x14ac:dyDescent="0.3">
      <c r="A57" s="125" t="s">
        <v>837</v>
      </c>
      <c r="B57" s="123">
        <v>2695</v>
      </c>
      <c r="C57" s="123">
        <v>6.6708999999999996</v>
      </c>
      <c r="D57" s="123">
        <v>0.69799999999999995</v>
      </c>
      <c r="E57" s="123">
        <v>0.16500000000000001</v>
      </c>
      <c r="F57" s="123">
        <v>0.25570999999999999</v>
      </c>
      <c r="G57" s="123">
        <v>3.0810000000000001E-2</v>
      </c>
      <c r="H57" s="123">
        <v>3875.6460000000002</v>
      </c>
      <c r="I57" s="125" t="s">
        <v>1480</v>
      </c>
      <c r="J57" s="125" t="s">
        <v>1480</v>
      </c>
      <c r="K57" s="123">
        <v>0.67666999999999999</v>
      </c>
      <c r="L57" s="123">
        <v>23.86112</v>
      </c>
      <c r="M57" s="125" t="s">
        <v>1480</v>
      </c>
      <c r="N57" s="123">
        <v>0.21473999999999999</v>
      </c>
      <c r="O57" s="123">
        <v>0.27975</v>
      </c>
      <c r="P57" s="123">
        <v>2411.5700000000002</v>
      </c>
      <c r="Q57" s="123">
        <v>0.90800000000000003</v>
      </c>
      <c r="R57" s="123">
        <v>0.19900000000000001</v>
      </c>
      <c r="S57" s="123">
        <v>5.3999999999999999E-2</v>
      </c>
      <c r="T57" s="123">
        <v>0.39200000000000002</v>
      </c>
      <c r="U57" s="125" t="s">
        <v>1480</v>
      </c>
      <c r="V57" s="123">
        <v>272.93799999999999</v>
      </c>
      <c r="W57" s="123">
        <v>0.14199999999999999</v>
      </c>
      <c r="X57" s="123">
        <v>0.05</v>
      </c>
      <c r="Y57" s="123">
        <v>60</v>
      </c>
      <c r="Z57" s="123">
        <v>3.5999999999999997E-2</v>
      </c>
      <c r="AA57" s="123">
        <v>0.53047</v>
      </c>
      <c r="AB57" s="123">
        <v>4.9489999999999999E-2</v>
      </c>
      <c r="AC57" s="123">
        <v>7.38</v>
      </c>
      <c r="AD57" s="123">
        <v>0.29099999999999998</v>
      </c>
    </row>
    <row r="58" spans="1:30" x14ac:dyDescent="0.3">
      <c r="A58" s="126" t="s">
        <v>838</v>
      </c>
      <c r="B58" s="132">
        <v>2695</v>
      </c>
      <c r="C58" s="132">
        <v>6.6708999999999996</v>
      </c>
      <c r="D58" s="132">
        <v>0.69799999999999995</v>
      </c>
      <c r="E58" s="132">
        <v>0.16500000000000001</v>
      </c>
      <c r="F58" s="132">
        <v>0.25570999999999999</v>
      </c>
      <c r="G58" s="132">
        <v>3.0810000000000001E-2</v>
      </c>
      <c r="H58" s="132">
        <v>3875.6460000000002</v>
      </c>
      <c r="I58" s="126" t="s">
        <v>1480</v>
      </c>
      <c r="J58" s="126" t="s">
        <v>1480</v>
      </c>
      <c r="K58" s="132">
        <v>0.67666999999999999</v>
      </c>
      <c r="L58" s="132">
        <v>23.86112</v>
      </c>
      <c r="M58" s="126" t="s">
        <v>1480</v>
      </c>
      <c r="N58" s="132">
        <v>0.21473999999999999</v>
      </c>
      <c r="O58" s="132">
        <v>0.27975</v>
      </c>
      <c r="P58" s="132">
        <v>2411.5700000000002</v>
      </c>
      <c r="Q58" s="132">
        <v>0.90800000000000003</v>
      </c>
      <c r="R58" s="132">
        <v>0.19900000000000001</v>
      </c>
      <c r="S58" s="132">
        <v>5.3999999999999999E-2</v>
      </c>
      <c r="T58" s="132">
        <v>0.39200000000000002</v>
      </c>
      <c r="U58" s="126" t="s">
        <v>1480</v>
      </c>
      <c r="V58" s="132">
        <v>272.93799999999999</v>
      </c>
      <c r="W58" s="132">
        <v>0.14199999999999999</v>
      </c>
      <c r="X58" s="132">
        <v>0.05</v>
      </c>
      <c r="Y58" s="132">
        <v>60</v>
      </c>
      <c r="Z58" s="132">
        <v>3.5999999999999997E-2</v>
      </c>
      <c r="AA58" s="132">
        <v>0.53047</v>
      </c>
      <c r="AB58" s="132">
        <v>4.9489999999999999E-2</v>
      </c>
      <c r="AC58" s="132">
        <v>7.38</v>
      </c>
      <c r="AD58" s="132">
        <v>0.29099999999999998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1512</v>
      </c>
      <c r="C5" s="1"/>
      <c r="D5" s="1"/>
      <c r="E5" s="1"/>
      <c r="F5" s="1"/>
      <c r="G5" s="1"/>
      <c r="H5" s="1"/>
    </row>
    <row r="6" spans="1:8" ht="27.6" x14ac:dyDescent="0.3">
      <c r="A6" s="1"/>
      <c r="B6" s="3" t="s">
        <v>30</v>
      </c>
      <c r="C6" s="3" t="s">
        <v>3</v>
      </c>
      <c r="D6" s="3" t="s">
        <v>1513</v>
      </c>
      <c r="E6" s="3" t="s">
        <v>7</v>
      </c>
      <c r="F6" s="3" t="s">
        <v>8</v>
      </c>
      <c r="G6" s="3" t="s">
        <v>1514</v>
      </c>
      <c r="H6" s="3" t="s">
        <v>1515</v>
      </c>
    </row>
    <row r="7" spans="1:8" x14ac:dyDescent="0.3">
      <c r="A7" s="1"/>
      <c r="B7" s="86" t="s">
        <v>34</v>
      </c>
      <c r="C7" s="6" t="s">
        <v>572</v>
      </c>
      <c r="D7" s="6" t="s">
        <v>1501</v>
      </c>
      <c r="E7" s="86" t="s">
        <v>1516</v>
      </c>
      <c r="F7" s="86" t="s">
        <v>1517</v>
      </c>
      <c r="G7" s="145">
        <v>0.25</v>
      </c>
      <c r="H7" s="86"/>
    </row>
    <row r="8" spans="1:8" x14ac:dyDescent="0.3">
      <c r="A8" s="1"/>
      <c r="B8" s="86" t="s">
        <v>34</v>
      </c>
      <c r="C8" s="6" t="s">
        <v>264</v>
      </c>
      <c r="D8" s="6" t="s">
        <v>1518</v>
      </c>
      <c r="E8" s="86" t="s">
        <v>1516</v>
      </c>
      <c r="F8" s="86" t="s">
        <v>1517</v>
      </c>
      <c r="G8" s="145">
        <v>0.12</v>
      </c>
      <c r="H8" s="86"/>
    </row>
    <row r="9" spans="1:8" x14ac:dyDescent="0.3">
      <c r="A9" s="1"/>
      <c r="B9" s="86" t="s">
        <v>34</v>
      </c>
      <c r="C9" s="6" t="s">
        <v>264</v>
      </c>
      <c r="D9" s="6" t="s">
        <v>1519</v>
      </c>
      <c r="E9" s="86" t="s">
        <v>1516</v>
      </c>
      <c r="F9" s="86" t="s">
        <v>1517</v>
      </c>
      <c r="G9" s="145">
        <v>0.23</v>
      </c>
      <c r="H9" s="86"/>
    </row>
    <row r="10" spans="1:8" x14ac:dyDescent="0.3">
      <c r="A10" s="1"/>
      <c r="B10" s="86" t="s">
        <v>34</v>
      </c>
      <c r="C10" s="6" t="s">
        <v>264</v>
      </c>
      <c r="D10" s="6" t="s">
        <v>1520</v>
      </c>
      <c r="E10" s="86" t="s">
        <v>1516</v>
      </c>
      <c r="F10" s="86" t="s">
        <v>1517</v>
      </c>
      <c r="G10" s="145">
        <v>0.18</v>
      </c>
      <c r="H10" s="86"/>
    </row>
    <row r="11" spans="1:8" x14ac:dyDescent="0.3">
      <c r="A11" s="1"/>
      <c r="B11" s="86" t="s">
        <v>34</v>
      </c>
      <c r="C11" s="6" t="s">
        <v>264</v>
      </c>
      <c r="D11" s="6" t="s">
        <v>1521</v>
      </c>
      <c r="E11" s="86" t="s">
        <v>1516</v>
      </c>
      <c r="F11" s="86" t="s">
        <v>1517</v>
      </c>
      <c r="G11" s="145">
        <v>3.88</v>
      </c>
      <c r="H11" s="86"/>
    </row>
    <row r="12" spans="1:8" x14ac:dyDescent="0.3">
      <c r="A12" s="1"/>
      <c r="B12" s="86" t="s">
        <v>34</v>
      </c>
      <c r="C12" s="6" t="s">
        <v>264</v>
      </c>
      <c r="D12" s="6" t="s">
        <v>1522</v>
      </c>
      <c r="E12" s="86" t="s">
        <v>1516</v>
      </c>
      <c r="F12" s="86" t="s">
        <v>1517</v>
      </c>
      <c r="G12" s="145">
        <v>0.17</v>
      </c>
      <c r="H12" s="86"/>
    </row>
    <row r="13" spans="1:8" x14ac:dyDescent="0.3">
      <c r="A13" s="1"/>
      <c r="B13" s="86" t="s">
        <v>34</v>
      </c>
      <c r="C13" s="6" t="s">
        <v>264</v>
      </c>
      <c r="D13" s="6" t="s">
        <v>1523</v>
      </c>
      <c r="E13" s="86" t="s">
        <v>1516</v>
      </c>
      <c r="F13" s="86" t="s">
        <v>1517</v>
      </c>
      <c r="G13" s="145">
        <v>0.81</v>
      </c>
      <c r="H13" s="86"/>
    </row>
    <row r="14" spans="1:8" x14ac:dyDescent="0.3">
      <c r="A14" s="1"/>
      <c r="B14" s="86" t="s">
        <v>34</v>
      </c>
      <c r="C14" s="6" t="s">
        <v>264</v>
      </c>
      <c r="D14" s="6" t="s">
        <v>1524</v>
      </c>
      <c r="E14" s="86" t="s">
        <v>1516</v>
      </c>
      <c r="F14" s="86" t="s">
        <v>1517</v>
      </c>
      <c r="G14" s="145">
        <v>0.13</v>
      </c>
      <c r="H14" s="86"/>
    </row>
    <row r="15" spans="1:8" x14ac:dyDescent="0.3">
      <c r="A15" s="1"/>
      <c r="B15" s="86" t="s">
        <v>34</v>
      </c>
      <c r="C15" s="6" t="s">
        <v>264</v>
      </c>
      <c r="D15" s="6" t="s">
        <v>1525</v>
      </c>
      <c r="E15" s="86" t="s">
        <v>1516</v>
      </c>
      <c r="F15" s="86" t="s">
        <v>1517</v>
      </c>
      <c r="G15" s="145">
        <v>7.0000000000000007E-2</v>
      </c>
      <c r="H15" s="86"/>
    </row>
    <row r="16" spans="1:8" x14ac:dyDescent="0.3">
      <c r="A16" s="1"/>
      <c r="B16" s="86" t="s">
        <v>34</v>
      </c>
      <c r="C16" s="6" t="s">
        <v>264</v>
      </c>
      <c r="D16" s="6" t="s">
        <v>1526</v>
      </c>
      <c r="E16" s="86" t="s">
        <v>1516</v>
      </c>
      <c r="F16" s="86" t="s">
        <v>1517</v>
      </c>
      <c r="G16" s="145">
        <v>0.25</v>
      </c>
      <c r="H16" s="86"/>
    </row>
    <row r="17" spans="1:8" x14ac:dyDescent="0.3">
      <c r="A17" s="1"/>
      <c r="B17" s="86" t="s">
        <v>34</v>
      </c>
      <c r="C17" s="6" t="s">
        <v>264</v>
      </c>
      <c r="D17" s="6" t="s">
        <v>1527</v>
      </c>
      <c r="E17" s="86" t="s">
        <v>1516</v>
      </c>
      <c r="F17" s="86" t="s">
        <v>1517</v>
      </c>
      <c r="G17" s="145">
        <v>0.3</v>
      </c>
      <c r="H17" s="86"/>
    </row>
    <row r="18" spans="1:8" x14ac:dyDescent="0.3">
      <c r="A18" s="1"/>
      <c r="B18" s="86" t="s">
        <v>34</v>
      </c>
      <c r="C18" s="6" t="s">
        <v>264</v>
      </c>
      <c r="D18" s="6" t="s">
        <v>1528</v>
      </c>
      <c r="E18" s="86" t="s">
        <v>1516</v>
      </c>
      <c r="F18" s="86" t="s">
        <v>1517</v>
      </c>
      <c r="G18" s="145">
        <v>0.12</v>
      </c>
      <c r="H18" s="86"/>
    </row>
    <row r="19" spans="1:8" x14ac:dyDescent="0.3">
      <c r="A19" s="1"/>
      <c r="B19" s="86" t="s">
        <v>34</v>
      </c>
      <c r="C19" s="6" t="s">
        <v>264</v>
      </c>
      <c r="D19" s="6" t="s">
        <v>1529</v>
      </c>
      <c r="E19" s="86" t="s">
        <v>1516</v>
      </c>
      <c r="F19" s="86" t="s">
        <v>1517</v>
      </c>
      <c r="G19" s="145">
        <v>0.84</v>
      </c>
      <c r="H19" s="86"/>
    </row>
    <row r="20" spans="1:8" x14ac:dyDescent="0.3">
      <c r="A20" s="1"/>
      <c r="B20" s="86" t="s">
        <v>34</v>
      </c>
      <c r="C20" s="6" t="s">
        <v>264</v>
      </c>
      <c r="D20" s="6" t="s">
        <v>1530</v>
      </c>
      <c r="E20" s="86" t="s">
        <v>1516</v>
      </c>
      <c r="F20" s="86" t="s">
        <v>1517</v>
      </c>
      <c r="G20" s="145">
        <v>31.335999999999999</v>
      </c>
      <c r="H20" s="86"/>
    </row>
    <row r="21" spans="1:8" x14ac:dyDescent="0.3">
      <c r="A21" s="1"/>
      <c r="B21" s="86" t="s">
        <v>34</v>
      </c>
      <c r="C21" s="6" t="s">
        <v>264</v>
      </c>
      <c r="D21" s="6" t="s">
        <v>1531</v>
      </c>
      <c r="E21" s="86" t="s">
        <v>1516</v>
      </c>
      <c r="F21" s="86" t="s">
        <v>1517</v>
      </c>
      <c r="G21" s="145">
        <v>0.1</v>
      </c>
      <c r="H21" s="86"/>
    </row>
    <row r="22" spans="1:8" x14ac:dyDescent="0.3">
      <c r="A22" s="1"/>
      <c r="B22" s="86" t="s">
        <v>34</v>
      </c>
      <c r="C22" s="6" t="s">
        <v>264</v>
      </c>
      <c r="D22" s="6" t="s">
        <v>1532</v>
      </c>
      <c r="E22" s="86" t="s">
        <v>1516</v>
      </c>
      <c r="F22" s="86" t="s">
        <v>1517</v>
      </c>
      <c r="G22" s="145">
        <v>0.32</v>
      </c>
      <c r="H22" s="86"/>
    </row>
    <row r="23" spans="1:8" x14ac:dyDescent="0.3">
      <c r="A23" s="1"/>
      <c r="B23" s="86" t="s">
        <v>34</v>
      </c>
      <c r="C23" s="6" t="s">
        <v>264</v>
      </c>
      <c r="D23" s="6" t="s">
        <v>1533</v>
      </c>
      <c r="E23" s="86" t="s">
        <v>1516</v>
      </c>
      <c r="F23" s="86" t="s">
        <v>1517</v>
      </c>
      <c r="G23" s="145">
        <v>0.27</v>
      </c>
      <c r="H23" s="86"/>
    </row>
    <row r="24" spans="1:8" x14ac:dyDescent="0.3">
      <c r="A24" s="1"/>
      <c r="B24" s="86" t="s">
        <v>34</v>
      </c>
      <c r="C24" s="6" t="s">
        <v>264</v>
      </c>
      <c r="D24" s="6" t="s">
        <v>1534</v>
      </c>
      <c r="E24" s="86" t="s">
        <v>1516</v>
      </c>
      <c r="F24" s="86" t="s">
        <v>1517</v>
      </c>
      <c r="G24" s="145">
        <v>0.12</v>
      </c>
      <c r="H24" s="86"/>
    </row>
    <row r="25" spans="1:8" x14ac:dyDescent="0.3">
      <c r="A25" s="1"/>
      <c r="B25" s="86" t="s">
        <v>34</v>
      </c>
      <c r="C25" s="6" t="s">
        <v>264</v>
      </c>
      <c r="D25" s="6" t="s">
        <v>1535</v>
      </c>
      <c r="E25" s="86" t="s">
        <v>1516</v>
      </c>
      <c r="F25" s="86" t="s">
        <v>1517</v>
      </c>
      <c r="G25" s="145">
        <v>0.39</v>
      </c>
      <c r="H25" s="86"/>
    </row>
    <row r="26" spans="1:8" x14ac:dyDescent="0.3">
      <c r="A26" s="1"/>
      <c r="B26" s="86" t="s">
        <v>34</v>
      </c>
      <c r="C26" s="6" t="s">
        <v>264</v>
      </c>
      <c r="D26" s="6" t="s">
        <v>1536</v>
      </c>
      <c r="E26" s="86" t="s">
        <v>1516</v>
      </c>
      <c r="F26" s="86" t="s">
        <v>1517</v>
      </c>
      <c r="G26" s="145">
        <v>0.17</v>
      </c>
      <c r="H26" s="86"/>
    </row>
    <row r="27" spans="1:8" x14ac:dyDescent="0.3">
      <c r="A27" s="1"/>
      <c r="B27" s="86" t="s">
        <v>34</v>
      </c>
      <c r="C27" s="6" t="s">
        <v>264</v>
      </c>
      <c r="D27" s="6" t="s">
        <v>1537</v>
      </c>
      <c r="E27" s="86" t="s">
        <v>1516</v>
      </c>
      <c r="F27" s="86" t="s">
        <v>1517</v>
      </c>
      <c r="G27" s="145">
        <v>0.15</v>
      </c>
      <c r="H27" s="86"/>
    </row>
    <row r="28" spans="1:8" x14ac:dyDescent="0.3">
      <c r="A28" s="1"/>
      <c r="B28" s="86" t="s">
        <v>34</v>
      </c>
      <c r="C28" s="6" t="s">
        <v>264</v>
      </c>
      <c r="D28" s="6" t="s">
        <v>1538</v>
      </c>
      <c r="E28" s="86" t="s">
        <v>1516</v>
      </c>
      <c r="F28" s="86" t="s">
        <v>1517</v>
      </c>
      <c r="G28" s="145">
        <v>1.74</v>
      </c>
      <c r="H28" s="86"/>
    </row>
    <row r="29" spans="1:8" x14ac:dyDescent="0.3">
      <c r="A29" s="1"/>
      <c r="B29" s="86" t="s">
        <v>34</v>
      </c>
      <c r="C29" s="6" t="s">
        <v>102</v>
      </c>
      <c r="D29" s="6" t="s">
        <v>1539</v>
      </c>
      <c r="E29" s="86" t="s">
        <v>1516</v>
      </c>
      <c r="F29" s="86" t="s">
        <v>1517</v>
      </c>
      <c r="G29" s="145">
        <v>31.335999999999999</v>
      </c>
      <c r="H29" s="86"/>
    </row>
    <row r="30" spans="1:8" x14ac:dyDescent="0.3">
      <c r="A30" s="1"/>
      <c r="B30" s="86" t="s">
        <v>34</v>
      </c>
      <c r="C30" s="6" t="s">
        <v>102</v>
      </c>
      <c r="D30" s="6" t="s">
        <v>1540</v>
      </c>
      <c r="E30" s="86" t="s">
        <v>1516</v>
      </c>
      <c r="F30" s="86" t="s">
        <v>1517</v>
      </c>
      <c r="G30" s="145">
        <v>1.081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1541</v>
      </c>
      <c r="C5" s="1"/>
      <c r="D5" s="1"/>
      <c r="E5" s="1"/>
      <c r="F5" s="1"/>
      <c r="G5" s="1"/>
      <c r="H5" s="1"/>
    </row>
    <row r="6" spans="1:8" ht="27.6" x14ac:dyDescent="0.3">
      <c r="A6" s="1"/>
      <c r="B6" s="3" t="s">
        <v>30</v>
      </c>
      <c r="C6" s="3" t="s">
        <v>3</v>
      </c>
      <c r="D6" s="3" t="s">
        <v>1513</v>
      </c>
      <c r="E6" s="3" t="s">
        <v>7</v>
      </c>
      <c r="F6" s="3" t="s">
        <v>8</v>
      </c>
      <c r="G6" s="3" t="s">
        <v>1514</v>
      </c>
      <c r="H6" s="3" t="s">
        <v>1515</v>
      </c>
    </row>
    <row r="7" spans="1:8" x14ac:dyDescent="0.3">
      <c r="A7" s="1"/>
      <c r="B7" s="86" t="s">
        <v>34</v>
      </c>
      <c r="C7" s="6" t="s">
        <v>572</v>
      </c>
      <c r="D7" s="6" t="s">
        <v>1501</v>
      </c>
      <c r="E7" s="86" t="s">
        <v>1516</v>
      </c>
      <c r="F7" s="86" t="s">
        <v>1517</v>
      </c>
      <c r="G7" s="145">
        <v>0</v>
      </c>
      <c r="H7" s="86"/>
    </row>
    <row r="8" spans="1:8" x14ac:dyDescent="0.3">
      <c r="A8" s="1"/>
      <c r="B8" s="86" t="s">
        <v>34</v>
      </c>
      <c r="C8" s="6" t="s">
        <v>572</v>
      </c>
      <c r="D8" s="6" t="s">
        <v>1542</v>
      </c>
      <c r="E8" s="86" t="s">
        <v>1516</v>
      </c>
      <c r="F8" s="86" t="s">
        <v>1517</v>
      </c>
      <c r="G8" s="145">
        <v>1.68</v>
      </c>
      <c r="H8" s="86"/>
    </row>
    <row r="9" spans="1:8" x14ac:dyDescent="0.3">
      <c r="A9" s="1"/>
      <c r="B9" s="86" t="s">
        <v>34</v>
      </c>
      <c r="C9" s="6" t="s">
        <v>264</v>
      </c>
      <c r="D9" s="6" t="s">
        <v>1488</v>
      </c>
      <c r="E9" s="86" t="s">
        <v>1516</v>
      </c>
      <c r="F9" s="86" t="s">
        <v>1517</v>
      </c>
      <c r="G9" s="145">
        <v>55.07</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9" t="s">
        <v>0</v>
      </c>
      <c r="C3" s="190"/>
      <c r="D3" s="190"/>
      <c r="E3" s="190"/>
      <c r="F3" s="190"/>
      <c r="G3" s="190"/>
      <c r="H3" s="1"/>
      <c r="I3" s="1"/>
      <c r="J3" s="1"/>
    </row>
    <row r="4" spans="1:10" ht="0" hidden="1" customHeight="1" x14ac:dyDescent="0.3">
      <c r="A4" s="1"/>
      <c r="B4" s="1"/>
      <c r="C4" s="1"/>
      <c r="D4" s="1"/>
      <c r="E4" s="1"/>
      <c r="F4" s="1"/>
      <c r="G4" s="1"/>
      <c r="H4" s="1"/>
      <c r="I4" s="1"/>
      <c r="J4" s="1"/>
    </row>
    <row r="5" spans="1:10" ht="22.8" x14ac:dyDescent="0.4">
      <c r="A5" s="1"/>
      <c r="B5" s="22" t="s">
        <v>1543</v>
      </c>
      <c r="C5" s="1"/>
      <c r="D5" s="1"/>
      <c r="E5" s="1"/>
      <c r="F5" s="1"/>
      <c r="G5" s="1"/>
      <c r="H5" s="1"/>
      <c r="I5" s="1"/>
      <c r="J5" s="1"/>
    </row>
    <row r="6" spans="1:10" ht="27" customHeight="1" x14ac:dyDescent="0.3">
      <c r="A6" s="1"/>
      <c r="B6" s="7" t="s">
        <v>30</v>
      </c>
      <c r="C6" s="7" t="s">
        <v>3</v>
      </c>
      <c r="D6" s="7" t="s">
        <v>49</v>
      </c>
      <c r="E6" s="7" t="s">
        <v>1544</v>
      </c>
      <c r="F6" s="7" t="s">
        <v>7</v>
      </c>
      <c r="G6" s="7" t="s">
        <v>1545</v>
      </c>
      <c r="H6" s="7" t="s">
        <v>1546</v>
      </c>
      <c r="I6" s="7" t="s">
        <v>1547</v>
      </c>
      <c r="J6" s="7" t="s">
        <v>1548</v>
      </c>
    </row>
    <row r="7" spans="1:10" x14ac:dyDescent="0.3">
      <c r="A7" s="1"/>
      <c r="B7" s="146" t="s">
        <v>34</v>
      </c>
      <c r="C7" s="4" t="s">
        <v>37</v>
      </c>
      <c r="D7" s="4" t="s">
        <v>1084</v>
      </c>
      <c r="E7" s="4" t="s">
        <v>1549</v>
      </c>
      <c r="F7" s="147">
        <v>623.63</v>
      </c>
      <c r="G7" s="147">
        <v>620.75300000000004</v>
      </c>
      <c r="H7" s="147">
        <v>0</v>
      </c>
      <c r="I7" s="4" t="s">
        <v>1550</v>
      </c>
      <c r="J7" s="5" t="s">
        <v>1551</v>
      </c>
    </row>
    <row r="8" spans="1:10" x14ac:dyDescent="0.3">
      <c r="A8" s="1"/>
      <c r="B8" s="146" t="s">
        <v>34</v>
      </c>
      <c r="C8" s="4" t="s">
        <v>37</v>
      </c>
      <c r="D8" s="4" t="s">
        <v>1084</v>
      </c>
      <c r="E8" s="4" t="s">
        <v>1552</v>
      </c>
      <c r="F8" s="147">
        <v>356.21</v>
      </c>
      <c r="G8" s="147">
        <v>356.20600000000002</v>
      </c>
      <c r="H8" s="147">
        <v>0</v>
      </c>
      <c r="I8" s="4" t="s">
        <v>1550</v>
      </c>
      <c r="J8" s="5" t="s">
        <v>1551</v>
      </c>
    </row>
    <row r="9" spans="1:10" x14ac:dyDescent="0.3">
      <c r="A9" s="1"/>
      <c r="B9" s="146" t="s">
        <v>34</v>
      </c>
      <c r="C9" s="4" t="s">
        <v>37</v>
      </c>
      <c r="D9" s="4" t="s">
        <v>1086</v>
      </c>
      <c r="E9" s="4" t="s">
        <v>1549</v>
      </c>
      <c r="F9" s="147">
        <v>363.22</v>
      </c>
      <c r="G9" s="147">
        <v>363.21699999999998</v>
      </c>
      <c r="H9" s="147">
        <v>0</v>
      </c>
      <c r="I9" s="4" t="s">
        <v>1550</v>
      </c>
      <c r="J9" s="5" t="s">
        <v>1551</v>
      </c>
    </row>
    <row r="10" spans="1:10" x14ac:dyDescent="0.3">
      <c r="A10" s="1"/>
      <c r="B10" s="146" t="s">
        <v>34</v>
      </c>
      <c r="C10" s="4" t="s">
        <v>37</v>
      </c>
      <c r="D10" s="4" t="s">
        <v>1086</v>
      </c>
      <c r="E10" s="4" t="s">
        <v>1552</v>
      </c>
      <c r="F10" s="147">
        <v>33.81</v>
      </c>
      <c r="G10" s="147">
        <v>33.811</v>
      </c>
      <c r="H10" s="147">
        <v>0</v>
      </c>
      <c r="I10" s="4" t="s">
        <v>1550</v>
      </c>
      <c r="J10" s="5" t="s">
        <v>1551</v>
      </c>
    </row>
    <row r="11" spans="1:10" x14ac:dyDescent="0.3">
      <c r="A11" s="1"/>
      <c r="B11" s="146" t="s">
        <v>34</v>
      </c>
      <c r="C11" s="4" t="s">
        <v>264</v>
      </c>
      <c r="D11" s="4" t="s">
        <v>1089</v>
      </c>
      <c r="E11" s="4" t="s">
        <v>1549</v>
      </c>
      <c r="F11" s="147">
        <v>492.81</v>
      </c>
      <c r="G11" s="147">
        <v>492.81</v>
      </c>
      <c r="H11" s="147">
        <v>0</v>
      </c>
      <c r="I11" s="4" t="s">
        <v>1550</v>
      </c>
      <c r="J11" s="5" t="s">
        <v>949</v>
      </c>
    </row>
    <row r="12" spans="1:10" x14ac:dyDescent="0.3">
      <c r="A12" s="1"/>
      <c r="B12" s="146" t="s">
        <v>34</v>
      </c>
      <c r="C12" s="4" t="s">
        <v>46</v>
      </c>
      <c r="D12" s="4" t="s">
        <v>1092</v>
      </c>
      <c r="E12" s="4" t="s">
        <v>1549</v>
      </c>
      <c r="F12" s="147">
        <v>148.66999999999999</v>
      </c>
      <c r="G12" s="147">
        <v>148.66999999999999</v>
      </c>
      <c r="H12" s="147">
        <v>0</v>
      </c>
      <c r="I12" s="4" t="s">
        <v>1550</v>
      </c>
      <c r="J12" s="5" t="s">
        <v>949</v>
      </c>
    </row>
    <row r="13" spans="1:10" x14ac:dyDescent="0.3">
      <c r="A13" s="1"/>
      <c r="B13" s="146" t="s">
        <v>34</v>
      </c>
      <c r="C13" s="4" t="s">
        <v>46</v>
      </c>
      <c r="D13" s="4" t="s">
        <v>1095</v>
      </c>
      <c r="E13" s="4" t="s">
        <v>1549</v>
      </c>
      <c r="F13" s="147">
        <v>10088.69</v>
      </c>
      <c r="G13" s="147">
        <v>10088.69</v>
      </c>
      <c r="H13" s="147">
        <v>0</v>
      </c>
      <c r="I13" s="4" t="s">
        <v>1550</v>
      </c>
      <c r="J13" s="5" t="s">
        <v>949</v>
      </c>
    </row>
    <row r="14" spans="1:10" x14ac:dyDescent="0.3">
      <c r="A14" s="1"/>
      <c r="B14" s="146" t="s">
        <v>34</v>
      </c>
      <c r="C14" s="4" t="s">
        <v>54</v>
      </c>
      <c r="D14" s="4" t="s">
        <v>1553</v>
      </c>
      <c r="E14" s="4" t="s">
        <v>1554</v>
      </c>
      <c r="F14" s="147">
        <v>0</v>
      </c>
      <c r="G14" s="147">
        <v>0</v>
      </c>
      <c r="H14" s="147">
        <v>0</v>
      </c>
      <c r="I14" s="4" t="s">
        <v>1555</v>
      </c>
      <c r="J14" s="5" t="s">
        <v>949</v>
      </c>
    </row>
    <row r="15" spans="1:10" x14ac:dyDescent="0.3">
      <c r="A15" s="1"/>
      <c r="B15" s="146" t="s">
        <v>34</v>
      </c>
      <c r="C15" s="4" t="s">
        <v>54</v>
      </c>
      <c r="D15" s="4" t="s">
        <v>1553</v>
      </c>
      <c r="E15" s="4" t="s">
        <v>1549</v>
      </c>
      <c r="F15" s="147">
        <v>0</v>
      </c>
      <c r="G15" s="147">
        <v>0</v>
      </c>
      <c r="H15" s="147">
        <v>0</v>
      </c>
      <c r="I15" s="4" t="s">
        <v>1550</v>
      </c>
      <c r="J15" s="5" t="s">
        <v>949</v>
      </c>
    </row>
    <row r="16" spans="1:10" x14ac:dyDescent="0.3">
      <c r="A16" s="1"/>
      <c r="B16" s="146" t="s">
        <v>34</v>
      </c>
      <c r="C16" s="4" t="s">
        <v>54</v>
      </c>
      <c r="D16" s="4" t="s">
        <v>1111</v>
      </c>
      <c r="E16" s="4" t="s">
        <v>1549</v>
      </c>
      <c r="F16" s="147">
        <v>59563.28</v>
      </c>
      <c r="G16" s="147">
        <v>59425.87</v>
      </c>
      <c r="H16" s="147">
        <v>0</v>
      </c>
      <c r="I16" s="4" t="s">
        <v>1550</v>
      </c>
      <c r="J16" s="5" t="s">
        <v>949</v>
      </c>
    </row>
    <row r="17" spans="1:10" x14ac:dyDescent="0.3">
      <c r="A17" s="1"/>
      <c r="B17" s="146" t="s">
        <v>34</v>
      </c>
      <c r="C17" s="4" t="s">
        <v>54</v>
      </c>
      <c r="D17" s="4" t="s">
        <v>1114</v>
      </c>
      <c r="E17" s="4" t="s">
        <v>1549</v>
      </c>
      <c r="F17" s="147">
        <v>31407.49</v>
      </c>
      <c r="G17" s="147">
        <v>31407.49</v>
      </c>
      <c r="H17" s="147">
        <v>0</v>
      </c>
      <c r="I17" s="4" t="s">
        <v>1550</v>
      </c>
      <c r="J17" s="5" t="s">
        <v>949</v>
      </c>
    </row>
    <row r="18" spans="1:10" x14ac:dyDescent="0.3">
      <c r="A18" s="1"/>
      <c r="B18" s="146" t="s">
        <v>34</v>
      </c>
      <c r="C18" s="4" t="s">
        <v>66</v>
      </c>
      <c r="D18" s="4" t="s">
        <v>67</v>
      </c>
      <c r="E18" s="4" t="s">
        <v>1549</v>
      </c>
      <c r="F18" s="147">
        <v>490.04</v>
      </c>
      <c r="G18" s="147">
        <v>490.04</v>
      </c>
      <c r="H18" s="147">
        <v>0</v>
      </c>
      <c r="I18" s="4" t="s">
        <v>1550</v>
      </c>
      <c r="J18" s="5" t="s">
        <v>949</v>
      </c>
    </row>
    <row r="19" spans="1:10" x14ac:dyDescent="0.3">
      <c r="A19" s="1"/>
      <c r="B19" s="146" t="s">
        <v>34</v>
      </c>
      <c r="C19" s="4" t="s">
        <v>584</v>
      </c>
      <c r="D19" s="4" t="s">
        <v>1124</v>
      </c>
      <c r="E19" s="4" t="s">
        <v>1549</v>
      </c>
      <c r="F19" s="147">
        <v>554.65</v>
      </c>
      <c r="G19" s="147">
        <v>554.65</v>
      </c>
      <c r="H19" s="147">
        <v>0</v>
      </c>
      <c r="I19" s="4" t="s">
        <v>1550</v>
      </c>
      <c r="J19" s="5" t="s">
        <v>949</v>
      </c>
    </row>
    <row r="20" spans="1:10" x14ac:dyDescent="0.3">
      <c r="A20" s="1"/>
      <c r="B20" s="146" t="s">
        <v>34</v>
      </c>
      <c r="C20" s="4" t="s">
        <v>584</v>
      </c>
      <c r="D20" s="4" t="s">
        <v>1125</v>
      </c>
      <c r="E20" s="4" t="s">
        <v>1549</v>
      </c>
      <c r="F20" s="147">
        <v>407.46</v>
      </c>
      <c r="G20" s="147">
        <v>429.83879999999999</v>
      </c>
      <c r="H20" s="147">
        <v>75.708799999999997</v>
      </c>
      <c r="I20" s="4" t="s">
        <v>1550</v>
      </c>
      <c r="J20" s="5" t="s">
        <v>949</v>
      </c>
    </row>
    <row r="21" spans="1:10" x14ac:dyDescent="0.3">
      <c r="A21" s="1"/>
      <c r="B21" s="146" t="s">
        <v>34</v>
      </c>
      <c r="C21" s="4" t="s">
        <v>348</v>
      </c>
      <c r="D21" s="4" t="s">
        <v>1129</v>
      </c>
      <c r="E21" s="4" t="s">
        <v>1549</v>
      </c>
      <c r="F21" s="147">
        <v>803.22</v>
      </c>
      <c r="G21" s="147">
        <v>803.21900000000005</v>
      </c>
      <c r="H21" s="147">
        <v>0</v>
      </c>
      <c r="I21" s="4" t="s">
        <v>1550</v>
      </c>
      <c r="J21" s="5" t="s">
        <v>1556</v>
      </c>
    </row>
    <row r="22" spans="1:10" x14ac:dyDescent="0.3">
      <c r="A22" s="1"/>
      <c r="B22" s="146" t="s">
        <v>34</v>
      </c>
      <c r="C22" s="4" t="s">
        <v>88</v>
      </c>
      <c r="D22" s="4" t="s">
        <v>1136</v>
      </c>
      <c r="E22" s="4" t="s">
        <v>1549</v>
      </c>
      <c r="F22" s="147">
        <v>2180.73</v>
      </c>
      <c r="G22" s="147">
        <v>2180.73</v>
      </c>
      <c r="H22" s="147">
        <v>0</v>
      </c>
      <c r="I22" s="4" t="s">
        <v>1550</v>
      </c>
      <c r="J22" s="5" t="s">
        <v>949</v>
      </c>
    </row>
    <row r="23" spans="1:10" x14ac:dyDescent="0.3">
      <c r="A23" s="1"/>
      <c r="B23" s="146" t="s">
        <v>34</v>
      </c>
      <c r="C23" s="4" t="s">
        <v>88</v>
      </c>
      <c r="D23" s="4" t="s">
        <v>93</v>
      </c>
      <c r="E23" s="4" t="s">
        <v>1549</v>
      </c>
      <c r="F23" s="147">
        <v>2499.61</v>
      </c>
      <c r="G23" s="147">
        <v>2499.61</v>
      </c>
      <c r="H23" s="147">
        <v>0</v>
      </c>
      <c r="I23" s="4" t="s">
        <v>1550</v>
      </c>
      <c r="J23" s="5" t="s">
        <v>949</v>
      </c>
    </row>
    <row r="24" spans="1:10" x14ac:dyDescent="0.3">
      <c r="A24" s="1"/>
      <c r="B24" s="146" t="s">
        <v>34</v>
      </c>
      <c r="C24" s="4" t="s">
        <v>575</v>
      </c>
      <c r="D24" s="4" t="s">
        <v>1149</v>
      </c>
      <c r="E24" s="4" t="s">
        <v>1549</v>
      </c>
      <c r="F24" s="147">
        <v>6416.69</v>
      </c>
      <c r="G24" s="147">
        <v>6416.69</v>
      </c>
      <c r="H24" s="147">
        <v>0</v>
      </c>
      <c r="I24" s="4" t="s">
        <v>1550</v>
      </c>
      <c r="J24" s="5" t="s">
        <v>1557</v>
      </c>
    </row>
    <row r="25" spans="1:10" x14ac:dyDescent="0.3">
      <c r="A25" s="1"/>
      <c r="B25" s="146" t="s">
        <v>34</v>
      </c>
      <c r="C25" s="4" t="s">
        <v>99</v>
      </c>
      <c r="D25" s="4" t="s">
        <v>100</v>
      </c>
      <c r="E25" s="4" t="s">
        <v>1549</v>
      </c>
      <c r="F25" s="147">
        <v>57870</v>
      </c>
      <c r="G25" s="147">
        <v>57813.52</v>
      </c>
      <c r="H25" s="147">
        <v>0</v>
      </c>
      <c r="I25" s="4" t="s">
        <v>1550</v>
      </c>
      <c r="J25" s="5" t="s">
        <v>1558</v>
      </c>
    </row>
    <row r="26" spans="1:10" x14ac:dyDescent="0.3">
      <c r="A26" s="1"/>
      <c r="B26" s="146" t="s">
        <v>34</v>
      </c>
      <c r="C26" s="4" t="s">
        <v>623</v>
      </c>
      <c r="D26" s="4" t="s">
        <v>1040</v>
      </c>
      <c r="E26" s="4" t="s">
        <v>1549</v>
      </c>
      <c r="F26" s="147">
        <v>339.5</v>
      </c>
      <c r="G26" s="147">
        <v>339.5</v>
      </c>
      <c r="H26" s="147">
        <v>0</v>
      </c>
      <c r="I26" s="4" t="s">
        <v>1550</v>
      </c>
      <c r="J26" s="5" t="s">
        <v>949</v>
      </c>
    </row>
    <row r="27" spans="1:10" x14ac:dyDescent="0.3">
      <c r="A27" s="1"/>
      <c r="B27" s="146" t="s">
        <v>34</v>
      </c>
      <c r="C27" s="4" t="s">
        <v>571</v>
      </c>
      <c r="D27" s="4" t="s">
        <v>1154</v>
      </c>
      <c r="E27" s="4" t="s">
        <v>1549</v>
      </c>
      <c r="F27" s="147">
        <v>16.3</v>
      </c>
      <c r="G27" s="147">
        <v>16.3</v>
      </c>
      <c r="H27" s="147">
        <v>0</v>
      </c>
      <c r="I27" s="4" t="s">
        <v>1550</v>
      </c>
      <c r="J27" s="5" t="s">
        <v>949</v>
      </c>
    </row>
    <row r="28" spans="1:10" x14ac:dyDescent="0.3">
      <c r="A28" s="1"/>
      <c r="B28" s="146" t="s">
        <v>34</v>
      </c>
      <c r="C28" s="4" t="s">
        <v>571</v>
      </c>
      <c r="D28" s="4" t="s">
        <v>1154</v>
      </c>
      <c r="E28" s="4" t="s">
        <v>1552</v>
      </c>
      <c r="F28" s="147">
        <v>550.34</v>
      </c>
      <c r="G28" s="147">
        <v>550.34</v>
      </c>
      <c r="H28" s="147">
        <v>0</v>
      </c>
      <c r="I28" s="4" t="s">
        <v>1550</v>
      </c>
      <c r="J28" s="5" t="s">
        <v>949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22.8" x14ac:dyDescent="0.4">
      <c r="A5" s="1"/>
      <c r="B5" s="22" t="s">
        <v>1559</v>
      </c>
      <c r="C5" s="1"/>
      <c r="D5" s="1"/>
      <c r="E5" s="1"/>
      <c r="F5" s="1"/>
      <c r="G5" s="1"/>
    </row>
    <row r="6" spans="1:7" ht="27" customHeight="1" x14ac:dyDescent="0.3">
      <c r="A6" s="1"/>
      <c r="B6" s="197" t="s">
        <v>1560</v>
      </c>
      <c r="C6" s="197"/>
      <c r="D6" s="197"/>
      <c r="E6" s="197"/>
      <c r="F6" s="197"/>
      <c r="G6" s="197"/>
    </row>
    <row r="7" spans="1:7" ht="27" customHeight="1" x14ac:dyDescent="0.3">
      <c r="A7" s="1"/>
      <c r="B7" s="3" t="s">
        <v>3</v>
      </c>
      <c r="C7" s="3" t="s">
        <v>49</v>
      </c>
      <c r="D7" s="3" t="s">
        <v>1561</v>
      </c>
      <c r="E7" s="3" t="s">
        <v>1544</v>
      </c>
      <c r="F7" s="3" t="s">
        <v>1072</v>
      </c>
      <c r="G7" s="3" t="s">
        <v>1562</v>
      </c>
    </row>
    <row r="8" spans="1:7" x14ac:dyDescent="0.3">
      <c r="A8" s="1"/>
      <c r="B8" s="86" t="s">
        <v>621</v>
      </c>
      <c r="C8" s="86" t="s">
        <v>1019</v>
      </c>
      <c r="D8" s="86" t="s">
        <v>1563</v>
      </c>
      <c r="E8" s="86" t="s">
        <v>1564</v>
      </c>
      <c r="F8" s="86" t="s">
        <v>1555</v>
      </c>
      <c r="G8" s="148">
        <v>1171.6600000000001</v>
      </c>
    </row>
    <row r="9" spans="1:7" x14ac:dyDescent="0.3">
      <c r="A9" s="1"/>
      <c r="B9" s="86" t="s">
        <v>129</v>
      </c>
      <c r="C9" s="86" t="s">
        <v>1076</v>
      </c>
      <c r="D9" s="86" t="s">
        <v>1076</v>
      </c>
      <c r="E9" s="86" t="s">
        <v>1564</v>
      </c>
      <c r="F9" s="86" t="s">
        <v>1555</v>
      </c>
      <c r="G9" s="148">
        <v>0</v>
      </c>
    </row>
    <row r="10" spans="1:7" x14ac:dyDescent="0.3">
      <c r="A10" s="1"/>
      <c r="B10" s="86" t="s">
        <v>622</v>
      </c>
      <c r="C10" s="86" t="s">
        <v>1078</v>
      </c>
      <c r="D10" s="86" t="s">
        <v>105</v>
      </c>
      <c r="E10" s="86" t="s">
        <v>1564</v>
      </c>
      <c r="F10" s="86" t="s">
        <v>1555</v>
      </c>
      <c r="G10" s="148">
        <v>545.63</v>
      </c>
    </row>
    <row r="11" spans="1:7" x14ac:dyDescent="0.3">
      <c r="A11" s="1"/>
      <c r="B11" s="86" t="s">
        <v>619</v>
      </c>
      <c r="C11" s="86" t="s">
        <v>1024</v>
      </c>
      <c r="D11" s="86" t="s">
        <v>1565</v>
      </c>
      <c r="E11" s="86" t="s">
        <v>1564</v>
      </c>
      <c r="F11" s="86" t="s">
        <v>1555</v>
      </c>
      <c r="G11" s="148">
        <v>920.83466999999996</v>
      </c>
    </row>
    <row r="12" spans="1:7" x14ac:dyDescent="0.3">
      <c r="A12" s="1"/>
      <c r="B12" s="86" t="s">
        <v>619</v>
      </c>
      <c r="C12" s="86" t="s">
        <v>1024</v>
      </c>
      <c r="D12" s="86" t="s">
        <v>1566</v>
      </c>
      <c r="E12" s="86" t="s">
        <v>1564</v>
      </c>
      <c r="F12" s="86" t="s">
        <v>1555</v>
      </c>
      <c r="G12" s="148">
        <v>0</v>
      </c>
    </row>
    <row r="13" spans="1:7" x14ac:dyDescent="0.3">
      <c r="A13" s="1"/>
      <c r="B13" s="86" t="s">
        <v>37</v>
      </c>
      <c r="C13" s="86" t="s">
        <v>1084</v>
      </c>
      <c r="D13" s="86" t="s">
        <v>1567</v>
      </c>
      <c r="E13" s="86" t="s">
        <v>1549</v>
      </c>
      <c r="F13" s="86" t="s">
        <v>1550</v>
      </c>
      <c r="G13" s="148">
        <v>0.93500000000000005</v>
      </c>
    </row>
    <row r="14" spans="1:7" x14ac:dyDescent="0.3">
      <c r="A14" s="1"/>
      <c r="B14" s="86" t="s">
        <v>37</v>
      </c>
      <c r="C14" s="86" t="s">
        <v>1084</v>
      </c>
      <c r="D14" s="86" t="s">
        <v>1567</v>
      </c>
      <c r="E14" s="86" t="s">
        <v>1552</v>
      </c>
      <c r="F14" s="86" t="s">
        <v>1550</v>
      </c>
      <c r="G14" s="148">
        <v>0</v>
      </c>
    </row>
    <row r="15" spans="1:7" x14ac:dyDescent="0.3">
      <c r="A15" s="1"/>
      <c r="B15" s="86" t="s">
        <v>37</v>
      </c>
      <c r="C15" s="86" t="s">
        <v>1084</v>
      </c>
      <c r="D15" s="86" t="s">
        <v>1568</v>
      </c>
      <c r="E15" s="86" t="s">
        <v>1549</v>
      </c>
      <c r="F15" s="86" t="s">
        <v>1550</v>
      </c>
      <c r="G15" s="148">
        <v>0</v>
      </c>
    </row>
    <row r="16" spans="1:7" x14ac:dyDescent="0.3">
      <c r="A16" s="1"/>
      <c r="B16" s="86" t="s">
        <v>37</v>
      </c>
      <c r="C16" s="86" t="s">
        <v>1084</v>
      </c>
      <c r="D16" s="86" t="s">
        <v>1568</v>
      </c>
      <c r="E16" s="86" t="s">
        <v>1552</v>
      </c>
      <c r="F16" s="86" t="s">
        <v>1550</v>
      </c>
      <c r="G16" s="148">
        <v>0</v>
      </c>
    </row>
    <row r="17" spans="1:7" x14ac:dyDescent="0.3">
      <c r="A17" s="1"/>
      <c r="B17" s="86" t="s">
        <v>37</v>
      </c>
      <c r="C17" s="86" t="s">
        <v>1084</v>
      </c>
      <c r="D17" s="86" t="s">
        <v>1569</v>
      </c>
      <c r="E17" s="86" t="s">
        <v>1549</v>
      </c>
      <c r="F17" s="86" t="s">
        <v>1550</v>
      </c>
      <c r="G17" s="148">
        <v>0</v>
      </c>
    </row>
    <row r="18" spans="1:7" x14ac:dyDescent="0.3">
      <c r="A18" s="1"/>
      <c r="B18" s="86" t="s">
        <v>37</v>
      </c>
      <c r="C18" s="86" t="s">
        <v>1086</v>
      </c>
      <c r="D18" s="86" t="s">
        <v>1570</v>
      </c>
      <c r="E18" s="86" t="s">
        <v>1549</v>
      </c>
      <c r="F18" s="86" t="s">
        <v>1550</v>
      </c>
      <c r="G18" s="148">
        <v>0</v>
      </c>
    </row>
    <row r="19" spans="1:7" x14ac:dyDescent="0.3">
      <c r="A19" s="1"/>
      <c r="B19" s="86" t="s">
        <v>37</v>
      </c>
      <c r="C19" s="86" t="s">
        <v>1086</v>
      </c>
      <c r="D19" s="86" t="s">
        <v>1570</v>
      </c>
      <c r="E19" s="86" t="s">
        <v>1552</v>
      </c>
      <c r="F19" s="86" t="s">
        <v>1550</v>
      </c>
      <c r="G19" s="148">
        <v>0</v>
      </c>
    </row>
    <row r="20" spans="1:7" x14ac:dyDescent="0.3">
      <c r="A20" s="1"/>
      <c r="B20" s="86" t="s">
        <v>37</v>
      </c>
      <c r="C20" s="86" t="s">
        <v>1086</v>
      </c>
      <c r="D20" s="86" t="s">
        <v>1571</v>
      </c>
      <c r="E20" s="86" t="s">
        <v>1549</v>
      </c>
      <c r="F20" s="86" t="s">
        <v>1550</v>
      </c>
      <c r="G20" s="148">
        <v>0</v>
      </c>
    </row>
    <row r="21" spans="1:7" x14ac:dyDescent="0.3">
      <c r="A21" s="1"/>
      <c r="B21" s="86" t="s">
        <v>37</v>
      </c>
      <c r="C21" s="86" t="s">
        <v>1086</v>
      </c>
      <c r="D21" s="86" t="s">
        <v>1571</v>
      </c>
      <c r="E21" s="86" t="s">
        <v>1552</v>
      </c>
      <c r="F21" s="86" t="s">
        <v>1550</v>
      </c>
      <c r="G21" s="148">
        <v>0</v>
      </c>
    </row>
    <row r="22" spans="1:7" x14ac:dyDescent="0.3">
      <c r="A22" s="1"/>
      <c r="B22" s="86" t="s">
        <v>37</v>
      </c>
      <c r="C22" s="86" t="s">
        <v>1086</v>
      </c>
      <c r="D22" s="86" t="s">
        <v>1572</v>
      </c>
      <c r="E22" s="86" t="s">
        <v>1549</v>
      </c>
      <c r="F22" s="86" t="s">
        <v>1550</v>
      </c>
      <c r="G22" s="148">
        <v>0</v>
      </c>
    </row>
    <row r="23" spans="1:7" x14ac:dyDescent="0.3">
      <c r="A23" s="1"/>
      <c r="B23" s="86" t="s">
        <v>37</v>
      </c>
      <c r="C23" s="86" t="s">
        <v>1086</v>
      </c>
      <c r="D23" s="86" t="s">
        <v>1572</v>
      </c>
      <c r="E23" s="86" t="s">
        <v>1552</v>
      </c>
      <c r="F23" s="86" t="s">
        <v>1550</v>
      </c>
      <c r="G23" s="148">
        <v>0</v>
      </c>
    </row>
    <row r="24" spans="1:7" x14ac:dyDescent="0.3">
      <c r="A24" s="1"/>
      <c r="B24" s="86" t="s">
        <v>246</v>
      </c>
      <c r="C24" s="86" t="s">
        <v>1087</v>
      </c>
      <c r="D24" s="86" t="s">
        <v>1573</v>
      </c>
      <c r="E24" s="86" t="s">
        <v>1574</v>
      </c>
      <c r="F24" s="86" t="s">
        <v>1550</v>
      </c>
      <c r="G24" s="148">
        <v>17344.842809999998</v>
      </c>
    </row>
    <row r="25" spans="1:7" x14ac:dyDescent="0.3">
      <c r="A25" s="1"/>
      <c r="B25" s="86" t="s">
        <v>246</v>
      </c>
      <c r="C25" s="86" t="s">
        <v>1087</v>
      </c>
      <c r="D25" s="86" t="s">
        <v>1575</v>
      </c>
      <c r="E25" s="86" t="s">
        <v>1574</v>
      </c>
      <c r="F25" s="86" t="s">
        <v>1550</v>
      </c>
      <c r="G25" s="148">
        <v>16365.34145</v>
      </c>
    </row>
    <row r="26" spans="1:7" x14ac:dyDescent="0.3">
      <c r="A26" s="1"/>
      <c r="B26" s="86" t="s">
        <v>246</v>
      </c>
      <c r="C26" s="86" t="s">
        <v>1087</v>
      </c>
      <c r="D26" s="86" t="s">
        <v>1576</v>
      </c>
      <c r="E26" s="86" t="s">
        <v>1574</v>
      </c>
      <c r="F26" s="86" t="s">
        <v>1550</v>
      </c>
      <c r="G26" s="148">
        <v>17623.472020000001</v>
      </c>
    </row>
    <row r="27" spans="1:7" x14ac:dyDescent="0.3">
      <c r="A27" s="1"/>
      <c r="B27" s="86" t="s">
        <v>246</v>
      </c>
      <c r="C27" s="86" t="s">
        <v>1087</v>
      </c>
      <c r="D27" s="86" t="s">
        <v>1577</v>
      </c>
      <c r="E27" s="86" t="s">
        <v>1574</v>
      </c>
      <c r="F27" s="86" t="s">
        <v>1550</v>
      </c>
      <c r="G27" s="148">
        <v>17997.843720000001</v>
      </c>
    </row>
    <row r="28" spans="1:7" x14ac:dyDescent="0.3">
      <c r="A28" s="1"/>
      <c r="B28" s="86" t="s">
        <v>264</v>
      </c>
      <c r="C28" s="86" t="s">
        <v>1089</v>
      </c>
      <c r="D28" s="86" t="s">
        <v>1090</v>
      </c>
      <c r="E28" s="86" t="s">
        <v>1549</v>
      </c>
      <c r="F28" s="86" t="s">
        <v>1550</v>
      </c>
      <c r="G28" s="148">
        <v>0</v>
      </c>
    </row>
    <row r="29" spans="1:7" x14ac:dyDescent="0.3">
      <c r="A29" s="1"/>
      <c r="B29" s="86" t="s">
        <v>264</v>
      </c>
      <c r="C29" s="86" t="s">
        <v>1089</v>
      </c>
      <c r="D29" s="86" t="s">
        <v>1091</v>
      </c>
      <c r="E29" s="86" t="s">
        <v>1549</v>
      </c>
      <c r="F29" s="86" t="s">
        <v>1550</v>
      </c>
      <c r="G29" s="148">
        <v>0</v>
      </c>
    </row>
    <row r="30" spans="1:7" x14ac:dyDescent="0.3">
      <c r="A30" s="1"/>
      <c r="B30" s="86" t="s">
        <v>46</v>
      </c>
      <c r="C30" s="86" t="s">
        <v>1092</v>
      </c>
      <c r="D30" s="86" t="s">
        <v>1093</v>
      </c>
      <c r="E30" s="86" t="s">
        <v>1574</v>
      </c>
      <c r="F30" s="86" t="s">
        <v>1550</v>
      </c>
      <c r="G30" s="148">
        <v>195575.2</v>
      </c>
    </row>
    <row r="31" spans="1:7" x14ac:dyDescent="0.3">
      <c r="A31" s="1"/>
      <c r="B31" s="86" t="s">
        <v>46</v>
      </c>
      <c r="C31" s="86" t="s">
        <v>1094</v>
      </c>
      <c r="D31" s="86" t="s">
        <v>1578</v>
      </c>
      <c r="E31" s="86" t="s">
        <v>1574</v>
      </c>
      <c r="F31" s="86" t="s">
        <v>1550</v>
      </c>
      <c r="G31" s="148">
        <v>0</v>
      </c>
    </row>
    <row r="32" spans="1:7" x14ac:dyDescent="0.3">
      <c r="A32" s="1"/>
      <c r="B32" s="86" t="s">
        <v>46</v>
      </c>
      <c r="C32" s="86" t="s">
        <v>1095</v>
      </c>
      <c r="D32" s="86" t="s">
        <v>1579</v>
      </c>
      <c r="E32" s="86" t="s">
        <v>1549</v>
      </c>
      <c r="F32" s="86" t="s">
        <v>1550</v>
      </c>
      <c r="G32" s="148">
        <v>0</v>
      </c>
    </row>
    <row r="33" spans="1:7" x14ac:dyDescent="0.3">
      <c r="A33" s="1"/>
      <c r="B33" s="86" t="s">
        <v>46</v>
      </c>
      <c r="C33" s="86" t="s">
        <v>1095</v>
      </c>
      <c r="D33" s="86" t="s">
        <v>1579</v>
      </c>
      <c r="E33" s="86" t="s">
        <v>1574</v>
      </c>
      <c r="F33" s="86" t="s">
        <v>1550</v>
      </c>
      <c r="G33" s="148">
        <v>0</v>
      </c>
    </row>
    <row r="34" spans="1:7" x14ac:dyDescent="0.3">
      <c r="A34" s="1"/>
      <c r="B34" s="86" t="s">
        <v>54</v>
      </c>
      <c r="C34" s="86" t="s">
        <v>61</v>
      </c>
      <c r="D34" s="86" t="s">
        <v>1580</v>
      </c>
      <c r="E34" s="86" t="s">
        <v>1574</v>
      </c>
      <c r="F34" s="86" t="s">
        <v>1550</v>
      </c>
      <c r="G34" s="148">
        <v>1096304</v>
      </c>
    </row>
    <row r="35" spans="1:7" x14ac:dyDescent="0.3">
      <c r="A35" s="1"/>
      <c r="B35" s="86" t="s">
        <v>54</v>
      </c>
      <c r="C35" s="86" t="s">
        <v>61</v>
      </c>
      <c r="D35" s="86" t="s">
        <v>1581</v>
      </c>
      <c r="E35" s="86" t="s">
        <v>1574</v>
      </c>
      <c r="F35" s="86" t="s">
        <v>1550</v>
      </c>
      <c r="G35" s="148">
        <v>649591</v>
      </c>
    </row>
    <row r="36" spans="1:7" x14ac:dyDescent="0.3">
      <c r="A36" s="1"/>
      <c r="B36" s="86" t="s">
        <v>54</v>
      </c>
      <c r="C36" s="86" t="s">
        <v>61</v>
      </c>
      <c r="D36" s="86" t="s">
        <v>1582</v>
      </c>
      <c r="E36" s="86" t="s">
        <v>1574</v>
      </c>
      <c r="F36" s="86" t="s">
        <v>1550</v>
      </c>
      <c r="G36" s="148">
        <v>131465</v>
      </c>
    </row>
    <row r="37" spans="1:7" x14ac:dyDescent="0.3">
      <c r="A37" s="1"/>
      <c r="B37" s="86" t="s">
        <v>54</v>
      </c>
      <c r="C37" s="86" t="s">
        <v>64</v>
      </c>
      <c r="D37" s="86" t="s">
        <v>1583</v>
      </c>
      <c r="E37" s="86" t="s">
        <v>1574</v>
      </c>
      <c r="F37" s="86" t="s">
        <v>1550</v>
      </c>
      <c r="G37" s="148">
        <v>0</v>
      </c>
    </row>
    <row r="38" spans="1:7" x14ac:dyDescent="0.3">
      <c r="A38" s="1"/>
      <c r="B38" s="86" t="s">
        <v>54</v>
      </c>
      <c r="C38" s="86" t="s">
        <v>1553</v>
      </c>
      <c r="D38" s="86" t="s">
        <v>1584</v>
      </c>
      <c r="E38" s="86" t="s">
        <v>1554</v>
      </c>
      <c r="F38" s="86" t="s">
        <v>1555</v>
      </c>
      <c r="G38" s="148">
        <v>0</v>
      </c>
    </row>
    <row r="39" spans="1:7" x14ac:dyDescent="0.3">
      <c r="A39" s="1"/>
      <c r="B39" s="86" t="s">
        <v>54</v>
      </c>
      <c r="C39" s="86" t="s">
        <v>1553</v>
      </c>
      <c r="D39" s="86" t="s">
        <v>1584</v>
      </c>
      <c r="E39" s="86" t="s">
        <v>1549</v>
      </c>
      <c r="F39" s="86" t="s">
        <v>1550</v>
      </c>
      <c r="G39" s="148">
        <v>0</v>
      </c>
    </row>
    <row r="40" spans="1:7" x14ac:dyDescent="0.3">
      <c r="A40" s="1"/>
      <c r="B40" s="86" t="s">
        <v>54</v>
      </c>
      <c r="C40" s="86" t="s">
        <v>1111</v>
      </c>
      <c r="D40" s="86" t="s">
        <v>1585</v>
      </c>
      <c r="E40" s="86" t="s">
        <v>1549</v>
      </c>
      <c r="F40" s="86" t="s">
        <v>1550</v>
      </c>
      <c r="G40" s="148">
        <v>0</v>
      </c>
    </row>
    <row r="41" spans="1:7" x14ac:dyDescent="0.3">
      <c r="A41" s="1"/>
      <c r="B41" s="86" t="s">
        <v>54</v>
      </c>
      <c r="C41" s="86" t="s">
        <v>1111</v>
      </c>
      <c r="D41" s="86" t="s">
        <v>1586</v>
      </c>
      <c r="E41" s="86" t="s">
        <v>1549</v>
      </c>
      <c r="F41" s="86" t="s">
        <v>1550</v>
      </c>
      <c r="G41" s="148">
        <v>0</v>
      </c>
    </row>
    <row r="42" spans="1:7" x14ac:dyDescent="0.3">
      <c r="A42" s="1"/>
      <c r="B42" s="86" t="s">
        <v>54</v>
      </c>
      <c r="C42" s="86" t="s">
        <v>1111</v>
      </c>
      <c r="D42" s="86" t="s">
        <v>1587</v>
      </c>
      <c r="E42" s="86" t="s">
        <v>1549</v>
      </c>
      <c r="F42" s="86" t="s">
        <v>1550</v>
      </c>
      <c r="G42" s="148">
        <v>137.41</v>
      </c>
    </row>
    <row r="43" spans="1:7" x14ac:dyDescent="0.3">
      <c r="A43" s="1"/>
      <c r="B43" s="86" t="s">
        <v>54</v>
      </c>
      <c r="C43" s="86" t="s">
        <v>1114</v>
      </c>
      <c r="D43" s="86" t="s">
        <v>1588</v>
      </c>
      <c r="E43" s="86" t="s">
        <v>1549</v>
      </c>
      <c r="F43" s="86" t="s">
        <v>1550</v>
      </c>
      <c r="G43" s="148">
        <v>0</v>
      </c>
    </row>
    <row r="44" spans="1:7" x14ac:dyDescent="0.3">
      <c r="A44" s="1"/>
      <c r="B44" s="86" t="s">
        <v>54</v>
      </c>
      <c r="C44" s="86" t="s">
        <v>1114</v>
      </c>
      <c r="D44" s="86" t="s">
        <v>1589</v>
      </c>
      <c r="E44" s="86" t="s">
        <v>1549</v>
      </c>
      <c r="F44" s="86" t="s">
        <v>1550</v>
      </c>
      <c r="G44" s="148">
        <v>0</v>
      </c>
    </row>
    <row r="45" spans="1:7" x14ac:dyDescent="0.3">
      <c r="A45" s="1"/>
      <c r="B45" s="86" t="s">
        <v>54</v>
      </c>
      <c r="C45" s="86" t="s">
        <v>1114</v>
      </c>
      <c r="D45" s="86" t="s">
        <v>1590</v>
      </c>
      <c r="E45" s="86" t="s">
        <v>1549</v>
      </c>
      <c r="F45" s="86" t="s">
        <v>1550</v>
      </c>
      <c r="G45" s="148">
        <v>0</v>
      </c>
    </row>
    <row r="46" spans="1:7" x14ac:dyDescent="0.3">
      <c r="A46" s="1"/>
      <c r="B46" s="86" t="s">
        <v>66</v>
      </c>
      <c r="C46" s="86" t="s">
        <v>67</v>
      </c>
      <c r="D46" s="86" t="s">
        <v>1591</v>
      </c>
      <c r="E46" s="86" t="s">
        <v>1549</v>
      </c>
      <c r="F46" s="86" t="s">
        <v>1550</v>
      </c>
      <c r="G46" s="148">
        <v>0</v>
      </c>
    </row>
    <row r="47" spans="1:7" x14ac:dyDescent="0.3">
      <c r="A47" s="1"/>
      <c r="B47" s="86" t="s">
        <v>66</v>
      </c>
      <c r="C47" s="86" t="s">
        <v>67</v>
      </c>
      <c r="D47" s="86" t="s">
        <v>1591</v>
      </c>
      <c r="E47" s="86" t="s">
        <v>1574</v>
      </c>
      <c r="F47" s="86" t="s">
        <v>1550</v>
      </c>
      <c r="G47" s="148">
        <v>1164184</v>
      </c>
    </row>
    <row r="48" spans="1:7" x14ac:dyDescent="0.3">
      <c r="A48" s="1"/>
      <c r="B48" s="86" t="s">
        <v>66</v>
      </c>
      <c r="C48" s="86" t="s">
        <v>67</v>
      </c>
      <c r="D48" s="86" t="s">
        <v>1592</v>
      </c>
      <c r="E48" s="86" t="s">
        <v>1549</v>
      </c>
      <c r="F48" s="86" t="s">
        <v>1550</v>
      </c>
      <c r="G48" s="148">
        <v>0</v>
      </c>
    </row>
    <row r="49" spans="1:7" x14ac:dyDescent="0.3">
      <c r="A49" s="1"/>
      <c r="B49" s="86" t="s">
        <v>66</v>
      </c>
      <c r="C49" s="86" t="s">
        <v>67</v>
      </c>
      <c r="D49" s="86" t="s">
        <v>1592</v>
      </c>
      <c r="E49" s="86" t="s">
        <v>1574</v>
      </c>
      <c r="F49" s="86" t="s">
        <v>1550</v>
      </c>
      <c r="G49" s="148">
        <v>1163479</v>
      </c>
    </row>
    <row r="50" spans="1:7" x14ac:dyDescent="0.3">
      <c r="A50" s="1"/>
      <c r="B50" s="86" t="s">
        <v>620</v>
      </c>
      <c r="C50" s="86" t="s">
        <v>1118</v>
      </c>
      <c r="D50" s="86" t="s">
        <v>1593</v>
      </c>
      <c r="E50" s="86" t="s">
        <v>1594</v>
      </c>
      <c r="F50" s="86" t="s">
        <v>1550</v>
      </c>
      <c r="G50" s="148">
        <v>0</v>
      </c>
    </row>
    <row r="51" spans="1:7" x14ac:dyDescent="0.3">
      <c r="A51" s="1"/>
      <c r="B51" s="86" t="s">
        <v>620</v>
      </c>
      <c r="C51" s="86" t="s">
        <v>1118</v>
      </c>
      <c r="D51" s="86" t="s">
        <v>1593</v>
      </c>
      <c r="E51" s="86" t="s">
        <v>1595</v>
      </c>
      <c r="F51" s="86" t="s">
        <v>1550</v>
      </c>
      <c r="G51" s="148">
        <v>523794.11</v>
      </c>
    </row>
    <row r="52" spans="1:7" x14ac:dyDescent="0.3">
      <c r="A52" s="1"/>
      <c r="B52" s="86" t="s">
        <v>620</v>
      </c>
      <c r="C52" s="86" t="s">
        <v>1118</v>
      </c>
      <c r="D52" s="86" t="s">
        <v>1593</v>
      </c>
      <c r="E52" s="86" t="s">
        <v>1596</v>
      </c>
      <c r="F52" s="86" t="s">
        <v>1550</v>
      </c>
      <c r="G52" s="148">
        <v>222.29</v>
      </c>
    </row>
    <row r="53" spans="1:7" x14ac:dyDescent="0.3">
      <c r="A53" s="1"/>
      <c r="B53" s="86" t="s">
        <v>620</v>
      </c>
      <c r="C53" s="86" t="s">
        <v>1118</v>
      </c>
      <c r="D53" s="86" t="s">
        <v>1597</v>
      </c>
      <c r="E53" s="86" t="s">
        <v>1594</v>
      </c>
      <c r="F53" s="86" t="s">
        <v>1550</v>
      </c>
      <c r="G53" s="148">
        <v>0</v>
      </c>
    </row>
    <row r="54" spans="1:7" x14ac:dyDescent="0.3">
      <c r="A54" s="1"/>
      <c r="B54" s="86" t="s">
        <v>620</v>
      </c>
      <c r="C54" s="86" t="s">
        <v>1118</v>
      </c>
      <c r="D54" s="86" t="s">
        <v>1597</v>
      </c>
      <c r="E54" s="86" t="s">
        <v>1595</v>
      </c>
      <c r="F54" s="86" t="s">
        <v>1550</v>
      </c>
      <c r="G54" s="148">
        <v>196325.89</v>
      </c>
    </row>
    <row r="55" spans="1:7" x14ac:dyDescent="0.3">
      <c r="A55" s="1"/>
      <c r="B55" s="86" t="s">
        <v>620</v>
      </c>
      <c r="C55" s="86" t="s">
        <v>1118</v>
      </c>
      <c r="D55" s="86" t="s">
        <v>1597</v>
      </c>
      <c r="E55" s="86" t="s">
        <v>1596</v>
      </c>
      <c r="F55" s="86" t="s">
        <v>1550</v>
      </c>
      <c r="G55" s="148">
        <v>83.59</v>
      </c>
    </row>
    <row r="56" spans="1:7" x14ac:dyDescent="0.3">
      <c r="A56" s="1"/>
      <c r="B56" s="86" t="s">
        <v>584</v>
      </c>
      <c r="C56" s="86" t="s">
        <v>1124</v>
      </c>
      <c r="D56" s="86" t="s">
        <v>1124</v>
      </c>
      <c r="E56" s="86" t="s">
        <v>1549</v>
      </c>
      <c r="F56" s="86" t="s">
        <v>1550</v>
      </c>
      <c r="G56" s="148">
        <v>0</v>
      </c>
    </row>
    <row r="57" spans="1:7" x14ac:dyDescent="0.3">
      <c r="A57" s="1"/>
      <c r="B57" s="86" t="s">
        <v>584</v>
      </c>
      <c r="C57" s="86" t="s">
        <v>1125</v>
      </c>
      <c r="D57" s="86" t="s">
        <v>1125</v>
      </c>
      <c r="E57" s="86" t="s">
        <v>1549</v>
      </c>
      <c r="F57" s="86" t="s">
        <v>1550</v>
      </c>
      <c r="G57" s="148">
        <v>53.33</v>
      </c>
    </row>
    <row r="58" spans="1:7" x14ac:dyDescent="0.3">
      <c r="A58" s="1"/>
      <c r="B58" s="86" t="s">
        <v>70</v>
      </c>
      <c r="C58" s="86" t="s">
        <v>74</v>
      </c>
      <c r="D58" s="86" t="s">
        <v>1598</v>
      </c>
      <c r="E58" s="86" t="s">
        <v>1574</v>
      </c>
      <c r="F58" s="86" t="s">
        <v>1550</v>
      </c>
      <c r="G58" s="148">
        <v>1093251.9639999999</v>
      </c>
    </row>
    <row r="59" spans="1:7" x14ac:dyDescent="0.3">
      <c r="A59" s="1"/>
      <c r="B59" s="86" t="s">
        <v>70</v>
      </c>
      <c r="C59" s="86" t="s">
        <v>74</v>
      </c>
      <c r="D59" s="86" t="s">
        <v>1599</v>
      </c>
      <c r="E59" s="86" t="s">
        <v>1574</v>
      </c>
      <c r="F59" s="86" t="s">
        <v>1550</v>
      </c>
      <c r="G59" s="148">
        <v>1060233.5049999999</v>
      </c>
    </row>
    <row r="60" spans="1:7" x14ac:dyDescent="0.3">
      <c r="A60" s="1"/>
      <c r="B60" s="86" t="s">
        <v>70</v>
      </c>
      <c r="C60" s="86" t="s">
        <v>74</v>
      </c>
      <c r="D60" s="86" t="s">
        <v>1600</v>
      </c>
      <c r="E60" s="86" t="s">
        <v>1574</v>
      </c>
      <c r="F60" s="86" t="s">
        <v>1550</v>
      </c>
      <c r="G60" s="148">
        <v>1057806.6429999999</v>
      </c>
    </row>
    <row r="61" spans="1:7" x14ac:dyDescent="0.3">
      <c r="A61" s="1"/>
      <c r="B61" s="86" t="s">
        <v>70</v>
      </c>
      <c r="C61" s="86" t="s">
        <v>79</v>
      </c>
      <c r="D61" s="86" t="s">
        <v>1601</v>
      </c>
      <c r="E61" s="86" t="s">
        <v>1574</v>
      </c>
      <c r="F61" s="86" t="s">
        <v>1550</v>
      </c>
      <c r="G61" s="148">
        <v>0</v>
      </c>
    </row>
    <row r="62" spans="1:7" x14ac:dyDescent="0.3">
      <c r="A62" s="1"/>
      <c r="B62" s="86" t="s">
        <v>348</v>
      </c>
      <c r="C62" s="86" t="s">
        <v>1129</v>
      </c>
      <c r="D62" s="86" t="s">
        <v>1602</v>
      </c>
      <c r="E62" s="86" t="s">
        <v>1549</v>
      </c>
      <c r="F62" s="86" t="s">
        <v>1550</v>
      </c>
      <c r="G62" s="148">
        <v>0</v>
      </c>
    </row>
    <row r="63" spans="1:7" x14ac:dyDescent="0.3">
      <c r="A63" s="1"/>
      <c r="B63" s="86" t="s">
        <v>88</v>
      </c>
      <c r="C63" s="86" t="s">
        <v>1136</v>
      </c>
      <c r="D63" s="86" t="s">
        <v>1603</v>
      </c>
      <c r="E63" s="86" t="s">
        <v>1549</v>
      </c>
      <c r="F63" s="86" t="s">
        <v>1550</v>
      </c>
      <c r="G63" s="148">
        <v>0</v>
      </c>
    </row>
    <row r="64" spans="1:7" x14ac:dyDescent="0.3">
      <c r="A64" s="1"/>
      <c r="B64" s="86" t="s">
        <v>88</v>
      </c>
      <c r="C64" s="86" t="s">
        <v>1136</v>
      </c>
      <c r="D64" s="86" t="s">
        <v>1603</v>
      </c>
      <c r="E64" s="86" t="s">
        <v>1574</v>
      </c>
      <c r="F64" s="86" t="s">
        <v>1550</v>
      </c>
      <c r="G64" s="148">
        <v>0</v>
      </c>
    </row>
    <row r="65" spans="1:7" x14ac:dyDescent="0.3">
      <c r="A65" s="1"/>
      <c r="B65" s="86" t="s">
        <v>88</v>
      </c>
      <c r="C65" s="86" t="s">
        <v>1136</v>
      </c>
      <c r="D65" s="86" t="s">
        <v>1137</v>
      </c>
      <c r="E65" s="86" t="s">
        <v>1549</v>
      </c>
      <c r="F65" s="86" t="s">
        <v>1550</v>
      </c>
      <c r="G65" s="148">
        <v>0</v>
      </c>
    </row>
    <row r="66" spans="1:7" x14ac:dyDescent="0.3">
      <c r="A66" s="1"/>
      <c r="B66" s="86" t="s">
        <v>88</v>
      </c>
      <c r="C66" s="86" t="s">
        <v>1136</v>
      </c>
      <c r="D66" s="86" t="s">
        <v>1137</v>
      </c>
      <c r="E66" s="86" t="s">
        <v>1574</v>
      </c>
      <c r="F66" s="86" t="s">
        <v>1550</v>
      </c>
      <c r="G66" s="148">
        <v>0</v>
      </c>
    </row>
    <row r="67" spans="1:7" x14ac:dyDescent="0.3">
      <c r="A67" s="1"/>
      <c r="B67" s="86" t="s">
        <v>88</v>
      </c>
      <c r="C67" s="86" t="s">
        <v>1136</v>
      </c>
      <c r="D67" s="86" t="s">
        <v>1604</v>
      </c>
      <c r="E67" s="86" t="s">
        <v>1549</v>
      </c>
      <c r="F67" s="86" t="s">
        <v>1550</v>
      </c>
      <c r="G67" s="148">
        <v>0</v>
      </c>
    </row>
    <row r="68" spans="1:7" x14ac:dyDescent="0.3">
      <c r="A68" s="1"/>
      <c r="B68" s="86" t="s">
        <v>88</v>
      </c>
      <c r="C68" s="86" t="s">
        <v>1136</v>
      </c>
      <c r="D68" s="86" t="s">
        <v>1604</v>
      </c>
      <c r="E68" s="86" t="s">
        <v>1574</v>
      </c>
      <c r="F68" s="86" t="s">
        <v>1550</v>
      </c>
      <c r="G68" s="148">
        <v>0</v>
      </c>
    </row>
    <row r="69" spans="1:7" x14ac:dyDescent="0.3">
      <c r="A69" s="1"/>
      <c r="B69" s="86" t="s">
        <v>88</v>
      </c>
      <c r="C69" s="86" t="s">
        <v>1139</v>
      </c>
      <c r="D69" s="86" t="s">
        <v>1605</v>
      </c>
      <c r="E69" s="86" t="s">
        <v>1574</v>
      </c>
      <c r="F69" s="86" t="s">
        <v>1550</v>
      </c>
      <c r="G69" s="148">
        <v>0</v>
      </c>
    </row>
    <row r="70" spans="1:7" x14ac:dyDescent="0.3">
      <c r="A70" s="1"/>
      <c r="B70" s="86" t="s">
        <v>88</v>
      </c>
      <c r="C70" s="86" t="s">
        <v>93</v>
      </c>
      <c r="D70" s="86" t="s">
        <v>93</v>
      </c>
      <c r="E70" s="86" t="s">
        <v>1574</v>
      </c>
      <c r="F70" s="86" t="s">
        <v>1550</v>
      </c>
      <c r="G70" s="148">
        <v>1867717</v>
      </c>
    </row>
    <row r="71" spans="1:7" x14ac:dyDescent="0.3">
      <c r="A71" s="1"/>
      <c r="B71" s="86" t="s">
        <v>88</v>
      </c>
      <c r="C71" s="86" t="s">
        <v>93</v>
      </c>
      <c r="D71" s="86" t="s">
        <v>1606</v>
      </c>
      <c r="E71" s="86" t="s">
        <v>1549</v>
      </c>
      <c r="F71" s="86" t="s">
        <v>1550</v>
      </c>
      <c r="G71" s="148">
        <v>0</v>
      </c>
    </row>
    <row r="72" spans="1:7" x14ac:dyDescent="0.3">
      <c r="A72" s="1"/>
      <c r="B72" s="86" t="s">
        <v>88</v>
      </c>
      <c r="C72" s="86" t="s">
        <v>93</v>
      </c>
      <c r="D72" s="86" t="s">
        <v>1607</v>
      </c>
      <c r="E72" s="86" t="s">
        <v>1549</v>
      </c>
      <c r="F72" s="86" t="s">
        <v>1550</v>
      </c>
      <c r="G72" s="148">
        <v>0</v>
      </c>
    </row>
    <row r="73" spans="1:7" x14ac:dyDescent="0.3">
      <c r="A73" s="1"/>
      <c r="B73" s="86" t="s">
        <v>603</v>
      </c>
      <c r="C73" s="86" t="s">
        <v>1036</v>
      </c>
      <c r="D73" s="86" t="s">
        <v>1608</v>
      </c>
      <c r="E73" s="86" t="s">
        <v>1609</v>
      </c>
      <c r="F73" s="86" t="s">
        <v>1550</v>
      </c>
      <c r="G73" s="148">
        <v>23059.3</v>
      </c>
    </row>
    <row r="74" spans="1:7" x14ac:dyDescent="0.3">
      <c r="A74" s="1"/>
      <c r="B74" s="86" t="s">
        <v>603</v>
      </c>
      <c r="C74" s="86" t="s">
        <v>1036</v>
      </c>
      <c r="D74" s="86" t="s">
        <v>1610</v>
      </c>
      <c r="E74" s="86" t="s">
        <v>1609</v>
      </c>
      <c r="F74" s="86" t="s">
        <v>1550</v>
      </c>
      <c r="G74" s="148">
        <v>23059.3</v>
      </c>
    </row>
    <row r="75" spans="1:7" x14ac:dyDescent="0.3">
      <c r="A75" s="1"/>
      <c r="B75" s="86" t="s">
        <v>603</v>
      </c>
      <c r="C75" s="86" t="s">
        <v>1036</v>
      </c>
      <c r="D75" s="86" t="s">
        <v>1611</v>
      </c>
      <c r="E75" s="86" t="s">
        <v>1609</v>
      </c>
      <c r="F75" s="86" t="s">
        <v>1550</v>
      </c>
      <c r="G75" s="148">
        <v>23059.3</v>
      </c>
    </row>
    <row r="76" spans="1:7" x14ac:dyDescent="0.3">
      <c r="A76" s="1"/>
      <c r="B76" s="86" t="s">
        <v>603</v>
      </c>
      <c r="C76" s="86" t="s">
        <v>1146</v>
      </c>
      <c r="D76" s="86" t="s">
        <v>1612</v>
      </c>
      <c r="E76" s="86" t="s">
        <v>1609</v>
      </c>
      <c r="F76" s="86" t="s">
        <v>1550</v>
      </c>
      <c r="G76" s="148">
        <v>13492.89</v>
      </c>
    </row>
    <row r="77" spans="1:7" x14ac:dyDescent="0.3">
      <c r="A77" s="1"/>
      <c r="B77" s="86" t="s">
        <v>603</v>
      </c>
      <c r="C77" s="86" t="s">
        <v>1146</v>
      </c>
      <c r="D77" s="86" t="s">
        <v>1613</v>
      </c>
      <c r="E77" s="86" t="s">
        <v>1609</v>
      </c>
      <c r="F77" s="86" t="s">
        <v>1550</v>
      </c>
      <c r="G77" s="148">
        <v>4099.43</v>
      </c>
    </row>
    <row r="78" spans="1:7" x14ac:dyDescent="0.3">
      <c r="A78" s="1"/>
      <c r="B78" s="86" t="s">
        <v>603</v>
      </c>
      <c r="C78" s="86" t="s">
        <v>1147</v>
      </c>
      <c r="D78" s="86" t="s">
        <v>1614</v>
      </c>
      <c r="E78" s="86" t="s">
        <v>1609</v>
      </c>
      <c r="F78" s="86" t="s">
        <v>1550</v>
      </c>
      <c r="G78" s="148">
        <v>16327.26</v>
      </c>
    </row>
    <row r="79" spans="1:7" x14ac:dyDescent="0.3">
      <c r="A79" s="1"/>
      <c r="B79" s="86" t="s">
        <v>603</v>
      </c>
      <c r="C79" s="86" t="s">
        <v>1147</v>
      </c>
      <c r="D79" s="86" t="s">
        <v>1615</v>
      </c>
      <c r="E79" s="86" t="s">
        <v>1609</v>
      </c>
      <c r="F79" s="86" t="s">
        <v>1550</v>
      </c>
      <c r="G79" s="148">
        <v>16340.07</v>
      </c>
    </row>
    <row r="80" spans="1:7" x14ac:dyDescent="0.3">
      <c r="A80" s="1"/>
      <c r="B80" s="86" t="s">
        <v>603</v>
      </c>
      <c r="C80" s="86" t="s">
        <v>1148</v>
      </c>
      <c r="D80" s="86" t="s">
        <v>364</v>
      </c>
      <c r="E80" s="86" t="s">
        <v>1609</v>
      </c>
      <c r="F80" s="86" t="s">
        <v>1550</v>
      </c>
      <c r="G80" s="148">
        <v>4037.91</v>
      </c>
    </row>
    <row r="81" spans="1:7" x14ac:dyDescent="0.3">
      <c r="A81" s="1"/>
      <c r="B81" s="86" t="s">
        <v>603</v>
      </c>
      <c r="C81" s="86" t="s">
        <v>1148</v>
      </c>
      <c r="D81" s="86" t="s">
        <v>1616</v>
      </c>
      <c r="E81" s="86" t="s">
        <v>1609</v>
      </c>
      <c r="F81" s="86" t="s">
        <v>1550</v>
      </c>
      <c r="G81" s="148">
        <v>14113.08</v>
      </c>
    </row>
    <row r="82" spans="1:7" ht="26.4" x14ac:dyDescent="0.3">
      <c r="A82" s="1"/>
      <c r="B82" s="86" t="s">
        <v>575</v>
      </c>
      <c r="C82" s="86" t="s">
        <v>1149</v>
      </c>
      <c r="D82" s="86" t="s">
        <v>662</v>
      </c>
      <c r="E82" s="86" t="s">
        <v>1549</v>
      </c>
      <c r="F82" s="86" t="s">
        <v>1550</v>
      </c>
      <c r="G82" s="148">
        <v>0</v>
      </c>
    </row>
    <row r="83" spans="1:7" ht="26.4" x14ac:dyDescent="0.3">
      <c r="A83" s="1"/>
      <c r="B83" s="86" t="s">
        <v>575</v>
      </c>
      <c r="C83" s="86" t="s">
        <v>1149</v>
      </c>
      <c r="D83" s="86" t="s">
        <v>663</v>
      </c>
      <c r="E83" s="86" t="s">
        <v>1549</v>
      </c>
      <c r="F83" s="86" t="s">
        <v>1550</v>
      </c>
      <c r="G83" s="148">
        <v>0</v>
      </c>
    </row>
    <row r="84" spans="1:7" x14ac:dyDescent="0.3">
      <c r="A84" s="1"/>
      <c r="B84" s="86" t="s">
        <v>99</v>
      </c>
      <c r="C84" s="86" t="s">
        <v>100</v>
      </c>
      <c r="D84" s="86" t="s">
        <v>1617</v>
      </c>
      <c r="E84" s="86" t="s">
        <v>1549</v>
      </c>
      <c r="F84" s="86" t="s">
        <v>1550</v>
      </c>
      <c r="G84" s="148">
        <v>0</v>
      </c>
    </row>
    <row r="85" spans="1:7" x14ac:dyDescent="0.3">
      <c r="A85" s="1"/>
      <c r="B85" s="86" t="s">
        <v>99</v>
      </c>
      <c r="C85" s="86" t="s">
        <v>100</v>
      </c>
      <c r="D85" s="86" t="s">
        <v>1618</v>
      </c>
      <c r="E85" s="86" t="s">
        <v>1549</v>
      </c>
      <c r="F85" s="86" t="s">
        <v>1550</v>
      </c>
      <c r="G85" s="148">
        <v>0</v>
      </c>
    </row>
    <row r="86" spans="1:7" x14ac:dyDescent="0.3">
      <c r="A86" s="1"/>
      <c r="B86" s="86" t="s">
        <v>99</v>
      </c>
      <c r="C86" s="86" t="s">
        <v>100</v>
      </c>
      <c r="D86" s="86" t="s">
        <v>1619</v>
      </c>
      <c r="E86" s="86" t="s">
        <v>1549</v>
      </c>
      <c r="F86" s="86" t="s">
        <v>1550</v>
      </c>
      <c r="G86" s="148">
        <v>0</v>
      </c>
    </row>
    <row r="87" spans="1:7" x14ac:dyDescent="0.3">
      <c r="A87" s="1"/>
      <c r="B87" s="86" t="s">
        <v>99</v>
      </c>
      <c r="C87" s="86" t="s">
        <v>100</v>
      </c>
      <c r="D87" s="86" t="s">
        <v>1620</v>
      </c>
      <c r="E87" s="86" t="s">
        <v>1549</v>
      </c>
      <c r="F87" s="86" t="s">
        <v>1550</v>
      </c>
      <c r="G87" s="148">
        <v>0</v>
      </c>
    </row>
    <row r="88" spans="1:7" x14ac:dyDescent="0.3">
      <c r="A88" s="1"/>
      <c r="B88" s="86" t="s">
        <v>623</v>
      </c>
      <c r="C88" s="86" t="s">
        <v>1040</v>
      </c>
      <c r="D88" s="86" t="s">
        <v>1621</v>
      </c>
      <c r="E88" s="86" t="s">
        <v>1549</v>
      </c>
      <c r="F88" s="86" t="s">
        <v>1550</v>
      </c>
      <c r="G88" s="148">
        <v>0</v>
      </c>
    </row>
    <row r="89" spans="1:7" x14ac:dyDescent="0.3">
      <c r="A89" s="1"/>
      <c r="B89" s="86" t="s">
        <v>623</v>
      </c>
      <c r="C89" s="86" t="s">
        <v>1040</v>
      </c>
      <c r="D89" s="86" t="s">
        <v>1621</v>
      </c>
      <c r="E89" s="86" t="s">
        <v>1574</v>
      </c>
      <c r="F89" s="86" t="s">
        <v>1550</v>
      </c>
      <c r="G89" s="148">
        <v>205672.33900000001</v>
      </c>
    </row>
    <row r="90" spans="1:7" x14ac:dyDescent="0.3">
      <c r="A90" s="1"/>
      <c r="B90" s="86" t="s">
        <v>571</v>
      </c>
      <c r="C90" s="86" t="s">
        <v>1154</v>
      </c>
      <c r="D90" s="86" t="s">
        <v>1155</v>
      </c>
      <c r="E90" s="86" t="s">
        <v>1549</v>
      </c>
      <c r="F90" s="86" t="s">
        <v>1550</v>
      </c>
      <c r="G90" s="148">
        <v>0</v>
      </c>
    </row>
    <row r="91" spans="1:7" x14ac:dyDescent="0.3">
      <c r="A91" s="1"/>
      <c r="B91" s="86" t="s">
        <v>571</v>
      </c>
      <c r="C91" s="86" t="s">
        <v>1154</v>
      </c>
      <c r="D91" s="86" t="s">
        <v>1622</v>
      </c>
      <c r="E91" s="86" t="s">
        <v>1549</v>
      </c>
      <c r="F91" s="86" t="s">
        <v>1550</v>
      </c>
      <c r="G91" s="148">
        <v>0</v>
      </c>
    </row>
    <row r="92" spans="1:7" x14ac:dyDescent="0.3">
      <c r="A92" s="1"/>
      <c r="B92" s="86" t="s">
        <v>571</v>
      </c>
      <c r="C92" s="86" t="s">
        <v>1154</v>
      </c>
      <c r="D92" s="86" t="s">
        <v>1622</v>
      </c>
      <c r="E92" s="86" t="s">
        <v>1552</v>
      </c>
      <c r="F92" s="86" t="s">
        <v>1550</v>
      </c>
      <c r="G92" s="148">
        <v>0</v>
      </c>
    </row>
    <row r="93" spans="1:7" x14ac:dyDescent="0.3">
      <c r="A93" s="1"/>
      <c r="B93" s="86" t="s">
        <v>571</v>
      </c>
      <c r="C93" s="86" t="s">
        <v>1154</v>
      </c>
      <c r="D93" s="86" t="s">
        <v>1623</v>
      </c>
      <c r="E93" s="86" t="s">
        <v>1549</v>
      </c>
      <c r="F93" s="86" t="s">
        <v>1550</v>
      </c>
      <c r="G93" s="148">
        <v>0</v>
      </c>
    </row>
    <row r="94" spans="1:7" x14ac:dyDescent="0.3">
      <c r="A94" s="1"/>
      <c r="B94" s="86" t="s">
        <v>571</v>
      </c>
      <c r="C94" s="86" t="s">
        <v>1154</v>
      </c>
      <c r="D94" s="86" t="s">
        <v>1623</v>
      </c>
      <c r="E94" s="86" t="s">
        <v>1552</v>
      </c>
      <c r="F94" s="86" t="s">
        <v>1550</v>
      </c>
      <c r="G94" s="148">
        <v>0</v>
      </c>
    </row>
    <row r="95" spans="1:7" x14ac:dyDescent="0.3">
      <c r="A95" s="1"/>
      <c r="B95" s="86" t="s">
        <v>571</v>
      </c>
      <c r="C95" s="86" t="s">
        <v>1154</v>
      </c>
      <c r="D95" s="86" t="s">
        <v>1624</v>
      </c>
      <c r="E95" s="86" t="s">
        <v>1549</v>
      </c>
      <c r="F95" s="86" t="s">
        <v>1550</v>
      </c>
      <c r="G95" s="148">
        <v>0</v>
      </c>
    </row>
    <row r="96" spans="1:7" x14ac:dyDescent="0.3">
      <c r="A96" s="1"/>
      <c r="B96" s="86" t="s">
        <v>571</v>
      </c>
      <c r="C96" s="86" t="s">
        <v>1154</v>
      </c>
      <c r="D96" s="86" t="s">
        <v>1624</v>
      </c>
      <c r="E96" s="86" t="s">
        <v>1552</v>
      </c>
      <c r="F96" s="86" t="s">
        <v>1550</v>
      </c>
      <c r="G96" s="148">
        <v>0</v>
      </c>
    </row>
    <row r="97" spans="1:7" x14ac:dyDescent="0.3">
      <c r="A97" s="1"/>
      <c r="B97" s="86" t="s">
        <v>107</v>
      </c>
      <c r="C97" s="86" t="s">
        <v>1160</v>
      </c>
      <c r="D97" s="86" t="s">
        <v>716</v>
      </c>
      <c r="E97" s="86" t="s">
        <v>1574</v>
      </c>
      <c r="F97" s="86" t="s">
        <v>1550</v>
      </c>
      <c r="G97" s="148">
        <v>0</v>
      </c>
    </row>
    <row r="98" spans="1:7" x14ac:dyDescent="0.3">
      <c r="A98" s="1"/>
      <c r="B98" s="86" t="s">
        <v>111</v>
      </c>
      <c r="C98" s="86" t="s">
        <v>1161</v>
      </c>
      <c r="D98" s="86" t="s">
        <v>1625</v>
      </c>
      <c r="E98" s="86" t="s">
        <v>1574</v>
      </c>
      <c r="F98" s="86" t="s">
        <v>1550</v>
      </c>
      <c r="G98" s="148">
        <v>213692.36</v>
      </c>
    </row>
    <row r="99" spans="1:7" x14ac:dyDescent="0.3">
      <c r="A99" s="1"/>
      <c r="B99" s="86" t="s">
        <v>111</v>
      </c>
      <c r="C99" s="86" t="s">
        <v>1161</v>
      </c>
      <c r="D99" s="86" t="s">
        <v>1626</v>
      </c>
      <c r="E99" s="86" t="s">
        <v>1574</v>
      </c>
      <c r="F99" s="86" t="s">
        <v>1550</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89" t="s">
        <v>0</v>
      </c>
      <c r="C3" s="190"/>
      <c r="D3" s="190"/>
      <c r="E3" s="190"/>
      <c r="F3" s="190"/>
      <c r="G3" s="19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560</v>
      </c>
      <c r="C6" s="197" t="s">
        <v>1627</v>
      </c>
      <c r="D6" s="197"/>
      <c r="E6" s="197"/>
      <c r="F6" s="197"/>
      <c r="G6" s="197"/>
      <c r="H6" s="197"/>
      <c r="I6" s="197"/>
      <c r="J6" s="197"/>
      <c r="K6" s="197"/>
      <c r="L6" s="197"/>
      <c r="M6" s="197"/>
      <c r="N6" s="197"/>
      <c r="O6" s="197"/>
      <c r="P6" s="197"/>
      <c r="Q6" s="197"/>
    </row>
    <row r="7" spans="1:17" ht="40.049999999999997" customHeight="1" x14ac:dyDescent="0.3">
      <c r="A7" s="1"/>
      <c r="B7" s="197"/>
      <c r="C7" s="3" t="s">
        <v>246</v>
      </c>
      <c r="D7" s="3" t="s">
        <v>46</v>
      </c>
      <c r="E7" s="3" t="s">
        <v>54</v>
      </c>
      <c r="F7" s="3" t="s">
        <v>54</v>
      </c>
      <c r="G7" s="3" t="s">
        <v>66</v>
      </c>
      <c r="H7" s="3" t="s">
        <v>620</v>
      </c>
      <c r="I7" s="3" t="s">
        <v>70</v>
      </c>
      <c r="J7" s="3" t="s">
        <v>70</v>
      </c>
      <c r="K7" s="3" t="s">
        <v>88</v>
      </c>
      <c r="L7" s="3" t="s">
        <v>88</v>
      </c>
      <c r="M7" s="3" t="s">
        <v>88</v>
      </c>
      <c r="N7" s="3" t="s">
        <v>88</v>
      </c>
      <c r="O7" s="3" t="s">
        <v>623</v>
      </c>
      <c r="P7" s="3" t="s">
        <v>107</v>
      </c>
      <c r="Q7" s="3" t="s">
        <v>111</v>
      </c>
    </row>
    <row r="8" spans="1:17" ht="40.049999999999997" customHeight="1" x14ac:dyDescent="0.3">
      <c r="A8" s="1"/>
      <c r="B8" s="197"/>
      <c r="C8" s="3" t="s">
        <v>49</v>
      </c>
      <c r="D8" s="3" t="s">
        <v>52</v>
      </c>
      <c r="E8" s="3" t="s">
        <v>1628</v>
      </c>
      <c r="F8" s="3" t="s">
        <v>1629</v>
      </c>
      <c r="G8" s="3" t="s">
        <v>1630</v>
      </c>
      <c r="H8" s="3" t="s">
        <v>1631</v>
      </c>
      <c r="I8" s="3" t="s">
        <v>74</v>
      </c>
      <c r="J8" s="3" t="s">
        <v>79</v>
      </c>
      <c r="K8" s="3" t="s">
        <v>1632</v>
      </c>
      <c r="L8" s="3" t="s">
        <v>1633</v>
      </c>
      <c r="M8" s="3" t="s">
        <v>90</v>
      </c>
      <c r="N8" s="3" t="s">
        <v>1634</v>
      </c>
      <c r="O8" s="3" t="s">
        <v>331</v>
      </c>
      <c r="P8" s="3" t="s">
        <v>331</v>
      </c>
      <c r="Q8" s="3" t="s">
        <v>1635</v>
      </c>
    </row>
    <row r="9" spans="1:17" x14ac:dyDescent="0.3">
      <c r="A9" s="1"/>
      <c r="B9" s="149" t="s">
        <v>131</v>
      </c>
      <c r="C9" s="147">
        <v>870.6</v>
      </c>
      <c r="D9" s="147">
        <v>2991.83</v>
      </c>
      <c r="E9" s="147">
        <v>101.92</v>
      </c>
      <c r="F9" s="147">
        <v>101.92</v>
      </c>
      <c r="G9" s="147">
        <v>4487.5</v>
      </c>
      <c r="H9" s="147">
        <v>507</v>
      </c>
      <c r="I9" s="147">
        <v>9450</v>
      </c>
      <c r="J9" s="147">
        <v>720</v>
      </c>
      <c r="K9" s="147">
        <v>3947.32132</v>
      </c>
      <c r="L9" s="147">
        <v>4339.9692500000001</v>
      </c>
      <c r="M9" s="147">
        <v>4332.6210000000001</v>
      </c>
      <c r="N9" s="147">
        <v>4341.5138200000001</v>
      </c>
      <c r="O9" s="147">
        <v>2740</v>
      </c>
      <c r="P9" s="147">
        <v>6829</v>
      </c>
      <c r="Q9" s="147">
        <v>2960.53</v>
      </c>
    </row>
    <row r="10" spans="1:17" x14ac:dyDescent="0.3">
      <c r="A10" s="1"/>
      <c r="B10" s="149" t="s">
        <v>1636</v>
      </c>
      <c r="C10" s="147">
        <v>870.3</v>
      </c>
      <c r="D10" s="147">
        <v>2989.54</v>
      </c>
      <c r="E10" s="147">
        <v>103.35</v>
      </c>
      <c r="F10" s="147">
        <v>103.35</v>
      </c>
      <c r="G10" s="147">
        <v>4486.8</v>
      </c>
      <c r="H10" s="147">
        <v>507.98</v>
      </c>
      <c r="I10" s="147">
        <v>9635</v>
      </c>
      <c r="J10" s="147">
        <v>720</v>
      </c>
      <c r="K10" s="147">
        <v>4019.16428</v>
      </c>
      <c r="L10" s="147">
        <v>4377.2647900000002</v>
      </c>
      <c r="M10" s="147">
        <v>4369.3855299999996</v>
      </c>
      <c r="N10" s="147">
        <v>4378.49503</v>
      </c>
      <c r="O10" s="147">
        <v>2740</v>
      </c>
      <c r="P10" s="147">
        <v>6836</v>
      </c>
      <c r="Q10" s="147">
        <v>2957.42</v>
      </c>
    </row>
    <row r="11" spans="1:17" x14ac:dyDescent="0.3">
      <c r="A11" s="1"/>
      <c r="B11" s="149" t="s">
        <v>1637</v>
      </c>
      <c r="C11" s="147">
        <v>871.1</v>
      </c>
      <c r="D11" s="147">
        <v>2989.5</v>
      </c>
      <c r="E11" s="147">
        <v>103.89</v>
      </c>
      <c r="F11" s="147">
        <v>103.89</v>
      </c>
      <c r="G11" s="147">
        <v>4492.6000000000004</v>
      </c>
      <c r="H11" s="147">
        <v>507.98</v>
      </c>
      <c r="I11" s="147">
        <v>9823</v>
      </c>
      <c r="J11" s="147">
        <v>719</v>
      </c>
      <c r="K11" s="147">
        <v>4244.3496699999996</v>
      </c>
      <c r="L11" s="147">
        <v>4447.1443200000003</v>
      </c>
      <c r="M11" s="147">
        <v>4439.5633699999998</v>
      </c>
      <c r="N11" s="147">
        <v>4449.0425100000002</v>
      </c>
      <c r="O11" s="147">
        <v>2740</v>
      </c>
      <c r="P11" s="147">
        <v>6845</v>
      </c>
      <c r="Q11" s="147">
        <v>2948.23</v>
      </c>
    </row>
    <row r="12" spans="1:17" x14ac:dyDescent="0.3">
      <c r="A12" s="1"/>
      <c r="B12" s="149" t="s">
        <v>1638</v>
      </c>
      <c r="C12" s="147">
        <v>870.9</v>
      </c>
      <c r="D12" s="147">
        <v>2991.82</v>
      </c>
      <c r="E12" s="147">
        <v>104.44</v>
      </c>
      <c r="F12" s="147">
        <v>104.44</v>
      </c>
      <c r="G12" s="147">
        <v>4488.8</v>
      </c>
      <c r="H12" s="147">
        <v>508.97</v>
      </c>
      <c r="I12" s="147">
        <v>10012</v>
      </c>
      <c r="J12" s="147">
        <v>719</v>
      </c>
      <c r="K12" s="147">
        <v>4281.3308699999998</v>
      </c>
      <c r="L12" s="147">
        <v>4466.18462</v>
      </c>
      <c r="M12" s="147">
        <v>4458.4861799999999</v>
      </c>
      <c r="N12" s="147">
        <v>4468.1220999999996</v>
      </c>
      <c r="O12" s="147">
        <v>2740</v>
      </c>
      <c r="P12" s="147">
        <v>6846</v>
      </c>
      <c r="Q12" s="147">
        <v>2940.51</v>
      </c>
    </row>
    <row r="13" spans="1:17" x14ac:dyDescent="0.3">
      <c r="A13" s="1"/>
      <c r="B13" s="149" t="s">
        <v>1639</v>
      </c>
      <c r="C13" s="147">
        <v>870.5</v>
      </c>
      <c r="D13" s="147">
        <v>2989.5</v>
      </c>
      <c r="E13" s="147">
        <v>104.76</v>
      </c>
      <c r="F13" s="147">
        <v>104.76</v>
      </c>
      <c r="G13" s="147">
        <v>4486.3</v>
      </c>
      <c r="H13" s="147">
        <v>506.02</v>
      </c>
      <c r="I13" s="147">
        <v>10172</v>
      </c>
      <c r="J13" s="147">
        <v>719</v>
      </c>
      <c r="K13" s="147">
        <v>4260.7200599999996</v>
      </c>
      <c r="L13" s="147">
        <v>4453.0330700000004</v>
      </c>
      <c r="M13" s="147">
        <v>4445.4025300000003</v>
      </c>
      <c r="N13" s="147">
        <v>4454.9308799999999</v>
      </c>
      <c r="O13" s="147">
        <v>2740</v>
      </c>
      <c r="P13" s="147">
        <v>6858</v>
      </c>
      <c r="Q13" s="147">
        <v>2930.96</v>
      </c>
    </row>
    <row r="14" spans="1:17" x14ac:dyDescent="0.3">
      <c r="A14" s="1"/>
      <c r="B14" s="149" t="s">
        <v>1640</v>
      </c>
      <c r="C14" s="147">
        <v>870.7</v>
      </c>
      <c r="D14" s="147">
        <v>2991.81</v>
      </c>
      <c r="E14" s="147">
        <v>104.51</v>
      </c>
      <c r="F14" s="147">
        <v>104.51</v>
      </c>
      <c r="G14" s="147">
        <v>4491.5</v>
      </c>
      <c r="H14" s="147">
        <v>508.97</v>
      </c>
      <c r="I14" s="147">
        <v>10257</v>
      </c>
      <c r="J14" s="147">
        <v>719</v>
      </c>
      <c r="K14" s="147">
        <v>4186.16867</v>
      </c>
      <c r="L14" s="147">
        <v>4418.0934900000002</v>
      </c>
      <c r="M14" s="147">
        <v>4410.3675800000001</v>
      </c>
      <c r="N14" s="147">
        <v>4419.9516299999996</v>
      </c>
      <c r="O14" s="147">
        <v>2740</v>
      </c>
      <c r="P14" s="147">
        <v>6852</v>
      </c>
      <c r="Q14" s="147">
        <v>2927.8</v>
      </c>
    </row>
    <row r="15" spans="1:17" x14ac:dyDescent="0.3">
      <c r="A15" s="1"/>
      <c r="B15" s="149" t="s">
        <v>305</v>
      </c>
      <c r="C15" s="147">
        <v>870.8</v>
      </c>
      <c r="D15" s="147">
        <v>2989.49</v>
      </c>
      <c r="E15" s="147">
        <v>103.48</v>
      </c>
      <c r="F15" s="147">
        <v>103.48</v>
      </c>
      <c r="G15" s="147">
        <v>4486.3</v>
      </c>
      <c r="H15" s="147">
        <v>507</v>
      </c>
      <c r="I15" s="147">
        <v>10205</v>
      </c>
      <c r="J15" s="147">
        <v>719</v>
      </c>
      <c r="K15" s="147">
        <v>3923.8842</v>
      </c>
      <c r="L15" s="147">
        <v>4320.9289600000002</v>
      </c>
      <c r="M15" s="147">
        <v>4312.7242999999999</v>
      </c>
      <c r="N15" s="147">
        <v>4321.9634999999998</v>
      </c>
      <c r="O15" s="147">
        <v>2740</v>
      </c>
      <c r="P15" s="147">
        <v>6851</v>
      </c>
      <c r="Q15" s="147">
        <v>2924.97</v>
      </c>
    </row>
    <row r="16" spans="1:17" x14ac:dyDescent="0.3">
      <c r="A16" s="1"/>
      <c r="B16" s="149" t="s">
        <v>427</v>
      </c>
      <c r="C16" s="147">
        <v>870.9</v>
      </c>
      <c r="D16" s="147">
        <v>2988.34</v>
      </c>
      <c r="E16" s="147">
        <v>101.83</v>
      </c>
      <c r="F16" s="147">
        <v>101.83</v>
      </c>
      <c r="G16" s="147">
        <v>4488.5</v>
      </c>
      <c r="H16" s="147">
        <v>508.97</v>
      </c>
      <c r="I16" s="147">
        <v>10115</v>
      </c>
      <c r="J16" s="147">
        <v>719</v>
      </c>
      <c r="K16" s="147">
        <v>3779.13895</v>
      </c>
      <c r="L16" s="147">
        <v>4241.2349700000004</v>
      </c>
      <c r="M16" s="147">
        <v>4233.1394200000004</v>
      </c>
      <c r="N16" s="147">
        <v>4242.3477199999998</v>
      </c>
      <c r="O16" s="147">
        <v>2740</v>
      </c>
      <c r="P16" s="147">
        <v>6846</v>
      </c>
      <c r="Q16" s="147">
        <v>2917.91</v>
      </c>
    </row>
    <row r="17" spans="1:17" x14ac:dyDescent="0.3">
      <c r="A17" s="1"/>
      <c r="B17" s="149" t="s">
        <v>191</v>
      </c>
      <c r="C17" s="147">
        <v>870.9</v>
      </c>
      <c r="D17" s="147">
        <v>2991.81</v>
      </c>
      <c r="E17" s="147">
        <v>101.04</v>
      </c>
      <c r="F17" s="147">
        <v>101.04</v>
      </c>
      <c r="G17" s="147">
        <v>4467.8</v>
      </c>
      <c r="H17" s="147">
        <v>507.98</v>
      </c>
      <c r="I17" s="147">
        <v>10002</v>
      </c>
      <c r="J17" s="147">
        <v>719</v>
      </c>
      <c r="K17" s="147">
        <v>3788.2076299999999</v>
      </c>
      <c r="L17" s="147">
        <v>4236.7202799999995</v>
      </c>
      <c r="M17" s="147">
        <v>4228.7063600000001</v>
      </c>
      <c r="N17" s="147">
        <v>4237.6365699999997</v>
      </c>
      <c r="O17" s="147">
        <v>2740</v>
      </c>
      <c r="P17" s="147">
        <v>6841</v>
      </c>
      <c r="Q17" s="147">
        <v>2909.07</v>
      </c>
    </row>
    <row r="18" spans="1:17" x14ac:dyDescent="0.3">
      <c r="A18" s="1"/>
      <c r="B18" s="149" t="s">
        <v>1641</v>
      </c>
      <c r="C18" s="147">
        <v>870.9</v>
      </c>
      <c r="D18" s="147">
        <v>2989.31</v>
      </c>
      <c r="E18" s="147">
        <v>99.13</v>
      </c>
      <c r="F18" s="147">
        <v>99.13</v>
      </c>
      <c r="G18" s="147">
        <v>4474.7</v>
      </c>
      <c r="H18" s="147">
        <v>507.98</v>
      </c>
      <c r="I18" s="147">
        <v>9890</v>
      </c>
      <c r="J18" s="147">
        <v>719</v>
      </c>
      <c r="K18" s="147">
        <v>3770.30602</v>
      </c>
      <c r="L18" s="147">
        <v>4221.8021399999998</v>
      </c>
      <c r="M18" s="147">
        <v>4214.2166100000004</v>
      </c>
      <c r="N18" s="147">
        <v>4223.0323799999996</v>
      </c>
      <c r="O18" s="147">
        <v>2740</v>
      </c>
      <c r="P18" s="147">
        <v>6838</v>
      </c>
      <c r="Q18" s="147">
        <v>2906.74</v>
      </c>
    </row>
    <row r="19" spans="1:17" x14ac:dyDescent="0.3">
      <c r="A19" s="1"/>
      <c r="B19" s="149" t="s">
        <v>509</v>
      </c>
      <c r="C19" s="147">
        <v>871</v>
      </c>
      <c r="D19" s="147">
        <v>2989.5</v>
      </c>
      <c r="E19" s="147">
        <v>96.22</v>
      </c>
      <c r="F19" s="147">
        <v>96.22</v>
      </c>
      <c r="G19" s="147">
        <v>4481.6000000000004</v>
      </c>
      <c r="H19" s="147">
        <v>507</v>
      </c>
      <c r="I19" s="147">
        <v>9744</v>
      </c>
      <c r="J19" s="147">
        <v>719</v>
      </c>
      <c r="K19" s="147">
        <v>3704.9407999999999</v>
      </c>
      <c r="L19" s="147">
        <v>4179.5993799999997</v>
      </c>
      <c r="M19" s="147">
        <v>4171.6125499999998</v>
      </c>
      <c r="N19" s="147">
        <v>4180.6335399999998</v>
      </c>
      <c r="O19" s="147">
        <v>2740</v>
      </c>
      <c r="P19" s="147">
        <v>6829</v>
      </c>
      <c r="Q19" s="147">
        <v>2902.87</v>
      </c>
    </row>
    <row r="20" spans="1:17" x14ac:dyDescent="0.3">
      <c r="A20" s="1"/>
      <c r="B20" s="149" t="s">
        <v>253</v>
      </c>
      <c r="C20" s="147">
        <v>800.8</v>
      </c>
      <c r="D20" s="147">
        <v>2991.81</v>
      </c>
      <c r="E20" s="147">
        <v>93.96</v>
      </c>
      <c r="F20" s="147">
        <v>93.96</v>
      </c>
      <c r="G20" s="147">
        <v>4467.8</v>
      </c>
      <c r="H20" s="147">
        <v>504.06</v>
      </c>
      <c r="I20" s="147">
        <v>9570</v>
      </c>
      <c r="J20" s="147">
        <v>719</v>
      </c>
      <c r="K20" s="147">
        <v>3641.57791</v>
      </c>
      <c r="L20" s="147">
        <v>4138.7706799999996</v>
      </c>
      <c r="M20" s="147">
        <v>4131.7115800000001</v>
      </c>
      <c r="N20" s="147">
        <v>4139.8834200000001</v>
      </c>
      <c r="O20" s="147">
        <v>2740</v>
      </c>
      <c r="P20" s="147">
        <v>6838</v>
      </c>
      <c r="Q20" s="147">
        <v>2894.67</v>
      </c>
    </row>
    <row r="21" spans="1:17" x14ac:dyDescent="0.3">
      <c r="A21" s="1"/>
      <c r="B21" s="149" t="s">
        <v>512</v>
      </c>
      <c r="C21" s="147">
        <v>794.9</v>
      </c>
      <c r="D21" s="147">
        <v>2989.4</v>
      </c>
      <c r="E21" s="147">
        <v>92.77</v>
      </c>
      <c r="F21" s="147">
        <v>92.77</v>
      </c>
      <c r="G21" s="147">
        <v>4467.8</v>
      </c>
      <c r="H21" s="147">
        <v>509.95</v>
      </c>
      <c r="I21" s="147">
        <v>9383</v>
      </c>
      <c r="J21" s="147">
        <v>720</v>
      </c>
      <c r="K21" s="147">
        <v>3569.9710799999998</v>
      </c>
      <c r="L21" s="147">
        <v>4111.6825099999996</v>
      </c>
      <c r="M21" s="147">
        <v>4104.5707700000003</v>
      </c>
      <c r="N21" s="147">
        <v>4112.9127500000004</v>
      </c>
      <c r="O21" s="147">
        <v>2740</v>
      </c>
      <c r="P21" s="147">
        <v>6832</v>
      </c>
      <c r="Q21" s="147">
        <v>2888.35</v>
      </c>
    </row>
    <row r="22" spans="1:17" x14ac:dyDescent="0.3">
      <c r="A22" s="1"/>
      <c r="B22" s="149" t="s">
        <v>1642</v>
      </c>
      <c r="C22" s="147">
        <v>794.7</v>
      </c>
      <c r="D22" s="147">
        <v>2991.81</v>
      </c>
      <c r="E22" s="147">
        <v>92.65</v>
      </c>
      <c r="F22" s="147">
        <v>92.65</v>
      </c>
      <c r="G22" s="147">
        <v>4460.8999999999996</v>
      </c>
      <c r="H22" s="147">
        <v>508.97</v>
      </c>
      <c r="I22" s="147">
        <v>9176</v>
      </c>
      <c r="J22" s="147">
        <v>720</v>
      </c>
      <c r="K22" s="147">
        <v>3574.32861</v>
      </c>
      <c r="L22" s="147">
        <v>4115.2156800000002</v>
      </c>
      <c r="M22" s="147">
        <v>4108.13904</v>
      </c>
      <c r="N22" s="147">
        <v>4116.0926799999997</v>
      </c>
      <c r="O22" s="147">
        <v>2740</v>
      </c>
      <c r="P22" s="147">
        <v>6836</v>
      </c>
      <c r="Q22" s="147">
        <v>2888.33</v>
      </c>
    </row>
    <row r="23" spans="1:17" x14ac:dyDescent="0.3">
      <c r="A23" s="1"/>
      <c r="B23" s="149" t="s">
        <v>310</v>
      </c>
      <c r="C23" s="147">
        <v>794.6</v>
      </c>
      <c r="D23" s="147">
        <v>2990.66</v>
      </c>
      <c r="E23" s="147">
        <v>92.8</v>
      </c>
      <c r="F23" s="147">
        <v>92.8</v>
      </c>
      <c r="G23" s="147">
        <v>4467.8</v>
      </c>
      <c r="H23" s="147">
        <v>507.98</v>
      </c>
      <c r="I23" s="147">
        <v>9081</v>
      </c>
      <c r="J23" s="147">
        <v>720</v>
      </c>
      <c r="K23" s="147">
        <v>3610.9565699999998</v>
      </c>
      <c r="L23" s="147">
        <v>4139.9482699999999</v>
      </c>
      <c r="M23" s="147">
        <v>4134.4150499999996</v>
      </c>
      <c r="N23" s="147">
        <v>4141.1788900000001</v>
      </c>
      <c r="O23" s="147">
        <v>2740</v>
      </c>
      <c r="P23" s="147">
        <v>6799</v>
      </c>
      <c r="Q23" s="147">
        <v>2888.49</v>
      </c>
    </row>
    <row r="24" spans="1:17" x14ac:dyDescent="0.3">
      <c r="A24" s="1"/>
      <c r="B24" s="149" t="s">
        <v>306</v>
      </c>
      <c r="C24" s="147">
        <v>795.2</v>
      </c>
      <c r="D24" s="147">
        <v>2990.66</v>
      </c>
      <c r="E24" s="147">
        <v>93.26</v>
      </c>
      <c r="F24" s="147">
        <v>93.26</v>
      </c>
      <c r="G24" s="147">
        <v>4467.8</v>
      </c>
      <c r="H24" s="147">
        <v>508.97</v>
      </c>
      <c r="I24" s="147">
        <v>9007</v>
      </c>
      <c r="J24" s="147">
        <v>720</v>
      </c>
      <c r="K24" s="147">
        <v>3698.93417</v>
      </c>
      <c r="L24" s="147">
        <v>4184.1140699999996</v>
      </c>
      <c r="M24" s="147">
        <v>4178.4248399999997</v>
      </c>
      <c r="N24" s="147">
        <v>4185.69794</v>
      </c>
      <c r="O24" s="147">
        <v>2740</v>
      </c>
      <c r="P24" s="147">
        <v>6801</v>
      </c>
      <c r="Q24" s="147">
        <v>2883.16</v>
      </c>
    </row>
    <row r="25" spans="1:17" x14ac:dyDescent="0.3">
      <c r="A25" s="1"/>
      <c r="B25" s="149" t="s">
        <v>192</v>
      </c>
      <c r="C25" s="147">
        <v>795.9</v>
      </c>
      <c r="D25" s="147">
        <v>2990.66</v>
      </c>
      <c r="E25" s="147">
        <v>93.58</v>
      </c>
      <c r="F25" s="147">
        <v>93.58</v>
      </c>
      <c r="G25" s="147">
        <v>4467.8</v>
      </c>
      <c r="H25" s="147">
        <v>509.95</v>
      </c>
      <c r="I25" s="147">
        <v>8957</v>
      </c>
      <c r="J25" s="147">
        <v>720</v>
      </c>
      <c r="K25" s="147">
        <v>3764.06403</v>
      </c>
      <c r="L25" s="147">
        <v>4216.1094700000003</v>
      </c>
      <c r="M25" s="147">
        <v>4209.6748399999997</v>
      </c>
      <c r="N25" s="147">
        <v>4217.4972500000003</v>
      </c>
      <c r="O25" s="147">
        <v>2740</v>
      </c>
      <c r="P25" s="147">
        <v>6765</v>
      </c>
      <c r="Q25" s="147">
        <v>2887.31</v>
      </c>
    </row>
    <row r="26" spans="1:17" x14ac:dyDescent="0.3">
      <c r="A26" s="1"/>
      <c r="B26" s="149" t="s">
        <v>274</v>
      </c>
      <c r="C26" s="147">
        <v>795.9</v>
      </c>
      <c r="D26" s="147">
        <v>2988.34</v>
      </c>
      <c r="E26" s="147">
        <v>92.7</v>
      </c>
      <c r="F26" s="147">
        <v>92.7</v>
      </c>
      <c r="G26" s="147">
        <v>4467.8</v>
      </c>
      <c r="H26" s="147">
        <v>509.95</v>
      </c>
      <c r="I26" s="147">
        <v>8906</v>
      </c>
      <c r="J26" s="147">
        <v>720</v>
      </c>
      <c r="K26" s="147">
        <v>3772.6615900000002</v>
      </c>
      <c r="L26" s="147">
        <v>4220.6241600000003</v>
      </c>
      <c r="M26" s="147">
        <v>4214.2166100000004</v>
      </c>
      <c r="N26" s="147">
        <v>4222.09015</v>
      </c>
      <c r="O26" s="147">
        <v>2740</v>
      </c>
      <c r="P26" s="147">
        <v>6790</v>
      </c>
      <c r="Q26" s="147">
        <v>3169.72</v>
      </c>
    </row>
    <row r="27" spans="1:17" x14ac:dyDescent="0.3">
      <c r="A27" s="1"/>
      <c r="B27" s="149" t="s">
        <v>451</v>
      </c>
      <c r="C27" s="147">
        <v>797.2</v>
      </c>
      <c r="D27" s="147">
        <v>2988.35</v>
      </c>
      <c r="E27" s="147">
        <v>91.68</v>
      </c>
      <c r="F27" s="147">
        <v>91.68</v>
      </c>
      <c r="G27" s="147">
        <v>4467.8</v>
      </c>
      <c r="H27" s="147">
        <v>509.95</v>
      </c>
      <c r="I27" s="147">
        <v>8856</v>
      </c>
      <c r="J27" s="147">
        <v>720</v>
      </c>
      <c r="K27" s="147">
        <v>3776.0768899999998</v>
      </c>
      <c r="L27" s="147">
        <v>4222.3907499999996</v>
      </c>
      <c r="M27" s="147">
        <v>4215.9465799999998</v>
      </c>
      <c r="N27" s="147">
        <v>4223.7388600000004</v>
      </c>
      <c r="O27" s="147">
        <v>2740</v>
      </c>
      <c r="P27" s="147">
        <v>6814</v>
      </c>
      <c r="Q27" s="147">
        <v>3323.61</v>
      </c>
    </row>
    <row r="28" spans="1:17" x14ac:dyDescent="0.3">
      <c r="A28" s="1"/>
      <c r="B28" s="149" t="s">
        <v>1643</v>
      </c>
      <c r="C28" s="147">
        <v>797.3</v>
      </c>
      <c r="D28" s="147">
        <v>2988.34</v>
      </c>
      <c r="E28" s="147">
        <v>91.28</v>
      </c>
      <c r="F28" s="147">
        <v>91.28</v>
      </c>
      <c r="G28" s="147">
        <v>4467.8</v>
      </c>
      <c r="H28" s="147">
        <v>507.98</v>
      </c>
      <c r="I28" s="147">
        <v>8806</v>
      </c>
      <c r="J28" s="147">
        <v>721</v>
      </c>
      <c r="K28" s="147">
        <v>3772.1904800000002</v>
      </c>
      <c r="L28" s="147">
        <v>4219.2501099999999</v>
      </c>
      <c r="M28" s="147">
        <v>4212.5946000000004</v>
      </c>
      <c r="N28" s="147">
        <v>4220.79468</v>
      </c>
      <c r="O28" s="147">
        <v>2740</v>
      </c>
      <c r="P28" s="147">
        <v>6788</v>
      </c>
      <c r="Q28" s="147">
        <v>3475.22</v>
      </c>
    </row>
    <row r="29" spans="1:17" x14ac:dyDescent="0.3">
      <c r="A29" s="1"/>
      <c r="B29" s="149" t="s">
        <v>1644</v>
      </c>
      <c r="C29" s="147">
        <v>797.1</v>
      </c>
      <c r="D29" s="147">
        <v>2989.5</v>
      </c>
      <c r="E29" s="147">
        <v>91.22</v>
      </c>
      <c r="F29" s="147">
        <v>91.22</v>
      </c>
      <c r="G29" s="147">
        <v>4474.7</v>
      </c>
      <c r="H29" s="147">
        <v>506.02</v>
      </c>
      <c r="I29" s="147">
        <v>8755</v>
      </c>
      <c r="J29" s="147">
        <v>721</v>
      </c>
      <c r="K29" s="147">
        <v>3763.8282800000002</v>
      </c>
      <c r="L29" s="147">
        <v>4219.2501099999999</v>
      </c>
      <c r="M29" s="147">
        <v>4212.1620199999998</v>
      </c>
      <c r="N29" s="147">
        <v>4220.4414399999996</v>
      </c>
      <c r="O29" s="147">
        <v>2740</v>
      </c>
      <c r="P29" s="147">
        <v>6810</v>
      </c>
      <c r="Q29" s="147">
        <v>3625.8</v>
      </c>
    </row>
    <row r="30" spans="1:17" x14ac:dyDescent="0.3">
      <c r="A30" s="1"/>
      <c r="B30" s="149" t="s">
        <v>1645</v>
      </c>
      <c r="C30" s="147">
        <v>796.6</v>
      </c>
      <c r="D30" s="147">
        <v>2989.5</v>
      </c>
      <c r="E30" s="147">
        <v>90.73</v>
      </c>
      <c r="F30" s="147">
        <v>90.73</v>
      </c>
      <c r="G30" s="147">
        <v>4467.8</v>
      </c>
      <c r="H30" s="147">
        <v>501.12</v>
      </c>
      <c r="I30" s="147">
        <v>8705</v>
      </c>
      <c r="J30" s="147">
        <v>721</v>
      </c>
      <c r="K30" s="147">
        <v>3716.4829300000001</v>
      </c>
      <c r="L30" s="147">
        <v>4192.55447</v>
      </c>
      <c r="M30" s="147">
        <v>4185.7776599999997</v>
      </c>
      <c r="N30" s="147">
        <v>4193.8240100000003</v>
      </c>
      <c r="O30" s="147">
        <v>2740</v>
      </c>
      <c r="P30" s="147">
        <v>6779</v>
      </c>
      <c r="Q30" s="147">
        <v>3691.58</v>
      </c>
    </row>
    <row r="31" spans="1:17" x14ac:dyDescent="0.3">
      <c r="A31" s="1"/>
      <c r="B31" s="149" t="s">
        <v>1646</v>
      </c>
      <c r="C31" s="147">
        <v>797</v>
      </c>
      <c r="D31" s="147">
        <v>2988.36</v>
      </c>
      <c r="E31" s="147">
        <v>90.57</v>
      </c>
      <c r="F31" s="147">
        <v>90.57</v>
      </c>
      <c r="G31" s="147">
        <v>4467.8</v>
      </c>
      <c r="H31" s="147">
        <v>503.08</v>
      </c>
      <c r="I31" s="147">
        <v>8657</v>
      </c>
      <c r="J31" s="147">
        <v>721</v>
      </c>
      <c r="K31" s="147">
        <v>3729.4380200000001</v>
      </c>
      <c r="L31" s="147">
        <v>4219.2501099999999</v>
      </c>
      <c r="M31" s="147">
        <v>4212.1620199999998</v>
      </c>
      <c r="N31" s="147">
        <v>4220.6768000000002</v>
      </c>
      <c r="O31" s="147">
        <v>2740</v>
      </c>
      <c r="P31" s="147">
        <v>6768</v>
      </c>
      <c r="Q31" s="147">
        <v>3719.49</v>
      </c>
    </row>
    <row r="32" spans="1:17" x14ac:dyDescent="0.3">
      <c r="A32" s="1"/>
      <c r="B32" s="149" t="s">
        <v>315</v>
      </c>
      <c r="C32" s="147">
        <v>796.7</v>
      </c>
      <c r="D32" s="147">
        <v>2988.34</v>
      </c>
      <c r="E32" s="147">
        <v>91.38</v>
      </c>
      <c r="F32" s="147">
        <v>91.38</v>
      </c>
      <c r="G32" s="147">
        <v>4467.8</v>
      </c>
      <c r="H32" s="147">
        <v>509.95</v>
      </c>
      <c r="I32" s="147">
        <v>8617</v>
      </c>
      <c r="J32" s="147">
        <v>722</v>
      </c>
      <c r="K32" s="147">
        <v>3828.4866299999999</v>
      </c>
      <c r="L32" s="147">
        <v>4270.2857999999997</v>
      </c>
      <c r="M32" s="147">
        <v>4263.4162900000001</v>
      </c>
      <c r="N32" s="147">
        <v>4271.5557099999996</v>
      </c>
      <c r="O32" s="147">
        <v>2740</v>
      </c>
      <c r="P32" s="147">
        <v>6771</v>
      </c>
      <c r="Q32" s="147">
        <v>3727.63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89" t="s">
        <v>0</v>
      </c>
      <c r="C3" s="190"/>
      <c r="D3" s="190"/>
      <c r="E3" s="190"/>
      <c r="F3" s="190"/>
      <c r="G3" s="190"/>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560</v>
      </c>
      <c r="C6" s="197" t="s">
        <v>1647</v>
      </c>
      <c r="D6" s="197"/>
      <c r="E6" s="197"/>
      <c r="F6" s="197"/>
      <c r="G6" s="197"/>
      <c r="H6" s="197"/>
      <c r="I6" s="197"/>
      <c r="J6" s="197"/>
      <c r="K6" s="197"/>
      <c r="L6" s="197"/>
      <c r="M6" s="197"/>
      <c r="N6" s="197"/>
      <c r="O6" s="197"/>
      <c r="P6" s="197"/>
      <c r="Q6" s="197"/>
      <c r="R6" s="197"/>
    </row>
    <row r="7" spans="1:18" ht="40.049999999999997" customHeight="1" x14ac:dyDescent="0.3">
      <c r="A7" s="1"/>
      <c r="B7" s="197"/>
      <c r="C7" s="3" t="s">
        <v>246</v>
      </c>
      <c r="D7" s="3" t="s">
        <v>46</v>
      </c>
      <c r="E7" s="3" t="s">
        <v>46</v>
      </c>
      <c r="F7" s="3" t="s">
        <v>54</v>
      </c>
      <c r="G7" s="3" t="s">
        <v>54</v>
      </c>
      <c r="H7" s="3" t="s">
        <v>54</v>
      </c>
      <c r="I7" s="3" t="s">
        <v>54</v>
      </c>
      <c r="J7" s="3" t="s">
        <v>66</v>
      </c>
      <c r="K7" s="3" t="s">
        <v>620</v>
      </c>
      <c r="L7" s="3" t="s">
        <v>70</v>
      </c>
      <c r="M7" s="3" t="s">
        <v>70</v>
      </c>
      <c r="N7" s="3" t="s">
        <v>88</v>
      </c>
      <c r="O7" s="3" t="s">
        <v>88</v>
      </c>
      <c r="P7" s="3" t="s">
        <v>623</v>
      </c>
      <c r="Q7" s="3" t="s">
        <v>107</v>
      </c>
      <c r="R7" s="3" t="s">
        <v>111</v>
      </c>
    </row>
    <row r="8" spans="1:18" ht="40.049999999999997" customHeight="1" x14ac:dyDescent="0.3">
      <c r="A8" s="1"/>
      <c r="B8" s="197"/>
      <c r="C8" s="3" t="s">
        <v>1087</v>
      </c>
      <c r="D8" s="3" t="s">
        <v>1094</v>
      </c>
      <c r="E8" s="3" t="s">
        <v>1095</v>
      </c>
      <c r="F8" s="3" t="s">
        <v>61</v>
      </c>
      <c r="G8" s="3" t="s">
        <v>64</v>
      </c>
      <c r="H8" s="3" t="s">
        <v>1553</v>
      </c>
      <c r="I8" s="3" t="s">
        <v>1114</v>
      </c>
      <c r="J8" s="3" t="s">
        <v>67</v>
      </c>
      <c r="K8" s="3" t="s">
        <v>1118</v>
      </c>
      <c r="L8" s="3" t="s">
        <v>74</v>
      </c>
      <c r="M8" s="3" t="s">
        <v>79</v>
      </c>
      <c r="N8" s="3" t="s">
        <v>1136</v>
      </c>
      <c r="O8" s="3" t="s">
        <v>93</v>
      </c>
      <c r="P8" s="3" t="s">
        <v>1040</v>
      </c>
      <c r="Q8" s="3" t="s">
        <v>1160</v>
      </c>
      <c r="R8" s="3" t="s">
        <v>1161</v>
      </c>
    </row>
    <row r="9" spans="1:18" x14ac:dyDescent="0.3">
      <c r="A9" s="1"/>
      <c r="B9" s="149" t="s">
        <v>131</v>
      </c>
      <c r="C9" s="147">
        <v>17</v>
      </c>
      <c r="D9" s="147">
        <v>27.89</v>
      </c>
      <c r="E9" s="147">
        <v>27.89</v>
      </c>
      <c r="F9" s="147">
        <v>17.899999999999999</v>
      </c>
      <c r="G9" s="147">
        <v>17.899999999999999</v>
      </c>
      <c r="H9" s="147">
        <v>19.940000000000001</v>
      </c>
      <c r="I9" s="147">
        <v>19.940000000000001</v>
      </c>
      <c r="J9" s="147">
        <v>17.7</v>
      </c>
      <c r="K9" s="147">
        <v>31.29</v>
      </c>
      <c r="L9" s="147">
        <v>17.399999999999999</v>
      </c>
      <c r="M9" s="147">
        <v>21.8</v>
      </c>
      <c r="N9" s="147">
        <v>21.67</v>
      </c>
      <c r="O9" s="147">
        <v>18.5</v>
      </c>
      <c r="P9" s="147">
        <v>18.3</v>
      </c>
      <c r="Q9" s="147">
        <v>18.71</v>
      </c>
      <c r="R9" s="147">
        <v>25.06</v>
      </c>
    </row>
    <row r="10" spans="1:18" x14ac:dyDescent="0.3">
      <c r="A10" s="1"/>
      <c r="B10" s="149" t="s">
        <v>1636</v>
      </c>
      <c r="C10" s="147">
        <v>17</v>
      </c>
      <c r="D10" s="147">
        <v>27.8</v>
      </c>
      <c r="E10" s="147">
        <v>27.8</v>
      </c>
      <c r="F10" s="147">
        <v>17.100000000000001</v>
      </c>
      <c r="G10" s="147">
        <v>17.100000000000001</v>
      </c>
      <c r="H10" s="147">
        <v>19.850000000000001</v>
      </c>
      <c r="I10" s="147">
        <v>19.850000000000001</v>
      </c>
      <c r="J10" s="147">
        <v>17.7</v>
      </c>
      <c r="K10" s="147">
        <v>31.13</v>
      </c>
      <c r="L10" s="147">
        <v>17.399999999999999</v>
      </c>
      <c r="M10" s="147">
        <v>21.7</v>
      </c>
      <c r="N10" s="147">
        <v>21.51</v>
      </c>
      <c r="O10" s="147">
        <v>18.265999999999998</v>
      </c>
      <c r="P10" s="147">
        <v>18.2</v>
      </c>
      <c r="Q10" s="147">
        <v>18.77</v>
      </c>
      <c r="R10" s="147">
        <v>24.61</v>
      </c>
    </row>
    <row r="11" spans="1:18" x14ac:dyDescent="0.3">
      <c r="A11" s="1"/>
      <c r="B11" s="149" t="s">
        <v>1637</v>
      </c>
      <c r="C11" s="147">
        <v>17</v>
      </c>
      <c r="D11" s="147">
        <v>27.62</v>
      </c>
      <c r="E11" s="147">
        <v>27.62</v>
      </c>
      <c r="F11" s="147">
        <v>17.5</v>
      </c>
      <c r="G11" s="147">
        <v>17.5</v>
      </c>
      <c r="H11" s="147">
        <v>19.829999999999998</v>
      </c>
      <c r="I11" s="147">
        <v>19.829999999999998</v>
      </c>
      <c r="J11" s="147">
        <v>17.7</v>
      </c>
      <c r="K11" s="147">
        <v>30.69</v>
      </c>
      <c r="L11" s="147">
        <v>17.2</v>
      </c>
      <c r="M11" s="147">
        <v>21.7</v>
      </c>
      <c r="N11" s="147">
        <v>21.38</v>
      </c>
      <c r="O11" s="147">
        <v>18.065999999999999</v>
      </c>
      <c r="P11" s="147">
        <v>18</v>
      </c>
      <c r="Q11" s="147">
        <v>18.73</v>
      </c>
      <c r="R11" s="147">
        <v>24.17</v>
      </c>
    </row>
    <row r="12" spans="1:18" x14ac:dyDescent="0.3">
      <c r="A12" s="1"/>
      <c r="B12" s="149" t="s">
        <v>1638</v>
      </c>
      <c r="C12" s="147">
        <v>17</v>
      </c>
      <c r="D12" s="147">
        <v>27.38</v>
      </c>
      <c r="E12" s="147">
        <v>27.38</v>
      </c>
      <c r="F12" s="147">
        <v>17.7</v>
      </c>
      <c r="G12" s="147">
        <v>17.7</v>
      </c>
      <c r="H12" s="147">
        <v>19.739999999999998</v>
      </c>
      <c r="I12" s="147">
        <v>19.739999999999998</v>
      </c>
      <c r="J12" s="147">
        <v>17.5</v>
      </c>
      <c r="K12" s="147">
        <v>30.72</v>
      </c>
      <c r="L12" s="147">
        <v>17.3</v>
      </c>
      <c r="M12" s="147">
        <v>21.7</v>
      </c>
      <c r="N12" s="147">
        <v>21.27</v>
      </c>
      <c r="O12" s="147">
        <v>18</v>
      </c>
      <c r="P12" s="147">
        <v>18.2</v>
      </c>
      <c r="Q12" s="147">
        <v>18.829999999999998</v>
      </c>
      <c r="R12" s="147">
        <v>23.8</v>
      </c>
    </row>
    <row r="13" spans="1:18" x14ac:dyDescent="0.3">
      <c r="A13" s="1"/>
      <c r="B13" s="149" t="s">
        <v>1639</v>
      </c>
      <c r="C13" s="147">
        <v>17</v>
      </c>
      <c r="D13" s="147">
        <v>27.3</v>
      </c>
      <c r="E13" s="147">
        <v>27.3</v>
      </c>
      <c r="F13" s="147">
        <v>17.8</v>
      </c>
      <c r="G13" s="147">
        <v>17.8</v>
      </c>
      <c r="H13" s="147">
        <v>19.77</v>
      </c>
      <c r="I13" s="147">
        <v>19.77</v>
      </c>
      <c r="J13" s="147">
        <v>17.399999999999999</v>
      </c>
      <c r="K13" s="147">
        <v>30.58</v>
      </c>
      <c r="L13" s="147">
        <v>16.899999999999999</v>
      </c>
      <c r="M13" s="147">
        <v>21.6</v>
      </c>
      <c r="N13" s="147">
        <v>21.15</v>
      </c>
      <c r="O13" s="147">
        <v>17.899999999999999</v>
      </c>
      <c r="P13" s="147">
        <v>18.2</v>
      </c>
      <c r="Q13" s="147">
        <v>18.98</v>
      </c>
      <c r="R13" s="147">
        <v>23.89</v>
      </c>
    </row>
    <row r="14" spans="1:18" x14ac:dyDescent="0.3">
      <c r="A14" s="1"/>
      <c r="B14" s="149" t="s">
        <v>1640</v>
      </c>
      <c r="C14" s="147">
        <v>17</v>
      </c>
      <c r="D14" s="147">
        <v>27.28</v>
      </c>
      <c r="E14" s="147">
        <v>27.28</v>
      </c>
      <c r="F14" s="147">
        <v>17.8</v>
      </c>
      <c r="G14" s="147">
        <v>17.8</v>
      </c>
      <c r="H14" s="147">
        <v>19.690000000000001</v>
      </c>
      <c r="I14" s="147">
        <v>19.690000000000001</v>
      </c>
      <c r="J14" s="147">
        <v>17.399999999999999</v>
      </c>
      <c r="K14" s="147">
        <v>30.38</v>
      </c>
      <c r="L14" s="147">
        <v>16.899999999999999</v>
      </c>
      <c r="M14" s="147">
        <v>21.5</v>
      </c>
      <c r="N14" s="147">
        <v>21.11</v>
      </c>
      <c r="O14" s="147">
        <v>18.100000000000001</v>
      </c>
      <c r="P14" s="147">
        <v>18.5</v>
      </c>
      <c r="Q14" s="147">
        <v>18.97</v>
      </c>
      <c r="R14" s="147">
        <v>23.97</v>
      </c>
    </row>
    <row r="15" spans="1:18" x14ac:dyDescent="0.3">
      <c r="A15" s="1"/>
      <c r="B15" s="149" t="s">
        <v>305</v>
      </c>
      <c r="C15" s="147">
        <v>16</v>
      </c>
      <c r="D15" s="147">
        <v>27.21</v>
      </c>
      <c r="E15" s="147">
        <v>27.21</v>
      </c>
      <c r="F15" s="147">
        <v>17.899999999999999</v>
      </c>
      <c r="G15" s="147">
        <v>17.899999999999999</v>
      </c>
      <c r="H15" s="147">
        <v>19.670000000000002</v>
      </c>
      <c r="I15" s="147">
        <v>19.670000000000002</v>
      </c>
      <c r="J15" s="147">
        <v>17.5</v>
      </c>
      <c r="K15" s="147">
        <v>30.35</v>
      </c>
      <c r="L15" s="147">
        <v>16.899999999999999</v>
      </c>
      <c r="M15" s="147">
        <v>21.5</v>
      </c>
      <c r="N15" s="147">
        <v>21.04</v>
      </c>
      <c r="O15" s="147">
        <v>18.033000000000001</v>
      </c>
      <c r="P15" s="147">
        <v>18.5</v>
      </c>
      <c r="Q15" s="147">
        <v>18.97</v>
      </c>
      <c r="R15" s="147">
        <v>24.06</v>
      </c>
    </row>
    <row r="16" spans="1:18" x14ac:dyDescent="0.3">
      <c r="A16" s="1"/>
      <c r="B16" s="149" t="s">
        <v>427</v>
      </c>
      <c r="C16" s="147">
        <v>16</v>
      </c>
      <c r="D16" s="147">
        <v>27.11</v>
      </c>
      <c r="E16" s="147">
        <v>27.11</v>
      </c>
      <c r="F16" s="147">
        <v>18.2</v>
      </c>
      <c r="G16" s="147">
        <v>18.2</v>
      </c>
      <c r="H16" s="147">
        <v>19.63</v>
      </c>
      <c r="I16" s="147">
        <v>19.63</v>
      </c>
      <c r="J16" s="147">
        <v>17.7</v>
      </c>
      <c r="K16" s="147">
        <v>30.39</v>
      </c>
      <c r="L16" s="147">
        <v>17.3</v>
      </c>
      <c r="M16" s="147">
        <v>21.4</v>
      </c>
      <c r="N16" s="147">
        <v>21.06</v>
      </c>
      <c r="O16" s="147">
        <v>18.332999999999998</v>
      </c>
      <c r="P16" s="147">
        <v>18.600000000000001</v>
      </c>
      <c r="Q16" s="147">
        <v>18.989999999999998</v>
      </c>
      <c r="R16" s="147">
        <v>24.14</v>
      </c>
    </row>
    <row r="17" spans="1:18" x14ac:dyDescent="0.3">
      <c r="A17" s="1"/>
      <c r="B17" s="149" t="s">
        <v>191</v>
      </c>
      <c r="C17" s="147">
        <v>16</v>
      </c>
      <c r="D17" s="147">
        <v>27.53</v>
      </c>
      <c r="E17" s="147">
        <v>27.53</v>
      </c>
      <c r="F17" s="147">
        <v>18.100000000000001</v>
      </c>
      <c r="G17" s="147">
        <v>18.100000000000001</v>
      </c>
      <c r="H17" s="147">
        <v>19.78</v>
      </c>
      <c r="I17" s="147">
        <v>19.78</v>
      </c>
      <c r="J17" s="147">
        <v>17.8</v>
      </c>
      <c r="K17" s="147">
        <v>30.65</v>
      </c>
      <c r="L17" s="147">
        <v>17.3</v>
      </c>
      <c r="M17" s="147">
        <v>21.3</v>
      </c>
      <c r="N17" s="147">
        <v>21.08</v>
      </c>
      <c r="O17" s="147">
        <v>18.265999999999998</v>
      </c>
      <c r="P17" s="147">
        <v>18.7</v>
      </c>
      <c r="Q17" s="147">
        <v>18.989999999999998</v>
      </c>
      <c r="R17" s="147">
        <v>26.44</v>
      </c>
    </row>
    <row r="18" spans="1:18" x14ac:dyDescent="0.3">
      <c r="A18" s="1"/>
      <c r="B18" s="149" t="s">
        <v>1641</v>
      </c>
      <c r="C18" s="147">
        <v>16</v>
      </c>
      <c r="D18" s="147">
        <v>28.36</v>
      </c>
      <c r="E18" s="147">
        <v>28.36</v>
      </c>
      <c r="F18" s="147">
        <v>19.100000000000001</v>
      </c>
      <c r="G18" s="147">
        <v>19.100000000000001</v>
      </c>
      <c r="H18" s="147">
        <v>19.45</v>
      </c>
      <c r="I18" s="147">
        <v>19.45</v>
      </c>
      <c r="J18" s="147">
        <v>17.899999999999999</v>
      </c>
      <c r="K18" s="147">
        <v>31.69</v>
      </c>
      <c r="L18" s="147">
        <v>17.5</v>
      </c>
      <c r="M18" s="147">
        <v>21.2</v>
      </c>
      <c r="N18" s="147">
        <v>21.15</v>
      </c>
      <c r="O18" s="147">
        <v>18.466000000000001</v>
      </c>
      <c r="P18" s="147">
        <v>18.899999999999999</v>
      </c>
      <c r="Q18" s="147">
        <v>19.079999999999998</v>
      </c>
      <c r="R18" s="147">
        <v>28.42</v>
      </c>
    </row>
    <row r="19" spans="1:18" x14ac:dyDescent="0.3">
      <c r="A19" s="1"/>
      <c r="B19" s="149" t="s">
        <v>509</v>
      </c>
      <c r="C19" s="147">
        <v>16</v>
      </c>
      <c r="D19" s="147">
        <v>29.51</v>
      </c>
      <c r="E19" s="147">
        <v>29.51</v>
      </c>
      <c r="F19" s="147">
        <v>18.3</v>
      </c>
      <c r="G19" s="147">
        <v>18.3</v>
      </c>
      <c r="H19" s="147">
        <v>19.690000000000001</v>
      </c>
      <c r="I19" s="147">
        <v>19.690000000000001</v>
      </c>
      <c r="J19" s="147">
        <v>18.100000000000001</v>
      </c>
      <c r="K19" s="147">
        <v>32.869999999999997</v>
      </c>
      <c r="L19" s="147">
        <v>18.5</v>
      </c>
      <c r="M19" s="147">
        <v>21.4</v>
      </c>
      <c r="N19" s="147">
        <v>21.2</v>
      </c>
      <c r="O19" s="147">
        <v>18.466000000000001</v>
      </c>
      <c r="P19" s="147">
        <v>19.5</v>
      </c>
      <c r="Q19" s="147">
        <v>19.329999999999998</v>
      </c>
      <c r="R19" s="147">
        <v>30.18</v>
      </c>
    </row>
    <row r="20" spans="1:18" x14ac:dyDescent="0.3">
      <c r="A20" s="1"/>
      <c r="B20" s="149" t="s">
        <v>253</v>
      </c>
      <c r="C20" s="147">
        <v>17</v>
      </c>
      <c r="D20" s="147">
        <v>30.59</v>
      </c>
      <c r="E20" s="147">
        <v>30.59</v>
      </c>
      <c r="F20" s="147">
        <v>19.600000000000001</v>
      </c>
      <c r="G20" s="147">
        <v>19.600000000000001</v>
      </c>
      <c r="H20" s="147">
        <v>20.16</v>
      </c>
      <c r="I20" s="147">
        <v>20.16</v>
      </c>
      <c r="J20" s="147">
        <v>18.3</v>
      </c>
      <c r="K20" s="147">
        <v>34.049999999999997</v>
      </c>
      <c r="L20" s="147">
        <v>18.600000000000001</v>
      </c>
      <c r="M20" s="147">
        <v>21.5</v>
      </c>
      <c r="N20" s="147">
        <v>21.43</v>
      </c>
      <c r="O20" s="147">
        <v>18.5</v>
      </c>
      <c r="P20" s="147">
        <v>20.2</v>
      </c>
      <c r="Q20" s="147">
        <v>19.66</v>
      </c>
      <c r="R20" s="147">
        <v>31.69</v>
      </c>
    </row>
    <row r="21" spans="1:18" x14ac:dyDescent="0.3">
      <c r="A21" s="1"/>
      <c r="B21" s="149" t="s">
        <v>512</v>
      </c>
      <c r="C21" s="147">
        <v>20</v>
      </c>
      <c r="D21" s="147">
        <v>31.22</v>
      </c>
      <c r="E21" s="147">
        <v>31.22</v>
      </c>
      <c r="F21" s="147">
        <v>19.100000000000001</v>
      </c>
      <c r="G21" s="147">
        <v>19.100000000000001</v>
      </c>
      <c r="H21" s="147">
        <v>20.67</v>
      </c>
      <c r="I21" s="147">
        <v>20.67</v>
      </c>
      <c r="J21" s="147">
        <v>18.100000000000001</v>
      </c>
      <c r="K21" s="147">
        <v>35.43</v>
      </c>
      <c r="L21" s="147">
        <v>18.7</v>
      </c>
      <c r="M21" s="147">
        <v>21.7</v>
      </c>
      <c r="N21" s="147">
        <v>21.56</v>
      </c>
      <c r="O21" s="147">
        <v>19.332999999999998</v>
      </c>
      <c r="P21" s="147">
        <v>21</v>
      </c>
      <c r="Q21" s="147">
        <v>20.260000000000002</v>
      </c>
      <c r="R21" s="147">
        <v>31.74</v>
      </c>
    </row>
    <row r="22" spans="1:18" x14ac:dyDescent="0.3">
      <c r="A22" s="1"/>
      <c r="B22" s="149" t="s">
        <v>1642</v>
      </c>
      <c r="C22" s="147">
        <v>20</v>
      </c>
      <c r="D22" s="147">
        <v>31.38</v>
      </c>
      <c r="E22" s="147">
        <v>31.38</v>
      </c>
      <c r="F22" s="147">
        <v>19</v>
      </c>
      <c r="G22" s="147">
        <v>19</v>
      </c>
      <c r="H22" s="147">
        <v>20.86</v>
      </c>
      <c r="I22" s="147">
        <v>20.86</v>
      </c>
      <c r="J22" s="147">
        <v>18.100000000000001</v>
      </c>
      <c r="K22" s="147">
        <v>36.32</v>
      </c>
      <c r="L22" s="147">
        <v>18.600000000000001</v>
      </c>
      <c r="M22" s="147">
        <v>21.7</v>
      </c>
      <c r="N22" s="147">
        <v>21.76</v>
      </c>
      <c r="O22" s="147">
        <v>19.288</v>
      </c>
      <c r="P22" s="147">
        <v>20.9</v>
      </c>
      <c r="Q22" s="147">
        <v>20.420000000000002</v>
      </c>
      <c r="R22" s="147">
        <v>32.869999999999997</v>
      </c>
    </row>
    <row r="23" spans="1:18" x14ac:dyDescent="0.3">
      <c r="A23" s="1"/>
      <c r="B23" s="149" t="s">
        <v>310</v>
      </c>
      <c r="C23" s="147">
        <v>20</v>
      </c>
      <c r="D23" s="147">
        <v>31.55</v>
      </c>
      <c r="E23" s="147">
        <v>31.55</v>
      </c>
      <c r="F23" s="147">
        <v>18.899999999999999</v>
      </c>
      <c r="G23" s="147">
        <v>18.899999999999999</v>
      </c>
      <c r="H23" s="147">
        <v>20.84</v>
      </c>
      <c r="I23" s="147">
        <v>20.84</v>
      </c>
      <c r="J23" s="147">
        <v>17.8</v>
      </c>
      <c r="K23" s="147">
        <v>36.130000000000003</v>
      </c>
      <c r="L23" s="147">
        <v>18.7</v>
      </c>
      <c r="M23" s="147">
        <v>22</v>
      </c>
      <c r="N23" s="147">
        <v>21.96</v>
      </c>
      <c r="O23" s="147">
        <v>19.100000000000001</v>
      </c>
      <c r="P23" s="147">
        <v>20.8</v>
      </c>
      <c r="Q23" s="147">
        <v>20.53</v>
      </c>
      <c r="R23" s="147">
        <v>32.68</v>
      </c>
    </row>
    <row r="24" spans="1:18" x14ac:dyDescent="0.3">
      <c r="A24" s="1"/>
      <c r="B24" s="149" t="s">
        <v>306</v>
      </c>
      <c r="C24" s="147">
        <v>20</v>
      </c>
      <c r="D24" s="147">
        <v>31.5</v>
      </c>
      <c r="E24" s="147">
        <v>31.5</v>
      </c>
      <c r="F24" s="147">
        <v>18.399999999999999</v>
      </c>
      <c r="G24" s="147">
        <v>18.399999999999999</v>
      </c>
      <c r="H24" s="147">
        <v>20.65</v>
      </c>
      <c r="I24" s="147">
        <v>20.65</v>
      </c>
      <c r="J24" s="147">
        <v>17.899999999999999</v>
      </c>
      <c r="K24" s="147">
        <v>35.729999999999997</v>
      </c>
      <c r="L24" s="147">
        <v>19</v>
      </c>
      <c r="M24" s="147">
        <v>21.2</v>
      </c>
      <c r="N24" s="147">
        <v>22.1</v>
      </c>
      <c r="O24" s="147">
        <v>19.2</v>
      </c>
      <c r="P24" s="147">
        <v>20.5</v>
      </c>
      <c r="Q24" s="147">
        <v>20.67</v>
      </c>
      <c r="R24" s="147">
        <v>32.65</v>
      </c>
    </row>
    <row r="25" spans="1:18" x14ac:dyDescent="0.3">
      <c r="A25" s="1"/>
      <c r="B25" s="149" t="s">
        <v>192</v>
      </c>
      <c r="C25" s="147">
        <v>20</v>
      </c>
      <c r="D25" s="147">
        <v>31.47</v>
      </c>
      <c r="E25" s="147">
        <v>31.47</v>
      </c>
      <c r="F25" s="147">
        <v>18.5</v>
      </c>
      <c r="G25" s="147">
        <v>18.5</v>
      </c>
      <c r="H25" s="147">
        <v>20.46</v>
      </c>
      <c r="I25" s="147">
        <v>20.46</v>
      </c>
      <c r="J25" s="147">
        <v>17.899999999999999</v>
      </c>
      <c r="K25" s="147">
        <v>35.56</v>
      </c>
      <c r="L25" s="147">
        <v>18.8</v>
      </c>
      <c r="M25" s="147">
        <v>22.2</v>
      </c>
      <c r="N25" s="147">
        <v>22.18</v>
      </c>
      <c r="O25" s="147">
        <v>19.399999999999999</v>
      </c>
      <c r="P25" s="147">
        <v>20.100000000000001</v>
      </c>
      <c r="Q25" s="147">
        <v>20.69</v>
      </c>
      <c r="R25" s="147">
        <v>31.75</v>
      </c>
    </row>
    <row r="26" spans="1:18" x14ac:dyDescent="0.3">
      <c r="A26" s="1"/>
      <c r="B26" s="149" t="s">
        <v>274</v>
      </c>
      <c r="C26" s="147">
        <v>20</v>
      </c>
      <c r="D26" s="147">
        <v>30.75</v>
      </c>
      <c r="E26" s="147">
        <v>30.75</v>
      </c>
      <c r="F26" s="147">
        <v>17.899999999999999</v>
      </c>
      <c r="G26" s="147">
        <v>17.899999999999999</v>
      </c>
      <c r="H26" s="147">
        <v>20.98</v>
      </c>
      <c r="I26" s="147">
        <v>20.98</v>
      </c>
      <c r="J26" s="147">
        <v>17.600000000000001</v>
      </c>
      <c r="K26" s="147">
        <v>34.42</v>
      </c>
      <c r="L26" s="147">
        <v>18.2</v>
      </c>
      <c r="M26" s="147">
        <v>22.1</v>
      </c>
      <c r="N26" s="147">
        <v>22.2</v>
      </c>
      <c r="O26" s="147">
        <v>18.899999999999999</v>
      </c>
      <c r="P26" s="147">
        <v>19.8</v>
      </c>
      <c r="Q26" s="147">
        <v>20.51</v>
      </c>
      <c r="R26" s="147">
        <v>31.46</v>
      </c>
    </row>
    <row r="27" spans="1:18" x14ac:dyDescent="0.3">
      <c r="A27" s="1"/>
      <c r="B27" s="149" t="s">
        <v>451</v>
      </c>
      <c r="C27" s="147">
        <v>19</v>
      </c>
      <c r="D27" s="147">
        <v>30.02</v>
      </c>
      <c r="E27" s="147">
        <v>30.02</v>
      </c>
      <c r="F27" s="147">
        <v>17.5</v>
      </c>
      <c r="G27" s="147">
        <v>17.5</v>
      </c>
      <c r="H27" s="147">
        <v>21.05</v>
      </c>
      <c r="I27" s="147">
        <v>21.05</v>
      </c>
      <c r="J27" s="147">
        <v>17.600000000000001</v>
      </c>
      <c r="K27" s="147">
        <v>33.33</v>
      </c>
      <c r="L27" s="147">
        <v>18</v>
      </c>
      <c r="M27" s="147">
        <v>22.1</v>
      </c>
      <c r="N27" s="147">
        <v>22.14</v>
      </c>
      <c r="O27" s="147">
        <v>18.654</v>
      </c>
      <c r="P27" s="147">
        <v>19.399999999999999</v>
      </c>
      <c r="Q27" s="147">
        <v>20.18</v>
      </c>
      <c r="R27" s="147">
        <v>28.98</v>
      </c>
    </row>
    <row r="28" spans="1:18" x14ac:dyDescent="0.3">
      <c r="A28" s="1"/>
      <c r="B28" s="149" t="s">
        <v>1643</v>
      </c>
      <c r="C28" s="147">
        <v>19</v>
      </c>
      <c r="D28" s="147">
        <v>29.59</v>
      </c>
      <c r="E28" s="147">
        <v>29.59</v>
      </c>
      <c r="F28" s="147">
        <v>17.899999999999999</v>
      </c>
      <c r="G28" s="147">
        <v>17.899999999999999</v>
      </c>
      <c r="H28" s="147">
        <v>20.98</v>
      </c>
      <c r="I28" s="147">
        <v>20.98</v>
      </c>
      <c r="J28" s="147">
        <v>18.100000000000001</v>
      </c>
      <c r="K28" s="147">
        <v>32.270000000000003</v>
      </c>
      <c r="L28" s="147">
        <v>17.899999999999999</v>
      </c>
      <c r="M28" s="147">
        <v>21.1</v>
      </c>
      <c r="N28" s="147">
        <v>22.04</v>
      </c>
      <c r="O28" s="147">
        <v>18.5</v>
      </c>
      <c r="P28" s="147">
        <v>19.3</v>
      </c>
      <c r="Q28" s="147">
        <v>19.88</v>
      </c>
      <c r="R28" s="147">
        <v>27.43</v>
      </c>
    </row>
    <row r="29" spans="1:18" x14ac:dyDescent="0.3">
      <c r="A29" s="1"/>
      <c r="B29" s="149" t="s">
        <v>1644</v>
      </c>
      <c r="C29" s="147">
        <v>17</v>
      </c>
      <c r="D29" s="147">
        <v>29.04</v>
      </c>
      <c r="E29" s="147">
        <v>29.04</v>
      </c>
      <c r="F29" s="147">
        <v>18.100000000000001</v>
      </c>
      <c r="G29" s="147">
        <v>18.100000000000001</v>
      </c>
      <c r="H29" s="147">
        <v>20.99</v>
      </c>
      <c r="I29" s="147">
        <v>20.99</v>
      </c>
      <c r="J29" s="147">
        <v>18.100000000000001</v>
      </c>
      <c r="K29" s="147">
        <v>31.95</v>
      </c>
      <c r="L29" s="147">
        <v>17.7</v>
      </c>
      <c r="M29" s="147">
        <v>21.3</v>
      </c>
      <c r="N29" s="147">
        <v>21.95</v>
      </c>
      <c r="O29" s="147">
        <v>18.666</v>
      </c>
      <c r="P29" s="147">
        <v>19.5</v>
      </c>
      <c r="Q29" s="147">
        <v>19.690000000000001</v>
      </c>
      <c r="R29" s="147">
        <v>27.01</v>
      </c>
    </row>
    <row r="30" spans="1:18" x14ac:dyDescent="0.3">
      <c r="A30" s="1"/>
      <c r="B30" s="149" t="s">
        <v>1645</v>
      </c>
      <c r="C30" s="147">
        <v>17</v>
      </c>
      <c r="D30" s="147">
        <v>28.57</v>
      </c>
      <c r="E30" s="147">
        <v>28.57</v>
      </c>
      <c r="F30" s="147">
        <v>18.399999999999999</v>
      </c>
      <c r="G30" s="147">
        <v>18.399999999999999</v>
      </c>
      <c r="H30" s="147">
        <v>20.95</v>
      </c>
      <c r="I30" s="147">
        <v>20.95</v>
      </c>
      <c r="J30" s="147">
        <v>18.3</v>
      </c>
      <c r="K30" s="147">
        <v>31.93</v>
      </c>
      <c r="L30" s="147">
        <v>18.2</v>
      </c>
      <c r="M30" s="147">
        <v>21.4</v>
      </c>
      <c r="N30" s="147">
        <v>21.92</v>
      </c>
      <c r="O30" s="147">
        <v>18.678000000000001</v>
      </c>
      <c r="P30" s="147">
        <v>19.2</v>
      </c>
      <c r="Q30" s="147">
        <v>19.5</v>
      </c>
      <c r="R30" s="147">
        <v>26.39</v>
      </c>
    </row>
    <row r="31" spans="1:18" x14ac:dyDescent="0.3">
      <c r="A31" s="1"/>
      <c r="B31" s="149" t="s">
        <v>1646</v>
      </c>
      <c r="C31" s="147">
        <v>17</v>
      </c>
      <c r="D31" s="147">
        <v>28.2</v>
      </c>
      <c r="E31" s="147">
        <v>28.2</v>
      </c>
      <c r="F31" s="147">
        <v>18.600000000000001</v>
      </c>
      <c r="G31" s="147">
        <v>18.600000000000001</v>
      </c>
      <c r="H31" s="147">
        <v>20.84</v>
      </c>
      <c r="I31" s="147">
        <v>20.84</v>
      </c>
      <c r="J31" s="147">
        <v>18.2</v>
      </c>
      <c r="K31" s="147">
        <v>32.130000000000003</v>
      </c>
      <c r="L31" s="147">
        <v>18.2</v>
      </c>
      <c r="M31" s="147">
        <v>21.4</v>
      </c>
      <c r="N31" s="147">
        <v>21.89</v>
      </c>
      <c r="O31" s="147">
        <v>18.7</v>
      </c>
      <c r="P31" s="147">
        <v>19.2</v>
      </c>
      <c r="Q31" s="147">
        <v>19.36</v>
      </c>
      <c r="R31" s="147">
        <v>26</v>
      </c>
    </row>
    <row r="32" spans="1:18" x14ac:dyDescent="0.3">
      <c r="A32" s="1"/>
      <c r="B32" s="149" t="s">
        <v>315</v>
      </c>
      <c r="C32" s="147">
        <v>18</v>
      </c>
      <c r="D32" s="147">
        <v>27.84</v>
      </c>
      <c r="E32" s="147">
        <v>27.84</v>
      </c>
      <c r="F32" s="147">
        <v>18.8</v>
      </c>
      <c r="G32" s="147">
        <v>18.8</v>
      </c>
      <c r="H32" s="147">
        <v>20.74</v>
      </c>
      <c r="I32" s="147">
        <v>20.74</v>
      </c>
      <c r="J32" s="147">
        <v>18.100000000000001</v>
      </c>
      <c r="K32" s="147">
        <v>32.32</v>
      </c>
      <c r="L32" s="147">
        <v>18.2</v>
      </c>
      <c r="M32" s="147">
        <v>21.4</v>
      </c>
      <c r="N32" s="147">
        <v>21.85</v>
      </c>
      <c r="O32" s="147">
        <v>18.632999999999999</v>
      </c>
      <c r="P32" s="147">
        <v>19.3</v>
      </c>
      <c r="Q32" s="147">
        <v>19.32</v>
      </c>
      <c r="R32" s="147">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1648</v>
      </c>
      <c r="C5" s="1"/>
      <c r="D5" s="1"/>
      <c r="E5" s="1"/>
      <c r="F5" s="1"/>
      <c r="G5" s="1"/>
      <c r="H5" s="1"/>
    </row>
    <row r="6" spans="1:8" x14ac:dyDescent="0.3">
      <c r="A6" s="1"/>
      <c r="B6" s="1"/>
      <c r="C6" s="1"/>
      <c r="D6" s="1"/>
      <c r="E6" s="1"/>
      <c r="F6" s="1"/>
      <c r="G6" s="1"/>
      <c r="H6" s="1"/>
    </row>
    <row r="7" spans="1:8" ht="45" customHeight="1" x14ac:dyDescent="0.3">
      <c r="A7" s="1"/>
      <c r="B7" s="3" t="s">
        <v>30</v>
      </c>
      <c r="C7" s="3" t="s">
        <v>3</v>
      </c>
      <c r="D7" s="3" t="s">
        <v>1649</v>
      </c>
      <c r="E7" s="3" t="s">
        <v>1650</v>
      </c>
      <c r="F7" s="3" t="s">
        <v>1651</v>
      </c>
      <c r="G7" s="3" t="s">
        <v>8</v>
      </c>
      <c r="H7" s="3" t="s">
        <v>1548</v>
      </c>
    </row>
    <row r="8" spans="1:8" x14ac:dyDescent="0.3">
      <c r="A8" s="1"/>
      <c r="B8" s="4" t="s">
        <v>34</v>
      </c>
      <c r="C8" s="150" t="s">
        <v>246</v>
      </c>
      <c r="D8" s="150" t="s">
        <v>1652</v>
      </c>
      <c r="E8" s="147">
        <v>130</v>
      </c>
      <c r="F8" s="4" t="s">
        <v>305</v>
      </c>
      <c r="G8" s="4" t="s">
        <v>1653</v>
      </c>
      <c r="H8" s="151"/>
    </row>
    <row r="9" spans="1:8" x14ac:dyDescent="0.3">
      <c r="A9" s="1"/>
      <c r="B9" s="4" t="s">
        <v>34</v>
      </c>
      <c r="C9" s="150" t="s">
        <v>46</v>
      </c>
      <c r="D9" s="150" t="s">
        <v>1654</v>
      </c>
      <c r="E9" s="147">
        <v>339.8</v>
      </c>
      <c r="F9" s="4" t="s">
        <v>305</v>
      </c>
      <c r="G9" s="4" t="s">
        <v>1653</v>
      </c>
      <c r="H9" s="151"/>
    </row>
    <row r="10" spans="1:8" x14ac:dyDescent="0.3">
      <c r="A10" s="1"/>
      <c r="B10" s="4" t="s">
        <v>34</v>
      </c>
      <c r="C10" s="150" t="s">
        <v>54</v>
      </c>
      <c r="D10" s="150" t="s">
        <v>1655</v>
      </c>
      <c r="E10" s="147">
        <v>3942.3150000000001</v>
      </c>
      <c r="F10" s="4" t="s">
        <v>305</v>
      </c>
      <c r="G10" s="4" t="s">
        <v>1653</v>
      </c>
      <c r="H10" s="151"/>
    </row>
    <row r="11" spans="1:8" x14ac:dyDescent="0.3">
      <c r="A11" s="1"/>
      <c r="B11" s="4" t="s">
        <v>34</v>
      </c>
      <c r="C11" s="150" t="s">
        <v>66</v>
      </c>
      <c r="D11" s="150" t="s">
        <v>1656</v>
      </c>
      <c r="E11" s="147">
        <v>2380</v>
      </c>
      <c r="F11" s="4" t="s">
        <v>305</v>
      </c>
      <c r="G11" s="4" t="s">
        <v>1653</v>
      </c>
      <c r="H11" s="151"/>
    </row>
    <row r="12" spans="1:8" x14ac:dyDescent="0.3">
      <c r="A12" s="1"/>
      <c r="B12" s="4" t="s">
        <v>34</v>
      </c>
      <c r="C12" s="150" t="s">
        <v>70</v>
      </c>
      <c r="D12" s="150" t="s">
        <v>1657</v>
      </c>
      <c r="E12" s="147">
        <v>3737</v>
      </c>
      <c r="F12" s="4" t="s">
        <v>305</v>
      </c>
      <c r="G12" s="4" t="s">
        <v>1653</v>
      </c>
      <c r="H12" s="151"/>
    </row>
    <row r="13" spans="1:8" x14ac:dyDescent="0.3">
      <c r="A13" s="1"/>
      <c r="B13" s="4" t="s">
        <v>34</v>
      </c>
      <c r="C13" s="150" t="s">
        <v>70</v>
      </c>
      <c r="D13" s="150" t="s">
        <v>1658</v>
      </c>
      <c r="E13" s="147">
        <v>1337</v>
      </c>
      <c r="F13" s="4" t="s">
        <v>305</v>
      </c>
      <c r="G13" s="4" t="s">
        <v>1653</v>
      </c>
      <c r="H13" s="151"/>
    </row>
    <row r="14" spans="1:8" x14ac:dyDescent="0.3">
      <c r="A14" s="1"/>
      <c r="B14" s="4" t="s">
        <v>34</v>
      </c>
      <c r="C14" s="150" t="s">
        <v>88</v>
      </c>
      <c r="D14" s="150" t="s">
        <v>1659</v>
      </c>
      <c r="E14" s="147">
        <v>1850</v>
      </c>
      <c r="F14" s="4" t="s">
        <v>305</v>
      </c>
      <c r="G14" s="4" t="s">
        <v>1653</v>
      </c>
      <c r="H14" s="151"/>
    </row>
    <row r="15" spans="1:8" x14ac:dyDescent="0.3">
      <c r="A15" s="1"/>
      <c r="B15" s="4" t="s">
        <v>34</v>
      </c>
      <c r="C15" s="150" t="s">
        <v>623</v>
      </c>
      <c r="D15" s="150" t="s">
        <v>1660</v>
      </c>
      <c r="E15" s="147">
        <v>200</v>
      </c>
      <c r="F15" s="4" t="s">
        <v>305</v>
      </c>
      <c r="G15" s="4" t="s">
        <v>1653</v>
      </c>
      <c r="H15" s="151"/>
    </row>
    <row r="16" spans="1:8" x14ac:dyDescent="0.3">
      <c r="A16" s="1"/>
      <c r="B16" s="4" t="s">
        <v>34</v>
      </c>
      <c r="C16" s="150" t="s">
        <v>107</v>
      </c>
      <c r="D16" s="150" t="s">
        <v>1661</v>
      </c>
      <c r="E16" s="147">
        <v>1275</v>
      </c>
      <c r="F16" s="4" t="s">
        <v>305</v>
      </c>
      <c r="G16" s="4" t="s">
        <v>1653</v>
      </c>
      <c r="H16" s="151"/>
    </row>
    <row r="17" spans="1:8" x14ac:dyDescent="0.3">
      <c r="A17" s="1"/>
      <c r="B17" s="4" t="s">
        <v>34</v>
      </c>
      <c r="C17" s="150" t="s">
        <v>111</v>
      </c>
      <c r="D17" s="150" t="s">
        <v>1662</v>
      </c>
      <c r="E17" s="147">
        <v>339.8</v>
      </c>
      <c r="F17" s="4" t="s">
        <v>305</v>
      </c>
      <c r="G17" s="4" t="s">
        <v>1653</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89" t="s">
        <v>0</v>
      </c>
      <c r="B3" s="190"/>
      <c r="C3" s="190"/>
      <c r="D3" s="190"/>
      <c r="E3" s="190"/>
      <c r="F3" s="19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1663</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05" hidden="1" customHeight="1" x14ac:dyDescent="0.3">
      <c r="A5" s="197" t="s">
        <v>30</v>
      </c>
      <c r="B5" s="197" t="s">
        <v>560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7"/>
      <c r="B6" s="197"/>
      <c r="C6" s="222" t="s">
        <v>621</v>
      </c>
      <c r="D6" s="222" t="s">
        <v>129</v>
      </c>
      <c r="E6" s="222" t="s">
        <v>622</v>
      </c>
      <c r="F6" s="222" t="s">
        <v>619</v>
      </c>
      <c r="G6" s="222" t="s">
        <v>586</v>
      </c>
      <c r="H6" s="222" t="s">
        <v>611</v>
      </c>
      <c r="I6" s="222"/>
      <c r="J6" s="222" t="s">
        <v>587</v>
      </c>
      <c r="K6" s="222" t="s">
        <v>54</v>
      </c>
      <c r="L6" s="222"/>
      <c r="M6" s="222"/>
      <c r="N6" s="222"/>
      <c r="O6" s="222"/>
      <c r="P6" s="222" t="s">
        <v>588</v>
      </c>
      <c r="Q6" s="222" t="s">
        <v>614</v>
      </c>
      <c r="R6" s="222" t="s">
        <v>589</v>
      </c>
      <c r="S6" s="222" t="s">
        <v>615</v>
      </c>
      <c r="T6" s="222" t="s">
        <v>590</v>
      </c>
      <c r="U6" s="222" t="s">
        <v>616</v>
      </c>
      <c r="V6" s="222" t="s">
        <v>599</v>
      </c>
      <c r="W6" s="222" t="s">
        <v>88</v>
      </c>
      <c r="X6" s="222"/>
      <c r="Y6" s="222"/>
      <c r="Z6" s="222"/>
      <c r="AA6" s="222" t="s">
        <v>600</v>
      </c>
      <c r="AB6" s="222" t="s">
        <v>601</v>
      </c>
      <c r="AC6" s="222" t="s">
        <v>602</v>
      </c>
      <c r="AD6" s="222" t="s">
        <v>603</v>
      </c>
      <c r="AE6" s="222"/>
      <c r="AF6" s="222"/>
      <c r="AG6" s="222"/>
      <c r="AH6" s="222"/>
      <c r="AI6" s="222"/>
      <c r="AJ6" s="222"/>
      <c r="AK6" s="222"/>
      <c r="AL6" s="222"/>
      <c r="AM6" s="222" t="s">
        <v>617</v>
      </c>
      <c r="AN6" s="222" t="s">
        <v>604</v>
      </c>
    </row>
    <row r="7" spans="1:40" ht="57" customHeight="1" x14ac:dyDescent="0.3">
      <c r="A7" s="197"/>
      <c r="B7" s="197"/>
      <c r="C7" s="9" t="s">
        <v>1664</v>
      </c>
      <c r="D7" s="9" t="s">
        <v>1665</v>
      </c>
      <c r="E7" s="9" t="s">
        <v>1666</v>
      </c>
      <c r="F7" s="9" t="s">
        <v>1667</v>
      </c>
      <c r="G7" s="9" t="s">
        <v>1668</v>
      </c>
      <c r="H7" s="9" t="s">
        <v>1669</v>
      </c>
      <c r="I7" s="9" t="s">
        <v>1670</v>
      </c>
      <c r="J7" s="9" t="s">
        <v>1671</v>
      </c>
      <c r="K7" s="9" t="s">
        <v>1672</v>
      </c>
      <c r="L7" s="9" t="s">
        <v>1673</v>
      </c>
      <c r="M7" s="9" t="s">
        <v>1674</v>
      </c>
      <c r="N7" s="9" t="s">
        <v>1675</v>
      </c>
      <c r="O7" s="9" t="s">
        <v>1676</v>
      </c>
      <c r="P7" s="9" t="s">
        <v>1677</v>
      </c>
      <c r="Q7" s="9" t="s">
        <v>1678</v>
      </c>
      <c r="R7" s="9" t="s">
        <v>1679</v>
      </c>
      <c r="S7" s="9" t="s">
        <v>1680</v>
      </c>
      <c r="T7" s="9" t="s">
        <v>1681</v>
      </c>
      <c r="U7" s="9" t="s">
        <v>1682</v>
      </c>
      <c r="V7" s="9" t="s">
        <v>1683</v>
      </c>
      <c r="W7" s="9" t="s">
        <v>1684</v>
      </c>
      <c r="X7" s="9" t="s">
        <v>1685</v>
      </c>
      <c r="Y7" s="9" t="s">
        <v>1686</v>
      </c>
      <c r="Z7" s="9" t="s">
        <v>1687</v>
      </c>
      <c r="AA7" s="9" t="s">
        <v>1688</v>
      </c>
      <c r="AB7" s="9" t="s">
        <v>1689</v>
      </c>
      <c r="AC7" s="9" t="s">
        <v>1690</v>
      </c>
      <c r="AD7" s="9" t="s">
        <v>1691</v>
      </c>
      <c r="AE7" s="9" t="s">
        <v>1692</v>
      </c>
      <c r="AF7" s="9" t="s">
        <v>1693</v>
      </c>
      <c r="AG7" s="9" t="s">
        <v>1694</v>
      </c>
      <c r="AH7" s="9" t="s">
        <v>1695</v>
      </c>
      <c r="AI7" s="9" t="s">
        <v>1696</v>
      </c>
      <c r="AJ7" s="9" t="s">
        <v>1697</v>
      </c>
      <c r="AK7" s="9" t="s">
        <v>1698</v>
      </c>
      <c r="AL7" s="9" t="s">
        <v>1699</v>
      </c>
      <c r="AM7" s="9" t="s">
        <v>1700</v>
      </c>
      <c r="AN7" s="9" t="s">
        <v>1701</v>
      </c>
    </row>
    <row r="8" spans="1:40" ht="24" customHeight="1" x14ac:dyDescent="0.3">
      <c r="A8" s="13" t="s">
        <v>34</v>
      </c>
      <c r="B8" s="13" t="s">
        <v>792</v>
      </c>
      <c r="C8" s="152">
        <v>25</v>
      </c>
      <c r="D8" s="152">
        <v>0</v>
      </c>
      <c r="E8" s="152">
        <v>11.64</v>
      </c>
      <c r="F8" s="152">
        <v>19.034510000000001</v>
      </c>
      <c r="G8" s="152"/>
      <c r="H8" s="152">
        <v>6.68</v>
      </c>
      <c r="I8" s="152">
        <v>7.7</v>
      </c>
      <c r="J8" s="152">
        <v>10.438000000000001</v>
      </c>
      <c r="K8" s="152">
        <v>10.9</v>
      </c>
      <c r="L8" s="152">
        <v>10.9</v>
      </c>
      <c r="M8" s="152">
        <v>10.9</v>
      </c>
      <c r="N8" s="152">
        <v>10.9</v>
      </c>
      <c r="O8" s="152"/>
      <c r="P8" s="152"/>
      <c r="Q8" s="152">
        <v>9</v>
      </c>
      <c r="R8" s="152">
        <v>10</v>
      </c>
      <c r="S8" s="152"/>
      <c r="T8" s="152"/>
      <c r="U8" s="152"/>
      <c r="V8" s="152"/>
      <c r="W8" s="152">
        <v>9.5609900000000003</v>
      </c>
      <c r="X8" s="152">
        <v>8.2365499999999994</v>
      </c>
      <c r="Y8" s="152"/>
      <c r="Z8" s="152"/>
      <c r="AA8" s="152"/>
      <c r="AB8" s="152">
        <v>15.24</v>
      </c>
      <c r="AC8" s="152">
        <v>15.41</v>
      </c>
      <c r="AD8" s="152">
        <v>480.40199999999999</v>
      </c>
      <c r="AE8" s="152">
        <v>480.40199999999999</v>
      </c>
      <c r="AF8" s="152">
        <v>480.40199999999999</v>
      </c>
      <c r="AG8" s="152">
        <v>448.37520000000001</v>
      </c>
      <c r="AH8" s="152">
        <v>0</v>
      </c>
      <c r="AI8" s="152">
        <v>252.36936</v>
      </c>
      <c r="AJ8" s="152">
        <v>294.02256</v>
      </c>
      <c r="AK8" s="152">
        <v>336.28140000000002</v>
      </c>
      <c r="AL8" s="152">
        <v>320.26799999999997</v>
      </c>
      <c r="AM8" s="152"/>
      <c r="AN8" s="152"/>
    </row>
    <row r="9" spans="1:40" ht="24" customHeight="1" x14ac:dyDescent="0.3">
      <c r="A9" s="16" t="s">
        <v>34</v>
      </c>
      <c r="B9" s="16" t="s">
        <v>793</v>
      </c>
      <c r="C9" s="153">
        <v>25</v>
      </c>
      <c r="D9" s="153">
        <v>0</v>
      </c>
      <c r="E9" s="153">
        <v>11.4</v>
      </c>
      <c r="F9" s="153">
        <v>19.034510000000001</v>
      </c>
      <c r="G9" s="153"/>
      <c r="H9" s="153">
        <v>6.99</v>
      </c>
      <c r="I9" s="153">
        <v>8.1999999999999993</v>
      </c>
      <c r="J9" s="153">
        <v>9.2390000000000008</v>
      </c>
      <c r="K9" s="153">
        <v>10.7</v>
      </c>
      <c r="L9" s="153">
        <v>10.7</v>
      </c>
      <c r="M9" s="153">
        <v>10.7</v>
      </c>
      <c r="N9" s="153">
        <v>10.7</v>
      </c>
      <c r="O9" s="153"/>
      <c r="P9" s="153"/>
      <c r="Q9" s="153">
        <v>11</v>
      </c>
      <c r="R9" s="153">
        <v>12</v>
      </c>
      <c r="S9" s="153"/>
      <c r="T9" s="153"/>
      <c r="U9" s="153"/>
      <c r="V9" s="153"/>
      <c r="W9" s="153">
        <v>9.2552099999999999</v>
      </c>
      <c r="X9" s="153">
        <v>8.8375400000000006</v>
      </c>
      <c r="Y9" s="153"/>
      <c r="Z9" s="153"/>
      <c r="AA9" s="153"/>
      <c r="AB9" s="153">
        <v>14.24</v>
      </c>
      <c r="AC9" s="153">
        <v>14.86</v>
      </c>
      <c r="AD9" s="153">
        <v>480.40199999999999</v>
      </c>
      <c r="AE9" s="153">
        <v>480.40199999999999</v>
      </c>
      <c r="AF9" s="153">
        <v>480.40199999999999</v>
      </c>
      <c r="AG9" s="153">
        <v>448.37520000000001</v>
      </c>
      <c r="AH9" s="153">
        <v>0</v>
      </c>
      <c r="AI9" s="153">
        <v>252.36936</v>
      </c>
      <c r="AJ9" s="153">
        <v>294.02256</v>
      </c>
      <c r="AK9" s="153">
        <v>336.28140000000002</v>
      </c>
      <c r="AL9" s="153">
        <v>320.26799999999997</v>
      </c>
      <c r="AM9" s="153"/>
      <c r="AN9" s="153"/>
    </row>
    <row r="10" spans="1:40" ht="24" customHeight="1" x14ac:dyDescent="0.3">
      <c r="A10" s="16" t="s">
        <v>34</v>
      </c>
      <c r="B10" s="16" t="s">
        <v>794</v>
      </c>
      <c r="C10" s="153">
        <v>24</v>
      </c>
      <c r="D10" s="153">
        <v>0</v>
      </c>
      <c r="E10" s="153">
        <v>11.64</v>
      </c>
      <c r="F10" s="153">
        <v>19.034510000000001</v>
      </c>
      <c r="G10" s="153"/>
      <c r="H10" s="153">
        <v>7.18</v>
      </c>
      <c r="I10" s="153">
        <v>7.6</v>
      </c>
      <c r="J10" s="153">
        <v>9.16</v>
      </c>
      <c r="K10" s="153">
        <v>10.1</v>
      </c>
      <c r="L10" s="153">
        <v>10.1</v>
      </c>
      <c r="M10" s="153">
        <v>10.1</v>
      </c>
      <c r="N10" s="153">
        <v>10.1</v>
      </c>
      <c r="O10" s="153"/>
      <c r="P10" s="153"/>
      <c r="Q10" s="153">
        <v>10</v>
      </c>
      <c r="R10" s="153">
        <v>10</v>
      </c>
      <c r="S10" s="153"/>
      <c r="T10" s="153"/>
      <c r="U10" s="153"/>
      <c r="V10" s="153"/>
      <c r="W10" s="153">
        <v>9.7833000000000006</v>
      </c>
      <c r="X10" s="153">
        <v>8.4391599999999993</v>
      </c>
      <c r="Y10" s="153"/>
      <c r="Z10" s="153"/>
      <c r="AA10" s="153"/>
      <c r="AB10" s="153">
        <v>13.52</v>
      </c>
      <c r="AC10" s="153">
        <v>14.05</v>
      </c>
      <c r="AD10" s="153">
        <v>480.40199999999999</v>
      </c>
      <c r="AE10" s="153">
        <v>480.40199999999999</v>
      </c>
      <c r="AF10" s="153">
        <v>480.40199999999999</v>
      </c>
      <c r="AG10" s="153">
        <v>448.37520000000001</v>
      </c>
      <c r="AH10" s="153">
        <v>0</v>
      </c>
      <c r="AI10" s="153">
        <v>252.36936</v>
      </c>
      <c r="AJ10" s="153">
        <v>294.02256</v>
      </c>
      <c r="AK10" s="153">
        <v>336.28140000000002</v>
      </c>
      <c r="AL10" s="153">
        <v>320.26799999999997</v>
      </c>
      <c r="AM10" s="153"/>
      <c r="AN10" s="153"/>
    </row>
    <row r="11" spans="1:40" ht="24" customHeight="1" x14ac:dyDescent="0.3">
      <c r="A11" s="16" t="s">
        <v>34</v>
      </c>
      <c r="B11" s="16" t="s">
        <v>795</v>
      </c>
      <c r="C11" s="153">
        <v>24</v>
      </c>
      <c r="D11" s="153">
        <v>0</v>
      </c>
      <c r="E11" s="153">
        <v>11.84</v>
      </c>
      <c r="F11" s="153">
        <v>19.034510000000001</v>
      </c>
      <c r="G11" s="153"/>
      <c r="H11" s="153">
        <v>6.33</v>
      </c>
      <c r="I11" s="153">
        <v>7.3</v>
      </c>
      <c r="J11" s="153">
        <v>8.5459999999999994</v>
      </c>
      <c r="K11" s="153">
        <v>10.3</v>
      </c>
      <c r="L11" s="153">
        <v>10.3</v>
      </c>
      <c r="M11" s="153">
        <v>10.3</v>
      </c>
      <c r="N11" s="153">
        <v>10.3</v>
      </c>
      <c r="O11" s="153"/>
      <c r="P11" s="153"/>
      <c r="Q11" s="153">
        <v>10</v>
      </c>
      <c r="R11" s="153">
        <v>10</v>
      </c>
      <c r="S11" s="153"/>
      <c r="T11" s="153"/>
      <c r="U11" s="153"/>
      <c r="V11" s="153"/>
      <c r="W11" s="153">
        <v>8.9591399999999997</v>
      </c>
      <c r="X11" s="153">
        <v>8.8718599999999999</v>
      </c>
      <c r="Y11" s="153"/>
      <c r="Z11" s="153"/>
      <c r="AA11" s="153"/>
      <c r="AB11" s="153">
        <v>12.93</v>
      </c>
      <c r="AC11" s="153">
        <v>12.24</v>
      </c>
      <c r="AD11" s="153">
        <v>480.40199999999999</v>
      </c>
      <c r="AE11" s="153">
        <v>480.40199999999999</v>
      </c>
      <c r="AF11" s="153">
        <v>480.40199999999999</v>
      </c>
      <c r="AG11" s="153">
        <v>448.37520000000001</v>
      </c>
      <c r="AH11" s="153">
        <v>0</v>
      </c>
      <c r="AI11" s="153">
        <v>252.36936</v>
      </c>
      <c r="AJ11" s="153">
        <v>294.02256</v>
      </c>
      <c r="AK11" s="153">
        <v>336.28140000000002</v>
      </c>
      <c r="AL11" s="153">
        <v>320.26799999999997</v>
      </c>
      <c r="AM11" s="153"/>
      <c r="AN11" s="153"/>
    </row>
    <row r="12" spans="1:40" ht="24" customHeight="1" x14ac:dyDescent="0.3">
      <c r="A12" s="16" t="s">
        <v>34</v>
      </c>
      <c r="B12" s="16" t="s">
        <v>796</v>
      </c>
      <c r="C12" s="153">
        <v>25</v>
      </c>
      <c r="D12" s="153">
        <v>0</v>
      </c>
      <c r="E12" s="153">
        <v>11.41</v>
      </c>
      <c r="F12" s="153">
        <v>19.034510000000001</v>
      </c>
      <c r="G12" s="153"/>
      <c r="H12" s="153">
        <v>6.37</v>
      </c>
      <c r="I12" s="153">
        <v>7.1</v>
      </c>
      <c r="J12" s="153">
        <v>9.1129999999999995</v>
      </c>
      <c r="K12" s="153">
        <v>10.3</v>
      </c>
      <c r="L12" s="153">
        <v>10.3</v>
      </c>
      <c r="M12" s="153">
        <v>10.3</v>
      </c>
      <c r="N12" s="153">
        <v>10.3</v>
      </c>
      <c r="O12" s="153"/>
      <c r="P12" s="153"/>
      <c r="Q12" s="153">
        <v>10</v>
      </c>
      <c r="R12" s="153">
        <v>11</v>
      </c>
      <c r="S12" s="153"/>
      <c r="T12" s="153"/>
      <c r="U12" s="153"/>
      <c r="V12" s="153"/>
      <c r="W12" s="153">
        <v>9.5131599999999992</v>
      </c>
      <c r="X12" s="153">
        <v>8.9435000000000002</v>
      </c>
      <c r="Y12" s="153"/>
      <c r="Z12" s="153"/>
      <c r="AA12" s="153"/>
      <c r="AB12" s="153">
        <v>12.4</v>
      </c>
      <c r="AC12" s="153">
        <v>13.16</v>
      </c>
      <c r="AD12" s="153">
        <v>480.40199999999999</v>
      </c>
      <c r="AE12" s="153">
        <v>480.40199999999999</v>
      </c>
      <c r="AF12" s="153">
        <v>480.40199999999999</v>
      </c>
      <c r="AG12" s="153">
        <v>448.37520000000001</v>
      </c>
      <c r="AH12" s="153">
        <v>0</v>
      </c>
      <c r="AI12" s="153">
        <v>252.36936</v>
      </c>
      <c r="AJ12" s="153">
        <v>294.02256</v>
      </c>
      <c r="AK12" s="153">
        <v>336.28140000000002</v>
      </c>
      <c r="AL12" s="153">
        <v>320.26799999999997</v>
      </c>
      <c r="AM12" s="153"/>
      <c r="AN12" s="153"/>
    </row>
    <row r="13" spans="1:40" ht="24" customHeight="1" x14ac:dyDescent="0.3">
      <c r="A13" s="16" t="s">
        <v>34</v>
      </c>
      <c r="B13" s="16" t="s">
        <v>797</v>
      </c>
      <c r="C13" s="153">
        <v>25</v>
      </c>
      <c r="D13" s="153">
        <v>0</v>
      </c>
      <c r="E13" s="153">
        <v>12.07</v>
      </c>
      <c r="F13" s="153">
        <v>19.034510000000001</v>
      </c>
      <c r="G13" s="153"/>
      <c r="H13" s="153">
        <v>5.74</v>
      </c>
      <c r="I13" s="153">
        <v>7.9</v>
      </c>
      <c r="J13" s="153">
        <v>9.7710000000000008</v>
      </c>
      <c r="K13" s="153">
        <v>9.9</v>
      </c>
      <c r="L13" s="153">
        <v>9.9</v>
      </c>
      <c r="M13" s="153">
        <v>9.9</v>
      </c>
      <c r="N13" s="153">
        <v>9.9</v>
      </c>
      <c r="O13" s="153"/>
      <c r="P13" s="153"/>
      <c r="Q13" s="153">
        <v>10</v>
      </c>
      <c r="R13" s="153">
        <v>10</v>
      </c>
      <c r="S13" s="153"/>
      <c r="T13" s="153"/>
      <c r="U13" s="153"/>
      <c r="V13" s="153"/>
      <c r="W13" s="153">
        <v>8.5165400000000009</v>
      </c>
      <c r="X13" s="153">
        <v>9.0962300000000003</v>
      </c>
      <c r="Y13" s="153"/>
      <c r="Z13" s="153"/>
      <c r="AA13" s="153"/>
      <c r="AB13" s="153">
        <v>12.77</v>
      </c>
      <c r="AC13" s="153">
        <v>13.44</v>
      </c>
      <c r="AD13" s="153">
        <v>480.40199999999999</v>
      </c>
      <c r="AE13" s="153">
        <v>480.40199999999999</v>
      </c>
      <c r="AF13" s="153">
        <v>480.40199999999999</v>
      </c>
      <c r="AG13" s="153">
        <v>448.37520000000001</v>
      </c>
      <c r="AH13" s="153">
        <v>0</v>
      </c>
      <c r="AI13" s="153">
        <v>252.36936</v>
      </c>
      <c r="AJ13" s="153">
        <v>294.02256</v>
      </c>
      <c r="AK13" s="153">
        <v>336.28140000000002</v>
      </c>
      <c r="AL13" s="153">
        <v>320.26799999999997</v>
      </c>
      <c r="AM13" s="153"/>
      <c r="AN13" s="153"/>
    </row>
    <row r="14" spans="1:40" ht="24" customHeight="1" x14ac:dyDescent="0.3">
      <c r="A14" s="16" t="s">
        <v>34</v>
      </c>
      <c r="B14" s="16" t="s">
        <v>798</v>
      </c>
      <c r="C14" s="153">
        <v>25</v>
      </c>
      <c r="D14" s="153">
        <v>0</v>
      </c>
      <c r="E14" s="153">
        <v>11.28</v>
      </c>
      <c r="F14" s="153">
        <v>19.034510000000001</v>
      </c>
      <c r="G14" s="153"/>
      <c r="H14" s="153">
        <v>5.54</v>
      </c>
      <c r="I14" s="153">
        <v>7.7</v>
      </c>
      <c r="J14" s="153">
        <v>8.9450000000000003</v>
      </c>
      <c r="K14" s="153">
        <v>9</v>
      </c>
      <c r="L14" s="153">
        <v>9</v>
      </c>
      <c r="M14" s="153">
        <v>9</v>
      </c>
      <c r="N14" s="153">
        <v>9</v>
      </c>
      <c r="O14" s="153"/>
      <c r="P14" s="153"/>
      <c r="Q14" s="153">
        <v>10</v>
      </c>
      <c r="R14" s="153">
        <v>10</v>
      </c>
      <c r="S14" s="153"/>
      <c r="T14" s="153"/>
      <c r="U14" s="153"/>
      <c r="V14" s="153"/>
      <c r="W14" s="153">
        <v>10.514110000000001</v>
      </c>
      <c r="X14" s="153">
        <v>8.4552499999999995</v>
      </c>
      <c r="Y14" s="153"/>
      <c r="Z14" s="153"/>
      <c r="AA14" s="153"/>
      <c r="AB14" s="153">
        <v>12.42</v>
      </c>
      <c r="AC14" s="153">
        <v>13.49</v>
      </c>
      <c r="AD14" s="153">
        <v>480.40199999999999</v>
      </c>
      <c r="AE14" s="153">
        <v>480.40199999999999</v>
      </c>
      <c r="AF14" s="153">
        <v>480.40199999999999</v>
      </c>
      <c r="AG14" s="153">
        <v>448.37520000000001</v>
      </c>
      <c r="AH14" s="153">
        <v>0</v>
      </c>
      <c r="AI14" s="153">
        <v>252.36936</v>
      </c>
      <c r="AJ14" s="153">
        <v>294.02256</v>
      </c>
      <c r="AK14" s="153">
        <v>336.28140000000002</v>
      </c>
      <c r="AL14" s="153">
        <v>320.26799999999997</v>
      </c>
      <c r="AM14" s="153"/>
      <c r="AN14" s="153"/>
    </row>
    <row r="15" spans="1:40" ht="24" customHeight="1" x14ac:dyDescent="0.3">
      <c r="A15" s="18" t="s">
        <v>34</v>
      </c>
      <c r="B15" s="18" t="s">
        <v>799</v>
      </c>
      <c r="C15" s="154">
        <v>25</v>
      </c>
      <c r="D15" s="154">
        <v>0</v>
      </c>
      <c r="E15" s="154">
        <v>12.63</v>
      </c>
      <c r="F15" s="154">
        <v>19.034510000000001</v>
      </c>
      <c r="G15" s="154"/>
      <c r="H15" s="154">
        <v>4.79</v>
      </c>
      <c r="I15" s="154">
        <v>8.1</v>
      </c>
      <c r="J15" s="154">
        <v>9.8889999999999993</v>
      </c>
      <c r="K15" s="154">
        <v>8.8000000000000007</v>
      </c>
      <c r="L15" s="154">
        <v>8.8000000000000007</v>
      </c>
      <c r="M15" s="154">
        <v>8.8000000000000007</v>
      </c>
      <c r="N15" s="154">
        <v>8.8000000000000007</v>
      </c>
      <c r="O15" s="154"/>
      <c r="P15" s="154"/>
      <c r="Q15" s="154">
        <v>10</v>
      </c>
      <c r="R15" s="154">
        <v>11</v>
      </c>
      <c r="S15" s="154"/>
      <c r="T15" s="154"/>
      <c r="U15" s="154"/>
      <c r="V15" s="154"/>
      <c r="W15" s="154">
        <v>10.239000000000001</v>
      </c>
      <c r="X15" s="154">
        <v>9.7256300000000007</v>
      </c>
      <c r="Y15" s="154"/>
      <c r="Z15" s="154"/>
      <c r="AA15" s="154"/>
      <c r="AB15" s="154">
        <v>12.83</v>
      </c>
      <c r="AC15" s="154">
        <v>14.61</v>
      </c>
      <c r="AD15" s="154">
        <v>480.40199999999999</v>
      </c>
      <c r="AE15" s="154">
        <v>480.40199999999999</v>
      </c>
      <c r="AF15" s="154">
        <v>480.40199999999999</v>
      </c>
      <c r="AG15" s="154">
        <v>448.37520000000001</v>
      </c>
      <c r="AH15" s="154">
        <v>0</v>
      </c>
      <c r="AI15" s="154">
        <v>252.36936</v>
      </c>
      <c r="AJ15" s="154">
        <v>294.02256</v>
      </c>
      <c r="AK15" s="154">
        <v>336.28140000000002</v>
      </c>
      <c r="AL15" s="154">
        <v>320.26799999999997</v>
      </c>
      <c r="AM15" s="154"/>
      <c r="AN15" s="154"/>
    </row>
    <row r="16" spans="1:40" ht="24" customHeight="1" x14ac:dyDescent="0.3">
      <c r="A16" s="13" t="s">
        <v>34</v>
      </c>
      <c r="B16" s="13" t="s">
        <v>800</v>
      </c>
      <c r="C16" s="152">
        <v>24</v>
      </c>
      <c r="D16" s="152">
        <v>0</v>
      </c>
      <c r="E16" s="152">
        <v>11.69</v>
      </c>
      <c r="F16" s="152">
        <v>19.034510000000001</v>
      </c>
      <c r="G16" s="152"/>
      <c r="H16" s="152">
        <v>4</v>
      </c>
      <c r="I16" s="152">
        <v>8.1</v>
      </c>
      <c r="J16" s="152">
        <v>10.589</v>
      </c>
      <c r="K16" s="152">
        <v>6.3</v>
      </c>
      <c r="L16" s="152">
        <v>6.3</v>
      </c>
      <c r="M16" s="152">
        <v>6.3</v>
      </c>
      <c r="N16" s="152">
        <v>6.3</v>
      </c>
      <c r="O16" s="152"/>
      <c r="P16" s="152"/>
      <c r="Q16" s="152">
        <v>10</v>
      </c>
      <c r="R16" s="152">
        <v>11</v>
      </c>
      <c r="S16" s="152"/>
      <c r="T16" s="152"/>
      <c r="U16" s="152"/>
      <c r="V16" s="152"/>
      <c r="W16" s="152">
        <v>9.7772000000000006</v>
      </c>
      <c r="X16" s="152">
        <v>9.5801700000000007</v>
      </c>
      <c r="Y16" s="152"/>
      <c r="Z16" s="152"/>
      <c r="AA16" s="152"/>
      <c r="AB16" s="152">
        <v>13.8</v>
      </c>
      <c r="AC16" s="152">
        <v>14.81</v>
      </c>
      <c r="AD16" s="152">
        <v>480.40199999999999</v>
      </c>
      <c r="AE16" s="152">
        <v>480.40199999999999</v>
      </c>
      <c r="AF16" s="152">
        <v>480.40199999999999</v>
      </c>
      <c r="AG16" s="152">
        <v>448.37520000000001</v>
      </c>
      <c r="AH16" s="152">
        <v>0</v>
      </c>
      <c r="AI16" s="152">
        <v>252.36936</v>
      </c>
      <c r="AJ16" s="152">
        <v>294.02256</v>
      </c>
      <c r="AK16" s="152">
        <v>336.28140000000002</v>
      </c>
      <c r="AL16" s="152">
        <v>320.26799999999997</v>
      </c>
      <c r="AM16" s="152"/>
      <c r="AN16" s="152"/>
    </row>
    <row r="17" spans="1:40" ht="24" customHeight="1" x14ac:dyDescent="0.3">
      <c r="A17" s="16" t="s">
        <v>34</v>
      </c>
      <c r="B17" s="16" t="s">
        <v>801</v>
      </c>
      <c r="C17" s="153">
        <v>24</v>
      </c>
      <c r="D17" s="153">
        <v>0</v>
      </c>
      <c r="E17" s="153">
        <v>12.22</v>
      </c>
      <c r="F17" s="153">
        <v>19.034510000000001</v>
      </c>
      <c r="G17" s="153">
        <v>0</v>
      </c>
      <c r="H17" s="153">
        <v>4.0999999999999996</v>
      </c>
      <c r="I17" s="153">
        <v>8.4</v>
      </c>
      <c r="J17" s="153">
        <v>10.538</v>
      </c>
      <c r="K17" s="153">
        <v>6.8</v>
      </c>
      <c r="L17" s="153">
        <v>6.8</v>
      </c>
      <c r="M17" s="153">
        <v>6.8</v>
      </c>
      <c r="N17" s="153">
        <v>6.8</v>
      </c>
      <c r="O17" s="153">
        <v>0</v>
      </c>
      <c r="P17" s="153">
        <v>0</v>
      </c>
      <c r="Q17" s="153">
        <v>11</v>
      </c>
      <c r="R17" s="153">
        <v>12</v>
      </c>
      <c r="S17" s="153">
        <v>0</v>
      </c>
      <c r="T17" s="153">
        <v>0</v>
      </c>
      <c r="U17" s="153">
        <v>0</v>
      </c>
      <c r="V17" s="153">
        <v>0.2</v>
      </c>
      <c r="W17" s="153">
        <v>9.6024499999999993</v>
      </c>
      <c r="X17" s="153">
        <v>8.4969900000000003</v>
      </c>
      <c r="Y17" s="153">
        <v>0</v>
      </c>
      <c r="Z17" s="153">
        <v>0</v>
      </c>
      <c r="AA17" s="153">
        <v>0</v>
      </c>
      <c r="AB17" s="153">
        <v>13.62</v>
      </c>
      <c r="AC17" s="153">
        <v>13.97</v>
      </c>
      <c r="AD17" s="153">
        <v>480.40199999999999</v>
      </c>
      <c r="AE17" s="153">
        <v>480.40199999999999</v>
      </c>
      <c r="AF17" s="153">
        <v>480.40199999999999</v>
      </c>
      <c r="AG17" s="153">
        <v>448.37520000000001</v>
      </c>
      <c r="AH17" s="153">
        <v>0</v>
      </c>
      <c r="AI17" s="153">
        <v>252.36936</v>
      </c>
      <c r="AJ17" s="153">
        <v>294.02256</v>
      </c>
      <c r="AK17" s="153">
        <v>336.28140000000002</v>
      </c>
      <c r="AL17" s="153">
        <v>320.26799999999997</v>
      </c>
      <c r="AM17" s="153">
        <v>0</v>
      </c>
      <c r="AN17" s="153">
        <v>0.215</v>
      </c>
    </row>
    <row r="18" spans="1:40" ht="24" customHeight="1" x14ac:dyDescent="0.3">
      <c r="A18" s="16" t="s">
        <v>34</v>
      </c>
      <c r="B18" s="16" t="s">
        <v>802</v>
      </c>
      <c r="C18" s="153">
        <v>25</v>
      </c>
      <c r="D18" s="153">
        <v>0</v>
      </c>
      <c r="E18" s="153">
        <v>12.05</v>
      </c>
      <c r="F18" s="153">
        <v>19.034510000000001</v>
      </c>
      <c r="G18" s="153">
        <v>0</v>
      </c>
      <c r="H18" s="153">
        <v>4.92</v>
      </c>
      <c r="I18" s="153">
        <v>8.6999999999999993</v>
      </c>
      <c r="J18" s="153">
        <v>9.1159999999999997</v>
      </c>
      <c r="K18" s="153">
        <v>7.5</v>
      </c>
      <c r="L18" s="153">
        <v>7.5</v>
      </c>
      <c r="M18" s="153">
        <v>7.5</v>
      </c>
      <c r="N18" s="153">
        <v>7.5</v>
      </c>
      <c r="O18" s="153">
        <v>0</v>
      </c>
      <c r="P18" s="153">
        <v>0</v>
      </c>
      <c r="Q18" s="153">
        <v>11</v>
      </c>
      <c r="R18" s="153">
        <v>12</v>
      </c>
      <c r="S18" s="153">
        <v>0</v>
      </c>
      <c r="T18" s="153">
        <v>0</v>
      </c>
      <c r="U18" s="153">
        <v>0</v>
      </c>
      <c r="V18" s="153">
        <v>6.8</v>
      </c>
      <c r="W18" s="153">
        <v>10.27312</v>
      </c>
      <c r="X18" s="153">
        <v>8.9441500000000005</v>
      </c>
      <c r="Y18" s="153">
        <v>0</v>
      </c>
      <c r="Z18" s="153">
        <v>0</v>
      </c>
      <c r="AA18" s="153">
        <v>0.1</v>
      </c>
      <c r="AB18" s="153">
        <v>12.93</v>
      </c>
      <c r="AC18" s="153">
        <v>13.32</v>
      </c>
      <c r="AD18" s="153">
        <v>480.40199999999999</v>
      </c>
      <c r="AE18" s="153">
        <v>480.40199999999999</v>
      </c>
      <c r="AF18" s="153">
        <v>480.40199999999999</v>
      </c>
      <c r="AG18" s="153">
        <v>448.37520000000001</v>
      </c>
      <c r="AH18" s="153">
        <v>0</v>
      </c>
      <c r="AI18" s="153">
        <v>252.36936</v>
      </c>
      <c r="AJ18" s="153">
        <v>294.02256</v>
      </c>
      <c r="AK18" s="153">
        <v>336.28140000000002</v>
      </c>
      <c r="AL18" s="153">
        <v>320.26799999999997</v>
      </c>
      <c r="AM18" s="153">
        <v>0</v>
      </c>
      <c r="AN18" s="153">
        <v>0.251</v>
      </c>
    </row>
    <row r="19" spans="1:40" ht="24" customHeight="1" x14ac:dyDescent="0.3">
      <c r="A19" s="16" t="s">
        <v>34</v>
      </c>
      <c r="B19" s="16" t="s">
        <v>803</v>
      </c>
      <c r="C19" s="153">
        <v>25</v>
      </c>
      <c r="D19" s="153">
        <v>0</v>
      </c>
      <c r="E19" s="153">
        <v>12.3</v>
      </c>
      <c r="F19" s="153">
        <v>19.034510000000001</v>
      </c>
      <c r="G19" s="153">
        <v>0</v>
      </c>
      <c r="H19" s="153">
        <v>5.3</v>
      </c>
      <c r="I19" s="153">
        <v>8.6</v>
      </c>
      <c r="J19" s="153">
        <v>9.4450000000000003</v>
      </c>
      <c r="K19" s="153">
        <v>8.1999999999999993</v>
      </c>
      <c r="L19" s="153">
        <v>8.1999999999999993</v>
      </c>
      <c r="M19" s="153">
        <v>8.1999999999999993</v>
      </c>
      <c r="N19" s="153">
        <v>8.1999999999999993</v>
      </c>
      <c r="O19" s="153">
        <v>0</v>
      </c>
      <c r="P19" s="153">
        <v>0</v>
      </c>
      <c r="Q19" s="153">
        <v>11</v>
      </c>
      <c r="R19" s="153">
        <v>12</v>
      </c>
      <c r="S19" s="153">
        <v>7.1986600000000003</v>
      </c>
      <c r="T19" s="153">
        <v>0</v>
      </c>
      <c r="U19" s="153">
        <v>0</v>
      </c>
      <c r="V19" s="153">
        <v>139.5</v>
      </c>
      <c r="W19" s="153">
        <v>9.2074099999999994</v>
      </c>
      <c r="X19" s="153">
        <v>9.5599699999999999</v>
      </c>
      <c r="Y19" s="153">
        <v>0</v>
      </c>
      <c r="Z19" s="153">
        <v>0</v>
      </c>
      <c r="AA19" s="153">
        <v>8</v>
      </c>
      <c r="AB19" s="153">
        <v>11.78</v>
      </c>
      <c r="AC19" s="153">
        <v>12.24</v>
      </c>
      <c r="AD19" s="153">
        <v>480.40199999999999</v>
      </c>
      <c r="AE19" s="153">
        <v>480.40199999999999</v>
      </c>
      <c r="AF19" s="153">
        <v>480.40199999999999</v>
      </c>
      <c r="AG19" s="153">
        <v>448.37520000000001</v>
      </c>
      <c r="AH19" s="153">
        <v>0</v>
      </c>
      <c r="AI19" s="153">
        <v>252.36936</v>
      </c>
      <c r="AJ19" s="153">
        <v>294.02256</v>
      </c>
      <c r="AK19" s="153">
        <v>336.28140000000002</v>
      </c>
      <c r="AL19" s="153">
        <v>320.26799999999997</v>
      </c>
      <c r="AM19" s="153">
        <v>0</v>
      </c>
      <c r="AN19" s="153">
        <v>4.234</v>
      </c>
    </row>
    <row r="20" spans="1:40" ht="24" customHeight="1" x14ac:dyDescent="0.3">
      <c r="A20" s="16" t="s">
        <v>34</v>
      </c>
      <c r="B20" s="16" t="s">
        <v>804</v>
      </c>
      <c r="C20" s="153">
        <v>24</v>
      </c>
      <c r="D20" s="153">
        <v>0</v>
      </c>
      <c r="E20" s="153">
        <v>10.48</v>
      </c>
      <c r="F20" s="153">
        <v>19.034510000000001</v>
      </c>
      <c r="G20" s="153">
        <v>4.88</v>
      </c>
      <c r="H20" s="153">
        <v>5.53</v>
      </c>
      <c r="I20" s="153">
        <v>9.4</v>
      </c>
      <c r="J20" s="153">
        <v>9.2810000000000006</v>
      </c>
      <c r="K20" s="153">
        <v>8.5</v>
      </c>
      <c r="L20" s="153">
        <v>8.5</v>
      </c>
      <c r="M20" s="153">
        <v>8.5</v>
      </c>
      <c r="N20" s="153">
        <v>8.5</v>
      </c>
      <c r="O20" s="153">
        <v>14.4</v>
      </c>
      <c r="P20" s="153">
        <v>18.73</v>
      </c>
      <c r="Q20" s="153">
        <v>10</v>
      </c>
      <c r="R20" s="153">
        <v>11</v>
      </c>
      <c r="S20" s="153">
        <v>103.67241</v>
      </c>
      <c r="T20" s="153">
        <v>0.26469999999999999</v>
      </c>
      <c r="U20" s="153">
        <v>27.42</v>
      </c>
      <c r="V20" s="153">
        <v>456</v>
      </c>
      <c r="W20" s="153">
        <v>9.8263099999999994</v>
      </c>
      <c r="X20" s="153">
        <v>8.3128399999999996</v>
      </c>
      <c r="Y20" s="153">
        <v>14.457990000000001</v>
      </c>
      <c r="Z20" s="153">
        <v>7.2098800000000001</v>
      </c>
      <c r="AA20" s="153">
        <v>133.5</v>
      </c>
      <c r="AB20" s="153">
        <v>12.57</v>
      </c>
      <c r="AC20" s="153">
        <v>12.22</v>
      </c>
      <c r="AD20" s="153">
        <v>480.40199999999999</v>
      </c>
      <c r="AE20" s="153">
        <v>480.40199999999999</v>
      </c>
      <c r="AF20" s="153">
        <v>480.40199999999999</v>
      </c>
      <c r="AG20" s="153">
        <v>448.37520000000001</v>
      </c>
      <c r="AH20" s="153">
        <v>0</v>
      </c>
      <c r="AI20" s="153">
        <v>252.36936</v>
      </c>
      <c r="AJ20" s="153">
        <v>294.02256</v>
      </c>
      <c r="AK20" s="153">
        <v>336.28140000000002</v>
      </c>
      <c r="AL20" s="153">
        <v>320.26799999999997</v>
      </c>
      <c r="AM20" s="153">
        <v>34.54</v>
      </c>
      <c r="AN20" s="153">
        <v>26.094999999999999</v>
      </c>
    </row>
    <row r="21" spans="1:40" ht="24" customHeight="1" x14ac:dyDescent="0.3">
      <c r="A21" s="16" t="s">
        <v>34</v>
      </c>
      <c r="B21" s="16" t="s">
        <v>805</v>
      </c>
      <c r="C21" s="153">
        <v>24</v>
      </c>
      <c r="D21" s="153">
        <v>0</v>
      </c>
      <c r="E21" s="153">
        <v>11.26</v>
      </c>
      <c r="F21" s="153">
        <v>19.034510000000001</v>
      </c>
      <c r="G21" s="153">
        <v>18.11</v>
      </c>
      <c r="H21" s="153">
        <v>5.51</v>
      </c>
      <c r="I21" s="153">
        <v>9.4</v>
      </c>
      <c r="J21" s="153">
        <v>9.4320000000000004</v>
      </c>
      <c r="K21" s="153">
        <v>8.6999999999999993</v>
      </c>
      <c r="L21" s="153">
        <v>8.6999999999999993</v>
      </c>
      <c r="M21" s="153">
        <v>8.6999999999999993</v>
      </c>
      <c r="N21" s="153">
        <v>8.6999999999999993</v>
      </c>
      <c r="O21" s="153">
        <v>173.6</v>
      </c>
      <c r="P21" s="153">
        <v>199.27</v>
      </c>
      <c r="Q21" s="153">
        <v>10</v>
      </c>
      <c r="R21" s="153">
        <v>12</v>
      </c>
      <c r="S21" s="153">
        <v>344.73714000000001</v>
      </c>
      <c r="T21" s="153">
        <v>4.0282099999999996</v>
      </c>
      <c r="U21" s="153">
        <v>174.36</v>
      </c>
      <c r="V21" s="153">
        <v>688.6</v>
      </c>
      <c r="W21" s="153">
        <v>8.4467800000000004</v>
      </c>
      <c r="X21" s="153">
        <v>8.1116200000000003</v>
      </c>
      <c r="Y21" s="153">
        <v>157.31444999999999</v>
      </c>
      <c r="Z21" s="153">
        <v>77.169229999999999</v>
      </c>
      <c r="AA21" s="153">
        <v>430.8</v>
      </c>
      <c r="AB21" s="153">
        <v>13.25</v>
      </c>
      <c r="AC21" s="153">
        <v>13.94</v>
      </c>
      <c r="AD21" s="153">
        <v>480.40199999999999</v>
      </c>
      <c r="AE21" s="153">
        <v>480.40199999999999</v>
      </c>
      <c r="AF21" s="153">
        <v>480.40199999999999</v>
      </c>
      <c r="AG21" s="153">
        <v>448.37520000000001</v>
      </c>
      <c r="AH21" s="153">
        <v>0</v>
      </c>
      <c r="AI21" s="153">
        <v>252.36936</v>
      </c>
      <c r="AJ21" s="153">
        <v>294.02256</v>
      </c>
      <c r="AK21" s="153">
        <v>336.28140000000002</v>
      </c>
      <c r="AL21" s="153">
        <v>320.26799999999997</v>
      </c>
      <c r="AM21" s="153">
        <v>200.01</v>
      </c>
      <c r="AN21" s="153">
        <v>67.474999999999994</v>
      </c>
    </row>
    <row r="22" spans="1:40" ht="24" customHeight="1" x14ac:dyDescent="0.3">
      <c r="A22" s="16" t="s">
        <v>34</v>
      </c>
      <c r="B22" s="16" t="s">
        <v>806</v>
      </c>
      <c r="C22" s="153">
        <v>24</v>
      </c>
      <c r="D22" s="153">
        <v>0</v>
      </c>
      <c r="E22" s="153">
        <v>12.82</v>
      </c>
      <c r="F22" s="153">
        <v>19.034510000000001</v>
      </c>
      <c r="G22" s="153">
        <v>34.61</v>
      </c>
      <c r="H22" s="153">
        <v>4.8899999999999997</v>
      </c>
      <c r="I22" s="153">
        <v>9.1999999999999993</v>
      </c>
      <c r="J22" s="153">
        <v>8.8689999999999998</v>
      </c>
      <c r="K22" s="153">
        <v>8.4</v>
      </c>
      <c r="L22" s="153">
        <v>8.4</v>
      </c>
      <c r="M22" s="153">
        <v>8.4</v>
      </c>
      <c r="N22" s="153">
        <v>8.4</v>
      </c>
      <c r="O22" s="153">
        <v>205.4</v>
      </c>
      <c r="P22" s="153">
        <v>414.55</v>
      </c>
      <c r="Q22" s="153">
        <v>10</v>
      </c>
      <c r="R22" s="153">
        <v>11</v>
      </c>
      <c r="S22" s="153">
        <v>627.96081000000004</v>
      </c>
      <c r="T22" s="153">
        <v>22.184229999999999</v>
      </c>
      <c r="U22" s="153">
        <v>310.29000000000002</v>
      </c>
      <c r="V22" s="153">
        <v>754.5</v>
      </c>
      <c r="W22" s="153">
        <v>9.1072699999999998</v>
      </c>
      <c r="X22" s="153">
        <v>7.8153499999999996</v>
      </c>
      <c r="Y22" s="153">
        <v>401.57465999999999</v>
      </c>
      <c r="Z22" s="153">
        <v>302.98237</v>
      </c>
      <c r="AA22" s="153">
        <v>663.3</v>
      </c>
      <c r="AB22" s="153">
        <v>13.77</v>
      </c>
      <c r="AC22" s="153">
        <v>14.11</v>
      </c>
      <c r="AD22" s="153">
        <v>480.40199999999999</v>
      </c>
      <c r="AE22" s="153">
        <v>480.40199999999999</v>
      </c>
      <c r="AF22" s="153">
        <v>480.40199999999999</v>
      </c>
      <c r="AG22" s="153">
        <v>448.37520000000001</v>
      </c>
      <c r="AH22" s="153">
        <v>0</v>
      </c>
      <c r="AI22" s="153">
        <v>252.36936</v>
      </c>
      <c r="AJ22" s="153">
        <v>294.02256</v>
      </c>
      <c r="AK22" s="153">
        <v>336.28140000000002</v>
      </c>
      <c r="AL22" s="153">
        <v>320.26799999999997</v>
      </c>
      <c r="AM22" s="153">
        <v>335.59</v>
      </c>
      <c r="AN22" s="153">
        <v>90.819000000000003</v>
      </c>
    </row>
    <row r="23" spans="1:40" ht="24" customHeight="1" x14ac:dyDescent="0.3">
      <c r="A23" s="18" t="s">
        <v>34</v>
      </c>
      <c r="B23" s="18" t="s">
        <v>807</v>
      </c>
      <c r="C23" s="154">
        <v>24</v>
      </c>
      <c r="D23" s="154">
        <v>0</v>
      </c>
      <c r="E23" s="154">
        <v>9.35</v>
      </c>
      <c r="F23" s="154">
        <v>19.034510000000001</v>
      </c>
      <c r="G23" s="154">
        <v>49.41</v>
      </c>
      <c r="H23" s="154">
        <v>5.32</v>
      </c>
      <c r="I23" s="154">
        <v>9</v>
      </c>
      <c r="J23" s="154">
        <v>8.5730000000000004</v>
      </c>
      <c r="K23" s="154">
        <v>9.1</v>
      </c>
      <c r="L23" s="154">
        <v>9.1</v>
      </c>
      <c r="M23" s="154">
        <v>9.1</v>
      </c>
      <c r="N23" s="154">
        <v>9.1</v>
      </c>
      <c r="O23" s="154">
        <v>355.2</v>
      </c>
      <c r="P23" s="154">
        <v>631.64</v>
      </c>
      <c r="Q23" s="154">
        <v>10</v>
      </c>
      <c r="R23" s="154">
        <v>11</v>
      </c>
      <c r="S23" s="154">
        <v>782.27633000000003</v>
      </c>
      <c r="T23" s="154">
        <v>38.757710000000003</v>
      </c>
      <c r="U23" s="154">
        <v>436.2</v>
      </c>
      <c r="V23" s="154">
        <v>784.6</v>
      </c>
      <c r="W23" s="154">
        <v>7.5296099999999999</v>
      </c>
      <c r="X23" s="154">
        <v>7.6476300000000004</v>
      </c>
      <c r="Y23" s="154">
        <v>719.44788000000005</v>
      </c>
      <c r="Z23" s="154">
        <v>671.63756999999998</v>
      </c>
      <c r="AA23" s="154">
        <v>728.8</v>
      </c>
      <c r="AB23" s="154">
        <v>14.03</v>
      </c>
      <c r="AC23" s="154">
        <v>14.37</v>
      </c>
      <c r="AD23" s="154">
        <v>480.40199999999999</v>
      </c>
      <c r="AE23" s="154">
        <v>480.40199999999999</v>
      </c>
      <c r="AF23" s="154">
        <v>480.40199999999999</v>
      </c>
      <c r="AG23" s="154">
        <v>448.37520000000001</v>
      </c>
      <c r="AH23" s="154">
        <v>0</v>
      </c>
      <c r="AI23" s="154">
        <v>252.36936</v>
      </c>
      <c r="AJ23" s="154">
        <v>294.02256</v>
      </c>
      <c r="AK23" s="154">
        <v>336.28140000000002</v>
      </c>
      <c r="AL23" s="154">
        <v>320.26799999999997</v>
      </c>
      <c r="AM23" s="154">
        <v>462.12</v>
      </c>
      <c r="AN23" s="154">
        <v>122.11799999999999</v>
      </c>
    </row>
    <row r="24" spans="1:40" ht="24" customHeight="1" x14ac:dyDescent="0.3">
      <c r="A24" s="13" t="s">
        <v>34</v>
      </c>
      <c r="B24" s="13" t="s">
        <v>808</v>
      </c>
      <c r="C24" s="152">
        <v>24</v>
      </c>
      <c r="D24" s="152">
        <v>0</v>
      </c>
      <c r="E24" s="152">
        <v>11.13</v>
      </c>
      <c r="F24" s="152">
        <v>19.510570000000001</v>
      </c>
      <c r="G24" s="152">
        <v>476</v>
      </c>
      <c r="H24" s="152">
        <v>4.5199999999999996</v>
      </c>
      <c r="I24" s="152">
        <v>9.5</v>
      </c>
      <c r="J24" s="152">
        <v>9.4320000000000004</v>
      </c>
      <c r="K24" s="152">
        <v>9.4</v>
      </c>
      <c r="L24" s="152">
        <v>9.4</v>
      </c>
      <c r="M24" s="152">
        <v>9.4</v>
      </c>
      <c r="N24" s="152">
        <v>9.4</v>
      </c>
      <c r="O24" s="152">
        <v>650.20000000000005</v>
      </c>
      <c r="P24" s="152">
        <v>770.18</v>
      </c>
      <c r="Q24" s="152">
        <v>11</v>
      </c>
      <c r="R24" s="152">
        <v>12</v>
      </c>
      <c r="S24" s="152">
        <v>811.45980999999995</v>
      </c>
      <c r="T24" s="152">
        <v>35.779249999999998</v>
      </c>
      <c r="U24" s="152">
        <v>556.77</v>
      </c>
      <c r="V24" s="152">
        <v>795.5</v>
      </c>
      <c r="W24" s="152">
        <v>7.9065000000000003</v>
      </c>
      <c r="X24" s="152">
        <v>7.2337499999999997</v>
      </c>
      <c r="Y24" s="152">
        <v>788.31601000000001</v>
      </c>
      <c r="Z24" s="152">
        <v>748.23910999999998</v>
      </c>
      <c r="AA24" s="152">
        <v>760.4</v>
      </c>
      <c r="AB24" s="152">
        <v>13.68</v>
      </c>
      <c r="AC24" s="152">
        <v>13.19</v>
      </c>
      <c r="AD24" s="152">
        <v>480.40199999999999</v>
      </c>
      <c r="AE24" s="152">
        <v>480.40199999999999</v>
      </c>
      <c r="AF24" s="152">
        <v>480.40199999999999</v>
      </c>
      <c r="AG24" s="152">
        <v>0</v>
      </c>
      <c r="AH24" s="152">
        <v>0</v>
      </c>
      <c r="AI24" s="152">
        <v>0</v>
      </c>
      <c r="AJ24" s="152">
        <v>294.02256</v>
      </c>
      <c r="AK24" s="152">
        <v>336.28140000000002</v>
      </c>
      <c r="AL24" s="152">
        <v>320.26799999999997</v>
      </c>
      <c r="AM24" s="152">
        <v>577.21</v>
      </c>
      <c r="AN24" s="152">
        <v>184.57499999999999</v>
      </c>
    </row>
    <row r="25" spans="1:40" ht="24" customHeight="1" x14ac:dyDescent="0.3">
      <c r="A25" s="16" t="s">
        <v>34</v>
      </c>
      <c r="B25" s="16" t="s">
        <v>809</v>
      </c>
      <c r="C25" s="153">
        <v>24</v>
      </c>
      <c r="D25" s="153">
        <v>0</v>
      </c>
      <c r="E25" s="153">
        <v>12.78</v>
      </c>
      <c r="F25" s="153">
        <v>19.510570000000001</v>
      </c>
      <c r="G25" s="153">
        <v>593.29</v>
      </c>
      <c r="H25" s="153">
        <v>4.46</v>
      </c>
      <c r="I25" s="153">
        <v>10.199999999999999</v>
      </c>
      <c r="J25" s="153">
        <v>8.7460000000000004</v>
      </c>
      <c r="K25" s="153">
        <v>9.9</v>
      </c>
      <c r="L25" s="153">
        <v>9.9</v>
      </c>
      <c r="M25" s="153">
        <v>9.9</v>
      </c>
      <c r="N25" s="153">
        <v>9.9</v>
      </c>
      <c r="O25" s="153">
        <v>775.6</v>
      </c>
      <c r="P25" s="153">
        <v>791.64</v>
      </c>
      <c r="Q25" s="153">
        <v>11</v>
      </c>
      <c r="R25" s="153">
        <v>12</v>
      </c>
      <c r="S25" s="153">
        <v>814.73608000000002</v>
      </c>
      <c r="T25" s="153">
        <v>53.507199999999997</v>
      </c>
      <c r="U25" s="153">
        <v>665.85</v>
      </c>
      <c r="V25" s="153">
        <v>799.3</v>
      </c>
      <c r="W25" s="153">
        <v>8.4144600000000001</v>
      </c>
      <c r="X25" s="153">
        <v>7.1183399999999999</v>
      </c>
      <c r="Y25" s="153">
        <v>815.42241999999999</v>
      </c>
      <c r="Z25" s="153">
        <v>765.74890000000005</v>
      </c>
      <c r="AA25" s="153">
        <v>772.8</v>
      </c>
      <c r="AB25" s="153">
        <v>13.95</v>
      </c>
      <c r="AC25" s="153">
        <v>12.9</v>
      </c>
      <c r="AD25" s="153">
        <v>480.40199999999999</v>
      </c>
      <c r="AE25" s="153">
        <v>480.40199999999999</v>
      </c>
      <c r="AF25" s="153">
        <v>480.40199999999999</v>
      </c>
      <c r="AG25" s="153">
        <v>0</v>
      </c>
      <c r="AH25" s="153">
        <v>0</v>
      </c>
      <c r="AI25" s="153">
        <v>0</v>
      </c>
      <c r="AJ25" s="153">
        <v>294.02256</v>
      </c>
      <c r="AK25" s="153">
        <v>336.28140000000002</v>
      </c>
      <c r="AL25" s="153">
        <v>320.26799999999997</v>
      </c>
      <c r="AM25" s="153">
        <v>700.68</v>
      </c>
      <c r="AN25" s="153">
        <v>543.40700000000004</v>
      </c>
    </row>
    <row r="26" spans="1:40" ht="24" customHeight="1" x14ac:dyDescent="0.3">
      <c r="A26" s="16" t="s">
        <v>34</v>
      </c>
      <c r="B26" s="16" t="s">
        <v>810</v>
      </c>
      <c r="C26" s="153">
        <v>24</v>
      </c>
      <c r="D26" s="153">
        <v>0</v>
      </c>
      <c r="E26" s="153">
        <v>13.67</v>
      </c>
      <c r="F26" s="153">
        <v>19.510570000000001</v>
      </c>
      <c r="G26" s="153">
        <v>688.39</v>
      </c>
      <c r="H26" s="153">
        <v>3.73</v>
      </c>
      <c r="I26" s="153">
        <v>9.9</v>
      </c>
      <c r="J26" s="153">
        <v>9.4369999999999994</v>
      </c>
      <c r="K26" s="153">
        <v>10</v>
      </c>
      <c r="L26" s="153">
        <v>10</v>
      </c>
      <c r="M26" s="153">
        <v>10</v>
      </c>
      <c r="N26" s="153">
        <v>10</v>
      </c>
      <c r="O26" s="153">
        <v>712.5</v>
      </c>
      <c r="P26" s="153">
        <v>799.27</v>
      </c>
      <c r="Q26" s="153">
        <v>11</v>
      </c>
      <c r="R26" s="153">
        <v>11</v>
      </c>
      <c r="S26" s="153">
        <v>817.42439999999999</v>
      </c>
      <c r="T26" s="153">
        <v>124.55346</v>
      </c>
      <c r="U26" s="153">
        <v>767.44</v>
      </c>
      <c r="V26" s="153">
        <v>800.7</v>
      </c>
      <c r="W26" s="153">
        <v>8.7585200000000007</v>
      </c>
      <c r="X26" s="153">
        <v>8.3878799999999991</v>
      </c>
      <c r="Y26" s="153">
        <v>825.12658999999996</v>
      </c>
      <c r="Z26" s="153">
        <v>769.35763999999995</v>
      </c>
      <c r="AA26" s="153">
        <v>777.5</v>
      </c>
      <c r="AB26" s="153">
        <v>13.69</v>
      </c>
      <c r="AC26" s="153">
        <v>12.78</v>
      </c>
      <c r="AD26" s="153">
        <v>480.40199999999999</v>
      </c>
      <c r="AE26" s="153">
        <v>480.40199999999999</v>
      </c>
      <c r="AF26" s="153">
        <v>480.40199999999999</v>
      </c>
      <c r="AG26" s="153">
        <v>0</v>
      </c>
      <c r="AH26" s="153">
        <v>0</v>
      </c>
      <c r="AI26" s="153">
        <v>0</v>
      </c>
      <c r="AJ26" s="153">
        <v>294.02256</v>
      </c>
      <c r="AK26" s="153">
        <v>336.28140000000002</v>
      </c>
      <c r="AL26" s="153">
        <v>320.26799999999997</v>
      </c>
      <c r="AM26" s="153">
        <v>793.31</v>
      </c>
      <c r="AN26" s="153">
        <v>804.97050000000002</v>
      </c>
    </row>
    <row r="27" spans="1:40" ht="24" customHeight="1" x14ac:dyDescent="0.3">
      <c r="A27" s="16" t="s">
        <v>34</v>
      </c>
      <c r="B27" s="16" t="s">
        <v>811</v>
      </c>
      <c r="C27" s="153">
        <v>24</v>
      </c>
      <c r="D27" s="153">
        <v>0</v>
      </c>
      <c r="E27" s="153">
        <v>10.24</v>
      </c>
      <c r="F27" s="153">
        <v>19.510570000000001</v>
      </c>
      <c r="G27" s="153">
        <v>782.23</v>
      </c>
      <c r="H27" s="153">
        <v>4.0599999999999996</v>
      </c>
      <c r="I27" s="153">
        <v>9.9</v>
      </c>
      <c r="J27" s="153">
        <v>8.9930000000000003</v>
      </c>
      <c r="K27" s="153">
        <v>9.6</v>
      </c>
      <c r="L27" s="153">
        <v>9.6</v>
      </c>
      <c r="M27" s="153">
        <v>9.6</v>
      </c>
      <c r="N27" s="153">
        <v>9.6</v>
      </c>
      <c r="O27" s="153">
        <v>724</v>
      </c>
      <c r="P27" s="153">
        <v>802.54</v>
      </c>
      <c r="Q27" s="153">
        <v>10</v>
      </c>
      <c r="R27" s="153">
        <v>11</v>
      </c>
      <c r="S27" s="153">
        <v>813.45113000000003</v>
      </c>
      <c r="T27" s="153">
        <v>206.40124</v>
      </c>
      <c r="U27" s="153">
        <v>849.67</v>
      </c>
      <c r="V27" s="153">
        <v>798.2</v>
      </c>
      <c r="W27" s="153">
        <v>7.2756499999999997</v>
      </c>
      <c r="X27" s="153">
        <v>8.2984000000000009</v>
      </c>
      <c r="Y27" s="153">
        <v>830.36197000000004</v>
      </c>
      <c r="Z27" s="153">
        <v>767.11008000000004</v>
      </c>
      <c r="AA27" s="153">
        <v>778.2</v>
      </c>
      <c r="AB27" s="153">
        <v>12.86</v>
      </c>
      <c r="AC27" s="153">
        <v>12.85</v>
      </c>
      <c r="AD27" s="153">
        <v>480.40199999999999</v>
      </c>
      <c r="AE27" s="153">
        <v>480.40199999999999</v>
      </c>
      <c r="AF27" s="153">
        <v>480.40199999999999</v>
      </c>
      <c r="AG27" s="153">
        <v>0</v>
      </c>
      <c r="AH27" s="153">
        <v>0</v>
      </c>
      <c r="AI27" s="153">
        <v>0</v>
      </c>
      <c r="AJ27" s="153">
        <v>294.02256</v>
      </c>
      <c r="AK27" s="153">
        <v>336.28140000000002</v>
      </c>
      <c r="AL27" s="153">
        <v>320.26799999999997</v>
      </c>
      <c r="AM27" s="153">
        <v>871.67</v>
      </c>
      <c r="AN27" s="153">
        <v>758.70500000000004</v>
      </c>
    </row>
    <row r="28" spans="1:40" ht="24" customHeight="1" x14ac:dyDescent="0.3">
      <c r="A28" s="16" t="s">
        <v>34</v>
      </c>
      <c r="B28" s="16" t="s">
        <v>812</v>
      </c>
      <c r="C28" s="153">
        <v>24</v>
      </c>
      <c r="D28" s="153">
        <v>0</v>
      </c>
      <c r="E28" s="153">
        <v>9.02</v>
      </c>
      <c r="F28" s="153">
        <v>19.510570000000001</v>
      </c>
      <c r="G28" s="153">
        <v>967.96</v>
      </c>
      <c r="H28" s="153">
        <v>4.67</v>
      </c>
      <c r="I28" s="153">
        <v>9.6</v>
      </c>
      <c r="J28" s="153">
        <v>8.51</v>
      </c>
      <c r="K28" s="153">
        <v>7.2</v>
      </c>
      <c r="L28" s="153">
        <v>7.2</v>
      </c>
      <c r="M28" s="153">
        <v>7.2</v>
      </c>
      <c r="N28" s="153">
        <v>7.2</v>
      </c>
      <c r="O28" s="153">
        <v>805.2</v>
      </c>
      <c r="P28" s="153">
        <v>800.4</v>
      </c>
      <c r="Q28" s="153">
        <v>10</v>
      </c>
      <c r="R28" s="153">
        <v>11</v>
      </c>
      <c r="S28" s="153">
        <v>810.88995999999997</v>
      </c>
      <c r="T28" s="153">
        <v>422.29975000000002</v>
      </c>
      <c r="U28" s="153">
        <v>911.63</v>
      </c>
      <c r="V28" s="153">
        <v>794.3</v>
      </c>
      <c r="W28" s="153">
        <v>8.6370199999999997</v>
      </c>
      <c r="X28" s="153">
        <v>8.2618799999999997</v>
      </c>
      <c r="Y28" s="153">
        <v>835.40981999999997</v>
      </c>
      <c r="Z28" s="153">
        <v>754.37985000000003</v>
      </c>
      <c r="AA28" s="153">
        <v>774.9</v>
      </c>
      <c r="AB28" s="153">
        <v>13.34</v>
      </c>
      <c r="AC28" s="153">
        <v>13.43</v>
      </c>
      <c r="AD28" s="153">
        <v>480.40199999999999</v>
      </c>
      <c r="AE28" s="153">
        <v>480.40199999999999</v>
      </c>
      <c r="AF28" s="153">
        <v>480.40199999999999</v>
      </c>
      <c r="AG28" s="153">
        <v>0</v>
      </c>
      <c r="AH28" s="153">
        <v>0</v>
      </c>
      <c r="AI28" s="153">
        <v>0</v>
      </c>
      <c r="AJ28" s="153">
        <v>294.02256</v>
      </c>
      <c r="AK28" s="153">
        <v>336.28140000000002</v>
      </c>
      <c r="AL28" s="153">
        <v>320.26799999999997</v>
      </c>
      <c r="AM28" s="153">
        <v>931.3</v>
      </c>
      <c r="AN28" s="153">
        <v>753.61400000000003</v>
      </c>
    </row>
    <row r="29" spans="1:40" ht="24" customHeight="1" x14ac:dyDescent="0.3">
      <c r="A29" s="16" t="s">
        <v>34</v>
      </c>
      <c r="B29" s="16" t="s">
        <v>813</v>
      </c>
      <c r="C29" s="153">
        <v>24</v>
      </c>
      <c r="D29" s="153">
        <v>0</v>
      </c>
      <c r="E29" s="153">
        <v>8.3699999999999992</v>
      </c>
      <c r="F29" s="153">
        <v>19.510570000000001</v>
      </c>
      <c r="G29" s="153">
        <v>1007.96</v>
      </c>
      <c r="H29" s="153">
        <v>4.82</v>
      </c>
      <c r="I29" s="153">
        <v>9.6999999999999993</v>
      </c>
      <c r="J29" s="153">
        <v>9.6039999999999992</v>
      </c>
      <c r="K29" s="153">
        <v>4.4000000000000004</v>
      </c>
      <c r="L29" s="153">
        <v>4.4000000000000004</v>
      </c>
      <c r="M29" s="153">
        <v>4.4000000000000004</v>
      </c>
      <c r="N29" s="153">
        <v>4.4000000000000004</v>
      </c>
      <c r="O29" s="153">
        <v>625.20000000000005</v>
      </c>
      <c r="P29" s="153">
        <v>800.36</v>
      </c>
      <c r="Q29" s="153">
        <v>10</v>
      </c>
      <c r="R29" s="153">
        <v>11</v>
      </c>
      <c r="S29" s="153">
        <v>809.18205999999998</v>
      </c>
      <c r="T29" s="153">
        <v>926.59461999999996</v>
      </c>
      <c r="U29" s="153">
        <v>964.23</v>
      </c>
      <c r="V29" s="153">
        <v>792.8</v>
      </c>
      <c r="W29" s="153">
        <v>8.0535700000000006</v>
      </c>
      <c r="X29" s="153">
        <v>7.9124100000000004</v>
      </c>
      <c r="Y29" s="153">
        <v>822.48077000000001</v>
      </c>
      <c r="Z29" s="153">
        <v>748.67931999999996</v>
      </c>
      <c r="AA29" s="153">
        <v>770.8</v>
      </c>
      <c r="AB29" s="153">
        <v>12.46</v>
      </c>
      <c r="AC29" s="153">
        <v>12.37</v>
      </c>
      <c r="AD29" s="153">
        <v>480.40199999999999</v>
      </c>
      <c r="AE29" s="153">
        <v>480.40199999999999</v>
      </c>
      <c r="AF29" s="153">
        <v>480.40199999999999</v>
      </c>
      <c r="AG29" s="153">
        <v>0</v>
      </c>
      <c r="AH29" s="153">
        <v>0</v>
      </c>
      <c r="AI29" s="153">
        <v>0</v>
      </c>
      <c r="AJ29" s="153">
        <v>294.02256</v>
      </c>
      <c r="AK29" s="153">
        <v>336.28140000000002</v>
      </c>
      <c r="AL29" s="153">
        <v>320.26799999999997</v>
      </c>
      <c r="AM29" s="153">
        <v>973.96</v>
      </c>
      <c r="AN29" s="153">
        <v>748.49400000000003</v>
      </c>
    </row>
    <row r="30" spans="1:40" ht="24" customHeight="1" x14ac:dyDescent="0.3">
      <c r="A30" s="16" t="s">
        <v>34</v>
      </c>
      <c r="B30" s="16" t="s">
        <v>814</v>
      </c>
      <c r="C30" s="153">
        <v>24</v>
      </c>
      <c r="D30" s="153">
        <v>0</v>
      </c>
      <c r="E30" s="153">
        <v>9.86</v>
      </c>
      <c r="F30" s="153">
        <v>19.510570000000001</v>
      </c>
      <c r="G30" s="153">
        <v>378.7</v>
      </c>
      <c r="H30" s="153">
        <v>5.48</v>
      </c>
      <c r="I30" s="153">
        <v>9.6</v>
      </c>
      <c r="J30" s="153">
        <v>6.7450000000000001</v>
      </c>
      <c r="K30" s="153">
        <v>2.9</v>
      </c>
      <c r="L30" s="153">
        <v>2.9</v>
      </c>
      <c r="M30" s="153">
        <v>2.9</v>
      </c>
      <c r="N30" s="153">
        <v>2.9</v>
      </c>
      <c r="O30" s="153">
        <v>612.29999999999995</v>
      </c>
      <c r="P30" s="153">
        <v>801.09</v>
      </c>
      <c r="Q30" s="153">
        <v>10</v>
      </c>
      <c r="R30" s="153">
        <v>11</v>
      </c>
      <c r="S30" s="153">
        <v>809.54394000000002</v>
      </c>
      <c r="T30" s="153">
        <v>564.18777999999998</v>
      </c>
      <c r="U30" s="153">
        <v>989.42</v>
      </c>
      <c r="V30" s="153">
        <v>793</v>
      </c>
      <c r="W30" s="153">
        <v>7.3828899999999997</v>
      </c>
      <c r="X30" s="153">
        <v>7.9876800000000001</v>
      </c>
      <c r="Y30" s="153">
        <v>834.28705000000002</v>
      </c>
      <c r="Z30" s="153">
        <v>749.52948000000004</v>
      </c>
      <c r="AA30" s="153">
        <v>769.8</v>
      </c>
      <c r="AB30" s="153">
        <v>11.51</v>
      </c>
      <c r="AC30" s="153">
        <v>12.28</v>
      </c>
      <c r="AD30" s="153">
        <v>480.40199999999999</v>
      </c>
      <c r="AE30" s="153">
        <v>480.40199999999999</v>
      </c>
      <c r="AF30" s="153">
        <v>480.40199999999999</v>
      </c>
      <c r="AG30" s="153">
        <v>0</v>
      </c>
      <c r="AH30" s="153">
        <v>0</v>
      </c>
      <c r="AI30" s="153">
        <v>0</v>
      </c>
      <c r="AJ30" s="153">
        <v>294.02256</v>
      </c>
      <c r="AK30" s="153">
        <v>336.28140000000002</v>
      </c>
      <c r="AL30" s="153">
        <v>294.64656000000002</v>
      </c>
      <c r="AM30" s="153">
        <v>993.63</v>
      </c>
      <c r="AN30" s="153">
        <v>747.63499999999999</v>
      </c>
    </row>
    <row r="31" spans="1:40" ht="24" customHeight="1" x14ac:dyDescent="0.3">
      <c r="A31" s="18" t="s">
        <v>34</v>
      </c>
      <c r="B31" s="18" t="s">
        <v>815</v>
      </c>
      <c r="C31" s="154">
        <v>24</v>
      </c>
      <c r="D31" s="154">
        <v>0</v>
      </c>
      <c r="E31" s="154">
        <v>9.7100000000000009</v>
      </c>
      <c r="F31" s="154">
        <v>19.510570000000001</v>
      </c>
      <c r="G31" s="154">
        <v>680.63</v>
      </c>
      <c r="H31" s="154">
        <v>5.63</v>
      </c>
      <c r="I31" s="154">
        <v>9.5</v>
      </c>
      <c r="J31" s="154">
        <v>7.4820000000000002</v>
      </c>
      <c r="K31" s="154">
        <v>2.2000000000000002</v>
      </c>
      <c r="L31" s="154">
        <v>2.2000000000000002</v>
      </c>
      <c r="M31" s="154">
        <v>2.2000000000000002</v>
      </c>
      <c r="N31" s="154">
        <v>2.2000000000000002</v>
      </c>
      <c r="O31" s="154">
        <v>565.5</v>
      </c>
      <c r="P31" s="154">
        <v>803.64</v>
      </c>
      <c r="Q31" s="154">
        <v>10</v>
      </c>
      <c r="R31" s="154">
        <v>12</v>
      </c>
      <c r="S31" s="154">
        <v>814.53993000000003</v>
      </c>
      <c r="T31" s="154">
        <v>549.39377999999999</v>
      </c>
      <c r="U31" s="154">
        <v>988.64</v>
      </c>
      <c r="V31" s="154">
        <v>793.5</v>
      </c>
      <c r="W31" s="154">
        <v>7.9879100000000003</v>
      </c>
      <c r="X31" s="154">
        <v>8.0680999999999994</v>
      </c>
      <c r="Y31" s="154">
        <v>830.33902</v>
      </c>
      <c r="Z31" s="154">
        <v>757.18213000000003</v>
      </c>
      <c r="AA31" s="154">
        <v>777.1</v>
      </c>
      <c r="AB31" s="154">
        <v>10.85</v>
      </c>
      <c r="AC31" s="154">
        <v>11.32</v>
      </c>
      <c r="AD31" s="154">
        <v>480.40199999999999</v>
      </c>
      <c r="AE31" s="154">
        <v>480.40199999999999</v>
      </c>
      <c r="AF31" s="154">
        <v>480.40199999999999</v>
      </c>
      <c r="AG31" s="154">
        <v>0</v>
      </c>
      <c r="AH31" s="154">
        <v>0</v>
      </c>
      <c r="AI31" s="154">
        <v>0</v>
      </c>
      <c r="AJ31" s="154">
        <v>294.02256</v>
      </c>
      <c r="AK31" s="154">
        <v>336.28140000000002</v>
      </c>
      <c r="AL31" s="154">
        <v>384.32159999999999</v>
      </c>
      <c r="AM31" s="154">
        <v>1000.46</v>
      </c>
      <c r="AN31" s="154">
        <v>748.14499999999998</v>
      </c>
    </row>
    <row r="32" spans="1:40" ht="24" customHeight="1" x14ac:dyDescent="0.3">
      <c r="A32" s="13" t="s">
        <v>34</v>
      </c>
      <c r="B32" s="13" t="s">
        <v>816</v>
      </c>
      <c r="C32" s="152">
        <v>24</v>
      </c>
      <c r="D32" s="152">
        <v>0</v>
      </c>
      <c r="E32" s="152">
        <v>10.63</v>
      </c>
      <c r="F32" s="152">
        <v>19.510570000000001</v>
      </c>
      <c r="G32" s="152">
        <v>591.96</v>
      </c>
      <c r="H32" s="152">
        <v>5.42</v>
      </c>
      <c r="I32" s="152">
        <v>9.1999999999999993</v>
      </c>
      <c r="J32" s="152">
        <v>7.5640000000000001</v>
      </c>
      <c r="K32" s="152">
        <v>2.4</v>
      </c>
      <c r="L32" s="152">
        <v>2.4</v>
      </c>
      <c r="M32" s="152">
        <v>2.4</v>
      </c>
      <c r="N32" s="152">
        <v>2.4</v>
      </c>
      <c r="O32" s="152">
        <v>636.1</v>
      </c>
      <c r="P32" s="152">
        <v>808.36</v>
      </c>
      <c r="Q32" s="152">
        <v>10</v>
      </c>
      <c r="R32" s="152">
        <v>10</v>
      </c>
      <c r="S32" s="152">
        <v>822.29796999999996</v>
      </c>
      <c r="T32" s="152">
        <v>371.09458000000001</v>
      </c>
      <c r="U32" s="152">
        <v>982.95</v>
      </c>
      <c r="V32" s="152">
        <v>801.3</v>
      </c>
      <c r="W32" s="152">
        <v>7.3845400000000003</v>
      </c>
      <c r="X32" s="152">
        <v>8.4324300000000001</v>
      </c>
      <c r="Y32" s="152">
        <v>832.04296999999997</v>
      </c>
      <c r="Z32" s="152">
        <v>760.99680000000001</v>
      </c>
      <c r="AA32" s="152">
        <v>784.3</v>
      </c>
      <c r="AB32" s="152">
        <v>11.09</v>
      </c>
      <c r="AC32" s="152">
        <v>10.98</v>
      </c>
      <c r="AD32" s="152">
        <v>480.40199999999999</v>
      </c>
      <c r="AE32" s="152">
        <v>480.40199999999999</v>
      </c>
      <c r="AF32" s="152">
        <v>480.40199999999999</v>
      </c>
      <c r="AG32" s="152">
        <v>0</v>
      </c>
      <c r="AH32" s="152">
        <v>0</v>
      </c>
      <c r="AI32" s="152">
        <v>0</v>
      </c>
      <c r="AJ32" s="152">
        <v>294.02256</v>
      </c>
      <c r="AK32" s="152">
        <v>336.28140000000002</v>
      </c>
      <c r="AL32" s="152">
        <v>384.32159999999999</v>
      </c>
      <c r="AM32" s="152">
        <v>987.16</v>
      </c>
      <c r="AN32" s="152">
        <v>757.03099999999995</v>
      </c>
    </row>
    <row r="33" spans="1:40" ht="24" customHeight="1" x14ac:dyDescent="0.3">
      <c r="A33" s="16" t="s">
        <v>34</v>
      </c>
      <c r="B33" s="16" t="s">
        <v>817</v>
      </c>
      <c r="C33" s="153">
        <v>24</v>
      </c>
      <c r="D33" s="153">
        <v>0</v>
      </c>
      <c r="E33" s="153">
        <v>10.24</v>
      </c>
      <c r="F33" s="153">
        <v>19.510570000000001</v>
      </c>
      <c r="G33" s="153">
        <v>592.80999999999995</v>
      </c>
      <c r="H33" s="153">
        <v>5.0199999999999996</v>
      </c>
      <c r="I33" s="153">
        <v>9.6</v>
      </c>
      <c r="J33" s="153">
        <v>6.48</v>
      </c>
      <c r="K33" s="153">
        <v>10.5</v>
      </c>
      <c r="L33" s="153">
        <v>10.5</v>
      </c>
      <c r="M33" s="153">
        <v>10.5</v>
      </c>
      <c r="N33" s="153">
        <v>10.5</v>
      </c>
      <c r="O33" s="153">
        <v>685.2</v>
      </c>
      <c r="P33" s="153">
        <v>815.64</v>
      </c>
      <c r="Q33" s="153">
        <v>10</v>
      </c>
      <c r="R33" s="153">
        <v>10</v>
      </c>
      <c r="S33" s="153">
        <v>829.74719000000005</v>
      </c>
      <c r="T33" s="153">
        <v>740.14922000000001</v>
      </c>
      <c r="U33" s="153">
        <v>949.67</v>
      </c>
      <c r="V33" s="153">
        <v>809.6</v>
      </c>
      <c r="W33" s="153">
        <v>8.3180899999999998</v>
      </c>
      <c r="X33" s="153">
        <v>8.3180899999999998</v>
      </c>
      <c r="Y33" s="153">
        <v>833.38094999999998</v>
      </c>
      <c r="Z33" s="153">
        <v>770.94595000000004</v>
      </c>
      <c r="AA33" s="153">
        <v>789.4</v>
      </c>
      <c r="AB33" s="153">
        <v>10.029999999999999</v>
      </c>
      <c r="AC33" s="153">
        <v>10.47</v>
      </c>
      <c r="AD33" s="153">
        <v>480.40199999999999</v>
      </c>
      <c r="AE33" s="153">
        <v>480.40199999999999</v>
      </c>
      <c r="AF33" s="153">
        <v>480.40199999999999</v>
      </c>
      <c r="AG33" s="153">
        <v>0</v>
      </c>
      <c r="AH33" s="153">
        <v>0</v>
      </c>
      <c r="AI33" s="153">
        <v>0</v>
      </c>
      <c r="AJ33" s="153">
        <v>294.02256</v>
      </c>
      <c r="AK33" s="153">
        <v>336.28140000000002</v>
      </c>
      <c r="AL33" s="153">
        <v>384.32159999999999</v>
      </c>
      <c r="AM33" s="153">
        <v>949.11</v>
      </c>
      <c r="AN33" s="153">
        <v>762.95899999999995</v>
      </c>
    </row>
    <row r="34" spans="1:40" ht="24" customHeight="1" x14ac:dyDescent="0.3">
      <c r="A34" s="16" t="s">
        <v>34</v>
      </c>
      <c r="B34" s="16" t="s">
        <v>818</v>
      </c>
      <c r="C34" s="153">
        <v>23</v>
      </c>
      <c r="D34" s="153">
        <v>0</v>
      </c>
      <c r="E34" s="153">
        <v>10.95</v>
      </c>
      <c r="F34" s="153">
        <v>19.510570000000001</v>
      </c>
      <c r="G34" s="153">
        <v>579.91</v>
      </c>
      <c r="H34" s="153">
        <v>5.03</v>
      </c>
      <c r="I34" s="153">
        <v>9.3000000000000007</v>
      </c>
      <c r="J34" s="153">
        <v>6.6050000000000004</v>
      </c>
      <c r="K34" s="153">
        <v>10.199999999999999</v>
      </c>
      <c r="L34" s="153">
        <v>10.199999999999999</v>
      </c>
      <c r="M34" s="153">
        <v>10.199999999999999</v>
      </c>
      <c r="N34" s="153">
        <v>10.199999999999999</v>
      </c>
      <c r="O34" s="153">
        <v>662.7</v>
      </c>
      <c r="P34" s="153">
        <v>822.18</v>
      </c>
      <c r="Q34" s="153">
        <v>10</v>
      </c>
      <c r="R34" s="153">
        <v>11</v>
      </c>
      <c r="S34" s="153">
        <v>836.42200000000003</v>
      </c>
      <c r="T34" s="153">
        <v>278.74999000000003</v>
      </c>
      <c r="U34" s="153">
        <v>891.85</v>
      </c>
      <c r="V34" s="153">
        <v>810.3</v>
      </c>
      <c r="W34" s="153">
        <v>8.4684899999999992</v>
      </c>
      <c r="X34" s="153">
        <v>8.4684899999999992</v>
      </c>
      <c r="Y34" s="153">
        <v>836.42058999999995</v>
      </c>
      <c r="Z34" s="153">
        <v>777.98157000000003</v>
      </c>
      <c r="AA34" s="153">
        <v>794.2</v>
      </c>
      <c r="AB34" s="153">
        <v>9.36</v>
      </c>
      <c r="AC34" s="153">
        <v>9.56</v>
      </c>
      <c r="AD34" s="153">
        <v>480.40199999999999</v>
      </c>
      <c r="AE34" s="153">
        <v>480.40199999999999</v>
      </c>
      <c r="AF34" s="153">
        <v>480.40199999999999</v>
      </c>
      <c r="AG34" s="153">
        <v>0</v>
      </c>
      <c r="AH34" s="153">
        <v>0</v>
      </c>
      <c r="AI34" s="153">
        <v>0</v>
      </c>
      <c r="AJ34" s="153">
        <v>294.02256</v>
      </c>
      <c r="AK34" s="153">
        <v>336.28140000000002</v>
      </c>
      <c r="AL34" s="153">
        <v>384.32159999999999</v>
      </c>
      <c r="AM34" s="153">
        <v>897.62</v>
      </c>
      <c r="AN34" s="153">
        <v>765.38</v>
      </c>
    </row>
    <row r="35" spans="1:40" ht="24" customHeight="1" x14ac:dyDescent="0.3">
      <c r="A35" s="16" t="s">
        <v>34</v>
      </c>
      <c r="B35" s="16" t="s">
        <v>819</v>
      </c>
      <c r="C35" s="153">
        <v>23</v>
      </c>
      <c r="D35" s="153">
        <v>0</v>
      </c>
      <c r="E35" s="153">
        <v>11.22</v>
      </c>
      <c r="F35" s="153">
        <v>19.510570000000001</v>
      </c>
      <c r="G35" s="153">
        <v>472.03</v>
      </c>
      <c r="H35" s="153">
        <v>5.15</v>
      </c>
      <c r="I35" s="153">
        <v>9.3000000000000007</v>
      </c>
      <c r="J35" s="153">
        <v>6.6890000000000001</v>
      </c>
      <c r="K35" s="153">
        <v>11.5</v>
      </c>
      <c r="L35" s="153">
        <v>11.5</v>
      </c>
      <c r="M35" s="153">
        <v>11.5</v>
      </c>
      <c r="N35" s="153">
        <v>11.5</v>
      </c>
      <c r="O35" s="153">
        <v>722.5</v>
      </c>
      <c r="P35" s="153">
        <v>824.73</v>
      </c>
      <c r="Q35" s="153">
        <v>10</v>
      </c>
      <c r="R35" s="153">
        <v>11</v>
      </c>
      <c r="S35" s="153">
        <v>839.56827999999996</v>
      </c>
      <c r="T35" s="153">
        <v>293.83461999999997</v>
      </c>
      <c r="U35" s="153">
        <v>820.43</v>
      </c>
      <c r="V35" s="153">
        <v>798.3</v>
      </c>
      <c r="W35" s="153">
        <v>10.3436</v>
      </c>
      <c r="X35" s="153">
        <v>9.24803</v>
      </c>
      <c r="Y35" s="153">
        <v>837.99648999999999</v>
      </c>
      <c r="Z35" s="153">
        <v>784.96185000000003</v>
      </c>
      <c r="AA35" s="153">
        <v>787.5</v>
      </c>
      <c r="AB35" s="153">
        <v>9.49</v>
      </c>
      <c r="AC35" s="153">
        <v>10.130000000000001</v>
      </c>
      <c r="AD35" s="153">
        <v>480.40199999999999</v>
      </c>
      <c r="AE35" s="153">
        <v>480.40199999999999</v>
      </c>
      <c r="AF35" s="153">
        <v>480.40199999999999</v>
      </c>
      <c r="AG35" s="153">
        <v>0</v>
      </c>
      <c r="AH35" s="153">
        <v>0</v>
      </c>
      <c r="AI35" s="153">
        <v>0</v>
      </c>
      <c r="AJ35" s="153">
        <v>294.02256</v>
      </c>
      <c r="AK35" s="153">
        <v>336.28140000000002</v>
      </c>
      <c r="AL35" s="153">
        <v>384.32159999999999</v>
      </c>
      <c r="AM35" s="153">
        <v>823.47</v>
      </c>
      <c r="AN35" s="153">
        <v>761.59500000000003</v>
      </c>
    </row>
    <row r="36" spans="1:40" ht="24" customHeight="1" x14ac:dyDescent="0.3">
      <c r="A36" s="16" t="s">
        <v>34</v>
      </c>
      <c r="B36" s="16" t="s">
        <v>820</v>
      </c>
      <c r="C36" s="153">
        <v>23</v>
      </c>
      <c r="D36" s="153">
        <v>0</v>
      </c>
      <c r="E36" s="153">
        <v>12.51</v>
      </c>
      <c r="F36" s="153">
        <v>19.510570000000001</v>
      </c>
      <c r="G36" s="153">
        <v>420.52</v>
      </c>
      <c r="H36" s="153">
        <v>4.8499999999999996</v>
      </c>
      <c r="I36" s="153">
        <v>9.3000000000000007</v>
      </c>
      <c r="J36" s="153">
        <v>6.8650000000000002</v>
      </c>
      <c r="K36" s="153">
        <v>9.6999999999999993</v>
      </c>
      <c r="L36" s="153">
        <v>9.6999999999999993</v>
      </c>
      <c r="M36" s="153">
        <v>9.6999999999999993</v>
      </c>
      <c r="N36" s="153">
        <v>9.6999999999999993</v>
      </c>
      <c r="O36" s="153">
        <v>752.1</v>
      </c>
      <c r="P36" s="153">
        <v>819.64</v>
      </c>
      <c r="Q36" s="153">
        <v>9</v>
      </c>
      <c r="R36" s="153">
        <v>11</v>
      </c>
      <c r="S36" s="153">
        <v>833.77363000000003</v>
      </c>
      <c r="T36" s="153">
        <v>287.48978</v>
      </c>
      <c r="U36" s="153">
        <v>729.57469000000003</v>
      </c>
      <c r="V36" s="153">
        <v>768.9</v>
      </c>
      <c r="W36" s="153">
        <v>10.10416</v>
      </c>
      <c r="X36" s="153">
        <v>9.9430499999999995</v>
      </c>
      <c r="Y36" s="153">
        <v>832.29984000000002</v>
      </c>
      <c r="Z36" s="153">
        <v>786.32266000000004</v>
      </c>
      <c r="AA36" s="153">
        <v>772.1</v>
      </c>
      <c r="AB36" s="153">
        <v>9.93</v>
      </c>
      <c r="AC36" s="153">
        <v>10.25</v>
      </c>
      <c r="AD36" s="153">
        <v>480.40199999999999</v>
      </c>
      <c r="AE36" s="153">
        <v>480.40199999999999</v>
      </c>
      <c r="AF36" s="153">
        <v>480.40199999999999</v>
      </c>
      <c r="AG36" s="153">
        <v>0</v>
      </c>
      <c r="AH36" s="153">
        <v>0</v>
      </c>
      <c r="AI36" s="153">
        <v>0</v>
      </c>
      <c r="AJ36" s="153">
        <v>294.02256</v>
      </c>
      <c r="AK36" s="153">
        <v>336.28140000000002</v>
      </c>
      <c r="AL36" s="153">
        <v>384.32159999999999</v>
      </c>
      <c r="AM36" s="153">
        <v>728.75</v>
      </c>
      <c r="AN36" s="153">
        <v>749.19799999999998</v>
      </c>
    </row>
    <row r="37" spans="1:40" ht="24" customHeight="1" x14ac:dyDescent="0.3">
      <c r="A37" s="16" t="s">
        <v>34</v>
      </c>
      <c r="B37" s="16" t="s">
        <v>821</v>
      </c>
      <c r="C37" s="153">
        <v>23</v>
      </c>
      <c r="D37" s="153">
        <v>0</v>
      </c>
      <c r="E37" s="153">
        <v>12.27</v>
      </c>
      <c r="F37" s="153">
        <v>19.510570000000001</v>
      </c>
      <c r="G37" s="153">
        <v>269.94</v>
      </c>
      <c r="H37" s="153">
        <v>4.67</v>
      </c>
      <c r="I37" s="153">
        <v>8.6999999999999993</v>
      </c>
      <c r="J37" s="153">
        <v>6.7409999999999997</v>
      </c>
      <c r="K37" s="153">
        <v>9.3000000000000007</v>
      </c>
      <c r="L37" s="153">
        <v>9.3000000000000007</v>
      </c>
      <c r="M37" s="153">
        <v>9.3000000000000007</v>
      </c>
      <c r="N37" s="153">
        <v>9.3000000000000007</v>
      </c>
      <c r="O37" s="153">
        <v>735.3</v>
      </c>
      <c r="P37" s="153">
        <v>800.36</v>
      </c>
      <c r="Q37" s="153">
        <v>9</v>
      </c>
      <c r="R37" s="153">
        <v>11</v>
      </c>
      <c r="S37" s="153">
        <v>810.28911000000005</v>
      </c>
      <c r="T37" s="153">
        <v>254.31582</v>
      </c>
      <c r="U37" s="153">
        <v>623.1825</v>
      </c>
      <c r="V37" s="153">
        <v>698.1</v>
      </c>
      <c r="W37" s="153">
        <v>10.050000000000001</v>
      </c>
      <c r="X37" s="153">
        <v>9.7281300000000002</v>
      </c>
      <c r="Y37" s="153">
        <v>816.74680000000001</v>
      </c>
      <c r="Z37" s="153">
        <v>777.10779000000002</v>
      </c>
      <c r="AA37" s="153">
        <v>743.6</v>
      </c>
      <c r="AB37" s="153">
        <v>10.01</v>
      </c>
      <c r="AC37" s="153">
        <v>10.87</v>
      </c>
      <c r="AD37" s="153">
        <v>480.40199999999999</v>
      </c>
      <c r="AE37" s="153">
        <v>480.40199999999999</v>
      </c>
      <c r="AF37" s="153">
        <v>480.40199999999999</v>
      </c>
      <c r="AG37" s="153">
        <v>0</v>
      </c>
      <c r="AH37" s="153">
        <v>0</v>
      </c>
      <c r="AI37" s="153">
        <v>0</v>
      </c>
      <c r="AJ37" s="153">
        <v>294.02256</v>
      </c>
      <c r="AK37" s="153">
        <v>336.28140000000002</v>
      </c>
      <c r="AL37" s="153">
        <v>384.32159999999999</v>
      </c>
      <c r="AM37" s="153">
        <v>622.9</v>
      </c>
      <c r="AN37" s="153">
        <v>667.04899999999998</v>
      </c>
    </row>
    <row r="38" spans="1:40" ht="24" customHeight="1" x14ac:dyDescent="0.3">
      <c r="A38" s="16" t="s">
        <v>34</v>
      </c>
      <c r="B38" s="16" t="s">
        <v>822</v>
      </c>
      <c r="C38" s="153">
        <v>23</v>
      </c>
      <c r="D38" s="153">
        <v>0</v>
      </c>
      <c r="E38" s="153">
        <v>11.75</v>
      </c>
      <c r="F38" s="153">
        <v>19.510570000000001</v>
      </c>
      <c r="G38" s="153">
        <v>222.84</v>
      </c>
      <c r="H38" s="153">
        <v>4.17</v>
      </c>
      <c r="I38" s="153">
        <v>8.6</v>
      </c>
      <c r="J38" s="153">
        <v>6.8040000000000003</v>
      </c>
      <c r="K38" s="153">
        <v>10.3</v>
      </c>
      <c r="L38" s="153">
        <v>10.3</v>
      </c>
      <c r="M38" s="153">
        <v>10.3</v>
      </c>
      <c r="N38" s="153">
        <v>10.3</v>
      </c>
      <c r="O38" s="153">
        <v>660.2</v>
      </c>
      <c r="P38" s="153">
        <v>756.73</v>
      </c>
      <c r="Q38" s="153">
        <v>9</v>
      </c>
      <c r="R38" s="153">
        <v>10</v>
      </c>
      <c r="S38" s="153">
        <v>746.89473999999996</v>
      </c>
      <c r="T38" s="153">
        <v>254.31582</v>
      </c>
      <c r="U38" s="153">
        <v>504.26062999999999</v>
      </c>
      <c r="V38" s="153">
        <v>562.4</v>
      </c>
      <c r="W38" s="153">
        <v>10.23</v>
      </c>
      <c r="X38" s="153">
        <v>9.9963499999999996</v>
      </c>
      <c r="Y38" s="153">
        <v>780.13684000000001</v>
      </c>
      <c r="Z38" s="153">
        <v>749.73000999999999</v>
      </c>
      <c r="AA38" s="153">
        <v>675.4</v>
      </c>
      <c r="AB38" s="153">
        <v>9.44</v>
      </c>
      <c r="AC38" s="153">
        <v>10.09</v>
      </c>
      <c r="AD38" s="153">
        <v>480.40199999999999</v>
      </c>
      <c r="AE38" s="153">
        <v>480.40199999999999</v>
      </c>
      <c r="AF38" s="153">
        <v>480.40199999999999</v>
      </c>
      <c r="AG38" s="153">
        <v>0</v>
      </c>
      <c r="AH38" s="153">
        <v>0</v>
      </c>
      <c r="AI38" s="153">
        <v>0</v>
      </c>
      <c r="AJ38" s="153">
        <v>294.02256</v>
      </c>
      <c r="AK38" s="153">
        <v>361.90284000000003</v>
      </c>
      <c r="AL38" s="153">
        <v>384.32159999999999</v>
      </c>
      <c r="AM38" s="153">
        <v>502.15</v>
      </c>
      <c r="AN38" s="153">
        <v>340.17700000000002</v>
      </c>
    </row>
    <row r="39" spans="1:40" ht="24" customHeight="1" x14ac:dyDescent="0.3">
      <c r="A39" s="18" t="s">
        <v>34</v>
      </c>
      <c r="B39" s="18" t="s">
        <v>823</v>
      </c>
      <c r="C39" s="154">
        <v>23</v>
      </c>
      <c r="D39" s="154">
        <v>0</v>
      </c>
      <c r="E39" s="154">
        <v>12.16</v>
      </c>
      <c r="F39" s="154">
        <v>19.510570000000001</v>
      </c>
      <c r="G39" s="154">
        <v>188.69</v>
      </c>
      <c r="H39" s="154">
        <v>4.08</v>
      </c>
      <c r="I39" s="154">
        <v>8.6999999999999993</v>
      </c>
      <c r="J39" s="154">
        <v>6.7279999999999998</v>
      </c>
      <c r="K39" s="154">
        <v>7.4</v>
      </c>
      <c r="L39" s="154">
        <v>7.4</v>
      </c>
      <c r="M39" s="154">
        <v>7.4</v>
      </c>
      <c r="N39" s="154">
        <v>7.4</v>
      </c>
      <c r="O39" s="154">
        <v>282.3</v>
      </c>
      <c r="P39" s="154">
        <v>587.27</v>
      </c>
      <c r="Q39" s="154">
        <v>10</v>
      </c>
      <c r="R39" s="154">
        <v>11</v>
      </c>
      <c r="S39" s="154">
        <v>527.08434999999997</v>
      </c>
      <c r="T39" s="154">
        <v>79.575000000000003</v>
      </c>
      <c r="U39" s="154">
        <v>376.58438000000001</v>
      </c>
      <c r="V39" s="154">
        <v>253.8</v>
      </c>
      <c r="W39" s="154">
        <v>9.8209999999999997</v>
      </c>
      <c r="X39" s="154">
        <v>9.5611899999999999</v>
      </c>
      <c r="Y39" s="154">
        <v>637.65716999999995</v>
      </c>
      <c r="Z39" s="154">
        <v>618.06514000000004</v>
      </c>
      <c r="AA39" s="154">
        <v>525.20000000000005</v>
      </c>
      <c r="AB39" s="154">
        <v>8.94</v>
      </c>
      <c r="AC39" s="154">
        <v>9.9</v>
      </c>
      <c r="AD39" s="154">
        <v>480.40199999999999</v>
      </c>
      <c r="AE39" s="154">
        <v>480.40199999999999</v>
      </c>
      <c r="AF39" s="154">
        <v>480.40199999999999</v>
      </c>
      <c r="AG39" s="154">
        <v>0</v>
      </c>
      <c r="AH39" s="154">
        <v>0</v>
      </c>
      <c r="AI39" s="154">
        <v>0</v>
      </c>
      <c r="AJ39" s="154">
        <v>294.02256</v>
      </c>
      <c r="AK39" s="154">
        <v>368.3082</v>
      </c>
      <c r="AL39" s="154">
        <v>384.32159999999999</v>
      </c>
      <c r="AM39" s="154">
        <v>370.08</v>
      </c>
      <c r="AN39" s="154">
        <v>106.88500000000001</v>
      </c>
    </row>
    <row r="40" spans="1:40" ht="24" customHeight="1" x14ac:dyDescent="0.3">
      <c r="A40" s="13" t="s">
        <v>34</v>
      </c>
      <c r="B40" s="13" t="s">
        <v>824</v>
      </c>
      <c r="C40" s="152">
        <v>23</v>
      </c>
      <c r="D40" s="152">
        <v>0</v>
      </c>
      <c r="E40" s="152">
        <v>11.86</v>
      </c>
      <c r="F40" s="152">
        <v>19.007090000000002</v>
      </c>
      <c r="G40" s="152">
        <v>123.29</v>
      </c>
      <c r="H40" s="152">
        <v>4.2699999999999996</v>
      </c>
      <c r="I40" s="152">
        <v>8.6999999999999993</v>
      </c>
      <c r="J40" s="152">
        <v>6.3010000000000002</v>
      </c>
      <c r="K40" s="152">
        <v>8.1999999999999993</v>
      </c>
      <c r="L40" s="152">
        <v>8.1999999999999993</v>
      </c>
      <c r="M40" s="152">
        <v>8.1999999999999993</v>
      </c>
      <c r="N40" s="152">
        <v>8.1999999999999993</v>
      </c>
      <c r="O40" s="152">
        <v>62.1</v>
      </c>
      <c r="P40" s="152">
        <v>322.39999999999998</v>
      </c>
      <c r="Q40" s="152">
        <v>10</v>
      </c>
      <c r="R40" s="152">
        <v>11</v>
      </c>
      <c r="S40" s="152">
        <v>248.52627000000001</v>
      </c>
      <c r="T40" s="152">
        <v>76.321169999999995</v>
      </c>
      <c r="U40" s="152">
        <v>234.46</v>
      </c>
      <c r="V40" s="152">
        <v>22</v>
      </c>
      <c r="W40" s="152">
        <v>9.9949999999999992</v>
      </c>
      <c r="X40" s="152">
        <v>10.159840000000001</v>
      </c>
      <c r="Y40" s="152">
        <v>387.02726999999999</v>
      </c>
      <c r="Z40" s="152">
        <v>364.91072000000003</v>
      </c>
      <c r="AA40" s="152">
        <v>230.5</v>
      </c>
      <c r="AB40" s="152">
        <v>9.15</v>
      </c>
      <c r="AC40" s="152">
        <v>9.8800000000000008</v>
      </c>
      <c r="AD40" s="152">
        <v>480.40199999999999</v>
      </c>
      <c r="AE40" s="152">
        <v>480.40199999999999</v>
      </c>
      <c r="AF40" s="152">
        <v>480.40199999999999</v>
      </c>
      <c r="AG40" s="152">
        <v>0</v>
      </c>
      <c r="AH40" s="152">
        <v>0</v>
      </c>
      <c r="AI40" s="152">
        <v>0</v>
      </c>
      <c r="AJ40" s="152">
        <v>294.02256</v>
      </c>
      <c r="AK40" s="152">
        <v>368.3082</v>
      </c>
      <c r="AL40" s="152">
        <v>384.32159999999999</v>
      </c>
      <c r="AM40" s="152">
        <v>228.74</v>
      </c>
      <c r="AN40" s="152">
        <v>27.594000000000001</v>
      </c>
    </row>
    <row r="41" spans="1:40" ht="24" customHeight="1" x14ac:dyDescent="0.3">
      <c r="A41" s="16" t="s">
        <v>34</v>
      </c>
      <c r="B41" s="16" t="s">
        <v>825</v>
      </c>
      <c r="C41" s="153">
        <v>23</v>
      </c>
      <c r="D41" s="153">
        <v>0</v>
      </c>
      <c r="E41" s="153">
        <v>11.62</v>
      </c>
      <c r="F41" s="153">
        <v>19.007090000000002</v>
      </c>
      <c r="G41" s="153">
        <v>62.37</v>
      </c>
      <c r="H41" s="153">
        <v>4.32</v>
      </c>
      <c r="I41" s="153">
        <v>9</v>
      </c>
      <c r="J41" s="153">
        <v>8.4700000000000006</v>
      </c>
      <c r="K41" s="153">
        <v>8.1999999999999993</v>
      </c>
      <c r="L41" s="153">
        <v>8.1999999999999993</v>
      </c>
      <c r="M41" s="153">
        <v>8.1999999999999993</v>
      </c>
      <c r="N41" s="153">
        <v>8.1999999999999993</v>
      </c>
      <c r="O41" s="153">
        <v>11.5</v>
      </c>
      <c r="P41" s="153">
        <v>96.27</v>
      </c>
      <c r="Q41" s="153">
        <v>9</v>
      </c>
      <c r="R41" s="153">
        <v>11</v>
      </c>
      <c r="S41" s="153">
        <v>26.305440000000001</v>
      </c>
      <c r="T41" s="153">
        <v>47.470820000000003</v>
      </c>
      <c r="U41" s="153">
        <v>43.44</v>
      </c>
      <c r="V41" s="153">
        <v>0</v>
      </c>
      <c r="W41" s="153">
        <v>9.4591799999999999</v>
      </c>
      <c r="X41" s="153">
        <v>9.4591799999999999</v>
      </c>
      <c r="Y41" s="153">
        <v>154.54125999999999</v>
      </c>
      <c r="Z41" s="153">
        <v>129.81681</v>
      </c>
      <c r="AA41" s="153">
        <v>19.7</v>
      </c>
      <c r="AB41" s="153">
        <v>9.2899999999999991</v>
      </c>
      <c r="AC41" s="153">
        <v>9.48</v>
      </c>
      <c r="AD41" s="153">
        <v>480.40199999999999</v>
      </c>
      <c r="AE41" s="153">
        <v>480.40199999999999</v>
      </c>
      <c r="AF41" s="153">
        <v>480.40199999999999</v>
      </c>
      <c r="AG41" s="153">
        <v>192.16079999999999</v>
      </c>
      <c r="AH41" s="153">
        <v>0</v>
      </c>
      <c r="AI41" s="153">
        <v>0</v>
      </c>
      <c r="AJ41" s="153">
        <v>294.02256</v>
      </c>
      <c r="AK41" s="153">
        <v>368.3082</v>
      </c>
      <c r="AL41" s="153">
        <v>384.32159999999999</v>
      </c>
      <c r="AM41" s="153">
        <v>83.06</v>
      </c>
      <c r="AN41" s="153">
        <v>2.63</v>
      </c>
    </row>
    <row r="42" spans="1:40" ht="24" customHeight="1" x14ac:dyDescent="0.3">
      <c r="A42" s="16" t="s">
        <v>34</v>
      </c>
      <c r="B42" s="16" t="s">
        <v>826</v>
      </c>
      <c r="C42" s="153">
        <v>24</v>
      </c>
      <c r="D42" s="153">
        <v>0</v>
      </c>
      <c r="E42" s="153">
        <v>11.07</v>
      </c>
      <c r="F42" s="153">
        <v>19.007090000000002</v>
      </c>
      <c r="G42" s="153">
        <v>26.31</v>
      </c>
      <c r="H42" s="153">
        <v>3.91</v>
      </c>
      <c r="I42" s="153">
        <v>8.4</v>
      </c>
      <c r="J42" s="153">
        <v>8.5399999999999991</v>
      </c>
      <c r="K42" s="153">
        <v>8.1999999999999993</v>
      </c>
      <c r="L42" s="153">
        <v>8.1999999999999993</v>
      </c>
      <c r="M42" s="153">
        <v>8.1999999999999993</v>
      </c>
      <c r="N42" s="153">
        <v>8.1999999999999993</v>
      </c>
      <c r="O42" s="153">
        <v>2.5</v>
      </c>
      <c r="P42" s="153">
        <v>0</v>
      </c>
      <c r="Q42" s="153">
        <v>9</v>
      </c>
      <c r="R42" s="153">
        <v>11</v>
      </c>
      <c r="S42" s="153">
        <v>1.22132</v>
      </c>
      <c r="T42" s="153">
        <v>26.114139999999999</v>
      </c>
      <c r="U42" s="153">
        <v>0.36</v>
      </c>
      <c r="V42" s="153">
        <v>0</v>
      </c>
      <c r="W42" s="153">
        <v>9.6850000000000005</v>
      </c>
      <c r="X42" s="153">
        <v>9.3233700000000006</v>
      </c>
      <c r="Y42" s="153">
        <v>7.64114</v>
      </c>
      <c r="Z42" s="153">
        <v>2.0183499999999999</v>
      </c>
      <c r="AA42" s="153">
        <v>0</v>
      </c>
      <c r="AB42" s="153">
        <v>9.2799999999999994</v>
      </c>
      <c r="AC42" s="153">
        <v>9.7799999999999994</v>
      </c>
      <c r="AD42" s="153">
        <v>480.40199999999999</v>
      </c>
      <c r="AE42" s="153">
        <v>480.40199999999999</v>
      </c>
      <c r="AF42" s="153">
        <v>480.40199999999999</v>
      </c>
      <c r="AG42" s="153">
        <v>416.34840000000003</v>
      </c>
      <c r="AH42" s="153">
        <v>0</v>
      </c>
      <c r="AI42" s="153">
        <v>0</v>
      </c>
      <c r="AJ42" s="153">
        <v>294.02256</v>
      </c>
      <c r="AK42" s="153">
        <v>336.28140000000002</v>
      </c>
      <c r="AL42" s="153">
        <v>336.28140000000002</v>
      </c>
      <c r="AM42" s="153">
        <v>0</v>
      </c>
      <c r="AN42" s="153">
        <v>0.02</v>
      </c>
    </row>
    <row r="43" spans="1:40" ht="24" customHeight="1" x14ac:dyDescent="0.3">
      <c r="A43" s="16" t="s">
        <v>34</v>
      </c>
      <c r="B43" s="16" t="s">
        <v>827</v>
      </c>
      <c r="C43" s="153">
        <v>24</v>
      </c>
      <c r="D43" s="153">
        <v>0</v>
      </c>
      <c r="E43" s="153">
        <v>11.1</v>
      </c>
      <c r="F43" s="153">
        <v>19.007090000000002</v>
      </c>
      <c r="G43" s="153">
        <v>2.89</v>
      </c>
      <c r="H43" s="153">
        <v>3.65</v>
      </c>
      <c r="I43" s="153">
        <v>8.4</v>
      </c>
      <c r="J43" s="153">
        <v>8.85</v>
      </c>
      <c r="K43" s="153">
        <v>6</v>
      </c>
      <c r="L43" s="153">
        <v>6</v>
      </c>
      <c r="M43" s="153">
        <v>6</v>
      </c>
      <c r="N43" s="153">
        <v>6</v>
      </c>
      <c r="O43" s="153">
        <v>0</v>
      </c>
      <c r="P43" s="153">
        <v>0</v>
      </c>
      <c r="Q43" s="153">
        <v>9</v>
      </c>
      <c r="R43" s="153">
        <v>10</v>
      </c>
      <c r="S43" s="153">
        <v>0</v>
      </c>
      <c r="T43" s="153">
        <v>26.114139999999999</v>
      </c>
      <c r="U43" s="153">
        <v>0</v>
      </c>
      <c r="V43" s="153">
        <v>0</v>
      </c>
      <c r="W43" s="153">
        <v>9.9209999999999994</v>
      </c>
      <c r="X43" s="153">
        <v>9.8645700000000005</v>
      </c>
      <c r="Y43" s="153">
        <v>0</v>
      </c>
      <c r="Z43" s="153">
        <v>0</v>
      </c>
      <c r="AA43" s="153">
        <v>0</v>
      </c>
      <c r="AB43" s="153">
        <v>9.73</v>
      </c>
      <c r="AC43" s="153">
        <v>10.52</v>
      </c>
      <c r="AD43" s="153">
        <v>480.40199999999999</v>
      </c>
      <c r="AE43" s="153">
        <v>480.40199999999999</v>
      </c>
      <c r="AF43" s="153">
        <v>480.40199999999999</v>
      </c>
      <c r="AG43" s="153">
        <v>416.34840000000003</v>
      </c>
      <c r="AH43" s="153">
        <v>0</v>
      </c>
      <c r="AI43" s="153">
        <v>0</v>
      </c>
      <c r="AJ43" s="153">
        <v>294.02256</v>
      </c>
      <c r="AK43" s="153">
        <v>336.28140000000002</v>
      </c>
      <c r="AL43" s="153">
        <v>336.28140000000002</v>
      </c>
      <c r="AM43" s="153">
        <v>0</v>
      </c>
      <c r="AN43" s="153">
        <v>9.6000000000000002E-2</v>
      </c>
    </row>
    <row r="44" spans="1:40" ht="24" customHeight="1" x14ac:dyDescent="0.3">
      <c r="A44" s="16" t="s">
        <v>34</v>
      </c>
      <c r="B44" s="16" t="s">
        <v>828</v>
      </c>
      <c r="C44" s="153">
        <v>24</v>
      </c>
      <c r="D44" s="153">
        <v>0</v>
      </c>
      <c r="E44" s="153">
        <v>11.81</v>
      </c>
      <c r="F44" s="153">
        <v>19.007090000000002</v>
      </c>
      <c r="G44" s="153">
        <v>0.16</v>
      </c>
      <c r="H44" s="153">
        <v>3.17</v>
      </c>
      <c r="I44" s="153">
        <v>8.1</v>
      </c>
      <c r="J44" s="153">
        <v>8.4499999999999993</v>
      </c>
      <c r="K44" s="153">
        <v>9.4</v>
      </c>
      <c r="L44" s="153">
        <v>9.4</v>
      </c>
      <c r="M44" s="153">
        <v>9.4</v>
      </c>
      <c r="N44" s="153">
        <v>9.4</v>
      </c>
      <c r="O44" s="153">
        <v>0</v>
      </c>
      <c r="P44" s="153">
        <v>0</v>
      </c>
      <c r="Q44" s="153">
        <v>9</v>
      </c>
      <c r="R44" s="153">
        <v>10</v>
      </c>
      <c r="S44" s="153">
        <v>0</v>
      </c>
      <c r="T44" s="153">
        <v>0.51458999999999999</v>
      </c>
      <c r="U44" s="153">
        <v>0</v>
      </c>
      <c r="V44" s="153">
        <v>0</v>
      </c>
      <c r="W44" s="153">
        <v>9.1</v>
      </c>
      <c r="X44" s="153">
        <v>8.6589500000000008</v>
      </c>
      <c r="Y44" s="153">
        <v>0</v>
      </c>
      <c r="Z44" s="153">
        <v>0</v>
      </c>
      <c r="AA44" s="153">
        <v>0</v>
      </c>
      <c r="AB44" s="153">
        <v>9.44</v>
      </c>
      <c r="AC44" s="153">
        <v>10.1</v>
      </c>
      <c r="AD44" s="153">
        <v>480.40199999999999</v>
      </c>
      <c r="AE44" s="153">
        <v>480.40199999999999</v>
      </c>
      <c r="AF44" s="153">
        <v>480.40199999999999</v>
      </c>
      <c r="AG44" s="153">
        <v>416.34840000000003</v>
      </c>
      <c r="AH44" s="153">
        <v>0</v>
      </c>
      <c r="AI44" s="153">
        <v>0</v>
      </c>
      <c r="AJ44" s="153">
        <v>294.02256</v>
      </c>
      <c r="AK44" s="153">
        <v>336.28140000000002</v>
      </c>
      <c r="AL44" s="153">
        <v>336.28140000000002</v>
      </c>
      <c r="AM44" s="153">
        <v>0</v>
      </c>
      <c r="AN44" s="153">
        <v>0.125</v>
      </c>
    </row>
    <row r="45" spans="1:40" ht="24" customHeight="1" x14ac:dyDescent="0.3">
      <c r="A45" s="16" t="s">
        <v>34</v>
      </c>
      <c r="B45" s="16" t="s">
        <v>829</v>
      </c>
      <c r="C45" s="153">
        <v>24</v>
      </c>
      <c r="D45" s="153">
        <v>0</v>
      </c>
      <c r="E45" s="153">
        <v>11.23</v>
      </c>
      <c r="F45" s="153">
        <v>19.007090000000002</v>
      </c>
      <c r="G45" s="153">
        <v>0</v>
      </c>
      <c r="H45" s="153">
        <v>3.64</v>
      </c>
      <c r="I45" s="153">
        <v>7.6</v>
      </c>
      <c r="J45" s="153">
        <v>8.8699999999999992</v>
      </c>
      <c r="K45" s="153">
        <v>5.3</v>
      </c>
      <c r="L45" s="153">
        <v>5.3</v>
      </c>
      <c r="M45" s="153">
        <v>5.3</v>
      </c>
      <c r="N45" s="153">
        <v>5.3</v>
      </c>
      <c r="O45" s="153">
        <v>0</v>
      </c>
      <c r="P45" s="153">
        <v>0</v>
      </c>
      <c r="Q45" s="153">
        <v>9</v>
      </c>
      <c r="R45" s="153">
        <v>10</v>
      </c>
      <c r="S45" s="153">
        <v>0</v>
      </c>
      <c r="T45" s="153">
        <v>0</v>
      </c>
      <c r="U45" s="153">
        <v>0</v>
      </c>
      <c r="V45" s="153">
        <v>0</v>
      </c>
      <c r="W45" s="153">
        <v>8.52</v>
      </c>
      <c r="X45" s="153">
        <v>7.9722499999999998</v>
      </c>
      <c r="Y45" s="153">
        <v>0</v>
      </c>
      <c r="Z45" s="153">
        <v>0</v>
      </c>
      <c r="AA45" s="153">
        <v>0</v>
      </c>
      <c r="AB45" s="153">
        <v>9.23</v>
      </c>
      <c r="AC45" s="153">
        <v>9.89</v>
      </c>
      <c r="AD45" s="153">
        <v>480.40199999999999</v>
      </c>
      <c r="AE45" s="153">
        <v>480.40199999999999</v>
      </c>
      <c r="AF45" s="153">
        <v>480.40199999999999</v>
      </c>
      <c r="AG45" s="153">
        <v>416.34840000000003</v>
      </c>
      <c r="AH45" s="153">
        <v>0</v>
      </c>
      <c r="AI45" s="153">
        <v>0</v>
      </c>
      <c r="AJ45" s="153">
        <v>294.02256</v>
      </c>
      <c r="AK45" s="153">
        <v>336.28140000000002</v>
      </c>
      <c r="AL45" s="153">
        <v>336.28140000000002</v>
      </c>
      <c r="AM45" s="153">
        <v>0</v>
      </c>
      <c r="AN45" s="153">
        <v>0.20300000000000001</v>
      </c>
    </row>
    <row r="46" spans="1:40" ht="24" customHeight="1" x14ac:dyDescent="0.3">
      <c r="A46" s="16" t="s">
        <v>34</v>
      </c>
      <c r="B46" s="16" t="s">
        <v>830</v>
      </c>
      <c r="C46" s="153">
        <v>24</v>
      </c>
      <c r="D46" s="153">
        <v>0</v>
      </c>
      <c r="E46" s="153">
        <v>11.92</v>
      </c>
      <c r="F46" s="153">
        <v>19.007090000000002</v>
      </c>
      <c r="G46" s="153">
        <v>0</v>
      </c>
      <c r="H46" s="153">
        <v>3.62</v>
      </c>
      <c r="I46" s="153">
        <v>7.6</v>
      </c>
      <c r="J46" s="153">
        <v>8.5500000000000007</v>
      </c>
      <c r="K46" s="153">
        <v>8.8000000000000007</v>
      </c>
      <c r="L46" s="153">
        <v>8.8000000000000007</v>
      </c>
      <c r="M46" s="153">
        <v>8.8000000000000007</v>
      </c>
      <c r="N46" s="153">
        <v>8.8000000000000007</v>
      </c>
      <c r="O46" s="153">
        <v>0</v>
      </c>
      <c r="P46" s="153">
        <v>0</v>
      </c>
      <c r="Q46" s="153">
        <v>9</v>
      </c>
      <c r="R46" s="153">
        <v>10</v>
      </c>
      <c r="S46" s="153">
        <v>0</v>
      </c>
      <c r="T46" s="153">
        <v>0</v>
      </c>
      <c r="U46" s="153">
        <v>0</v>
      </c>
      <c r="V46" s="153">
        <v>0</v>
      </c>
      <c r="W46" s="153">
        <v>7.8137699999999999</v>
      </c>
      <c r="X46" s="153">
        <v>7.8137699999999999</v>
      </c>
      <c r="Y46" s="153">
        <v>0</v>
      </c>
      <c r="Z46" s="153">
        <v>0</v>
      </c>
      <c r="AA46" s="153">
        <v>0</v>
      </c>
      <c r="AB46" s="153">
        <v>9.61</v>
      </c>
      <c r="AC46" s="153">
        <v>9.4700000000000006</v>
      </c>
      <c r="AD46" s="153">
        <v>480.40199999999999</v>
      </c>
      <c r="AE46" s="153">
        <v>480.40199999999999</v>
      </c>
      <c r="AF46" s="153">
        <v>480.40199999999999</v>
      </c>
      <c r="AG46" s="153">
        <v>457.98324000000002</v>
      </c>
      <c r="AH46" s="153">
        <v>0</v>
      </c>
      <c r="AI46" s="153">
        <v>0</v>
      </c>
      <c r="AJ46" s="153">
        <v>294.02256</v>
      </c>
      <c r="AK46" s="153">
        <v>368.3082</v>
      </c>
      <c r="AL46" s="153">
        <v>368.3082</v>
      </c>
      <c r="AM46" s="153">
        <v>0</v>
      </c>
      <c r="AN46" s="153">
        <v>0.20300000000000001</v>
      </c>
    </row>
    <row r="47" spans="1:40" ht="24" customHeight="1" x14ac:dyDescent="0.3">
      <c r="A47" s="18" t="s">
        <v>34</v>
      </c>
      <c r="B47" s="18" t="s">
        <v>831</v>
      </c>
      <c r="C47" s="154">
        <v>24</v>
      </c>
      <c r="D47" s="154">
        <v>0</v>
      </c>
      <c r="E47" s="154">
        <v>11.99</v>
      </c>
      <c r="F47" s="154">
        <v>19.007090000000002</v>
      </c>
      <c r="G47" s="154"/>
      <c r="H47" s="154">
        <v>3.48</v>
      </c>
      <c r="I47" s="154">
        <v>7.8</v>
      </c>
      <c r="J47" s="154">
        <v>8.81</v>
      </c>
      <c r="K47" s="154">
        <v>8.1</v>
      </c>
      <c r="L47" s="154">
        <v>8.1</v>
      </c>
      <c r="M47" s="154">
        <v>8.1</v>
      </c>
      <c r="N47" s="154">
        <v>8.1</v>
      </c>
      <c r="O47" s="154"/>
      <c r="P47" s="154"/>
      <c r="Q47" s="154">
        <v>8</v>
      </c>
      <c r="R47" s="154">
        <v>9</v>
      </c>
      <c r="S47" s="154"/>
      <c r="T47" s="154"/>
      <c r="U47" s="154"/>
      <c r="V47" s="154"/>
      <c r="W47" s="154">
        <v>7.9210000000000003</v>
      </c>
      <c r="X47" s="154">
        <v>6.81738</v>
      </c>
      <c r="Y47" s="154"/>
      <c r="Z47" s="154"/>
      <c r="AA47" s="154"/>
      <c r="AB47" s="154">
        <v>9.49</v>
      </c>
      <c r="AC47" s="154">
        <v>9.68</v>
      </c>
      <c r="AD47" s="154">
        <v>480.40199999999999</v>
      </c>
      <c r="AE47" s="154">
        <v>480.40199999999999</v>
      </c>
      <c r="AF47" s="154">
        <v>480.40199999999999</v>
      </c>
      <c r="AG47" s="154">
        <v>480.40199999999999</v>
      </c>
      <c r="AH47" s="154">
        <v>256.21440000000001</v>
      </c>
      <c r="AI47" s="154">
        <v>0</v>
      </c>
      <c r="AJ47" s="154">
        <v>294.02256</v>
      </c>
      <c r="AK47" s="154">
        <v>368.3082</v>
      </c>
      <c r="AL47" s="154">
        <v>368.3082</v>
      </c>
      <c r="AM47" s="154"/>
      <c r="AN47" s="154"/>
    </row>
    <row r="48" spans="1:40" ht="24" customHeight="1" x14ac:dyDescent="0.3">
      <c r="A48" s="13" t="s">
        <v>34</v>
      </c>
      <c r="B48" s="13" t="s">
        <v>832</v>
      </c>
      <c r="C48" s="152">
        <v>24</v>
      </c>
      <c r="D48" s="152">
        <v>0</v>
      </c>
      <c r="E48" s="152">
        <v>10.5</v>
      </c>
      <c r="F48" s="152">
        <v>19.007090000000002</v>
      </c>
      <c r="G48" s="152"/>
      <c r="H48" s="152">
        <v>3.79</v>
      </c>
      <c r="I48" s="152">
        <v>8.3000000000000007</v>
      </c>
      <c r="J48" s="152">
        <v>7.4770000000000003</v>
      </c>
      <c r="K48" s="152">
        <v>11.2</v>
      </c>
      <c r="L48" s="152">
        <v>11.2</v>
      </c>
      <c r="M48" s="152">
        <v>11.2</v>
      </c>
      <c r="N48" s="152">
        <v>11.2</v>
      </c>
      <c r="O48" s="152"/>
      <c r="P48" s="152"/>
      <c r="Q48" s="152">
        <v>8</v>
      </c>
      <c r="R48" s="152">
        <v>10</v>
      </c>
      <c r="S48" s="152"/>
      <c r="T48" s="152"/>
      <c r="U48" s="152"/>
      <c r="V48" s="152"/>
      <c r="W48" s="152">
        <v>7.0149999999999997</v>
      </c>
      <c r="X48" s="152">
        <v>6.6791200000000002</v>
      </c>
      <c r="Y48" s="152"/>
      <c r="Z48" s="152"/>
      <c r="AA48" s="152"/>
      <c r="AB48" s="152">
        <v>9.48</v>
      </c>
      <c r="AC48" s="152">
        <v>9.41</v>
      </c>
      <c r="AD48" s="152">
        <v>480.40199999999999</v>
      </c>
      <c r="AE48" s="152">
        <v>480.40199999999999</v>
      </c>
      <c r="AF48" s="152">
        <v>480.40199999999999</v>
      </c>
      <c r="AG48" s="152">
        <v>416.34840000000003</v>
      </c>
      <c r="AH48" s="152">
        <v>480.40199999999999</v>
      </c>
      <c r="AI48" s="152">
        <v>0</v>
      </c>
      <c r="AJ48" s="152">
        <v>294.02256</v>
      </c>
      <c r="AK48" s="152">
        <v>336.28140000000002</v>
      </c>
      <c r="AL48" s="152">
        <v>336.28140000000002</v>
      </c>
      <c r="AM48" s="152"/>
      <c r="AN48" s="152"/>
    </row>
    <row r="49" spans="1:40" ht="24" customHeight="1" x14ac:dyDescent="0.3">
      <c r="A49" s="16" t="s">
        <v>34</v>
      </c>
      <c r="B49" s="16" t="s">
        <v>833</v>
      </c>
      <c r="C49" s="153">
        <v>24</v>
      </c>
      <c r="D49" s="153">
        <v>0</v>
      </c>
      <c r="E49" s="153">
        <v>11.24</v>
      </c>
      <c r="F49" s="153">
        <v>19.007090000000002</v>
      </c>
      <c r="G49" s="153"/>
      <c r="H49" s="153">
        <v>4.32</v>
      </c>
      <c r="I49" s="153">
        <v>8.4</v>
      </c>
      <c r="J49" s="153">
        <v>6.968</v>
      </c>
      <c r="K49" s="153">
        <v>7.6</v>
      </c>
      <c r="L49" s="153">
        <v>7.6</v>
      </c>
      <c r="M49" s="153">
        <v>7.6</v>
      </c>
      <c r="N49" s="153">
        <v>7.6</v>
      </c>
      <c r="O49" s="153"/>
      <c r="P49" s="153"/>
      <c r="Q49" s="153">
        <v>9</v>
      </c>
      <c r="R49" s="153">
        <v>10</v>
      </c>
      <c r="S49" s="153"/>
      <c r="T49" s="153"/>
      <c r="U49" s="153"/>
      <c r="V49" s="153"/>
      <c r="W49" s="153">
        <v>6.8209999999999997</v>
      </c>
      <c r="X49" s="153">
        <v>6.1969599999999998</v>
      </c>
      <c r="Y49" s="153"/>
      <c r="Z49" s="153"/>
      <c r="AA49" s="153"/>
      <c r="AB49" s="153">
        <v>10.119999999999999</v>
      </c>
      <c r="AC49" s="153">
        <v>9.1999999999999993</v>
      </c>
      <c r="AD49" s="153">
        <v>480.40199999999999</v>
      </c>
      <c r="AE49" s="153">
        <v>480.40199999999999</v>
      </c>
      <c r="AF49" s="153">
        <v>480.40199999999999</v>
      </c>
      <c r="AG49" s="153">
        <v>416.34840000000003</v>
      </c>
      <c r="AH49" s="153">
        <v>480.40199999999999</v>
      </c>
      <c r="AI49" s="153">
        <v>0</v>
      </c>
      <c r="AJ49" s="153">
        <v>294.02256</v>
      </c>
      <c r="AK49" s="153">
        <v>336.28140000000002</v>
      </c>
      <c r="AL49" s="153">
        <v>336.28140000000002</v>
      </c>
      <c r="AM49" s="153"/>
      <c r="AN49" s="153"/>
    </row>
    <row r="50" spans="1:40" ht="24" customHeight="1" x14ac:dyDescent="0.3">
      <c r="A50" s="16" t="s">
        <v>34</v>
      </c>
      <c r="B50" s="16" t="s">
        <v>834</v>
      </c>
      <c r="C50" s="153">
        <v>24</v>
      </c>
      <c r="D50" s="153">
        <v>0</v>
      </c>
      <c r="E50" s="153">
        <v>11.2</v>
      </c>
      <c r="F50" s="153">
        <v>19.007090000000002</v>
      </c>
      <c r="G50" s="153"/>
      <c r="H50" s="153">
        <v>4.45</v>
      </c>
      <c r="I50" s="153">
        <v>8.6</v>
      </c>
      <c r="J50" s="153">
        <v>7.766</v>
      </c>
      <c r="K50" s="153">
        <v>7.7</v>
      </c>
      <c r="L50" s="153">
        <v>7.7</v>
      </c>
      <c r="M50" s="153">
        <v>7.7</v>
      </c>
      <c r="N50" s="153">
        <v>7.7</v>
      </c>
      <c r="O50" s="153"/>
      <c r="P50" s="153"/>
      <c r="Q50" s="153">
        <v>9</v>
      </c>
      <c r="R50" s="153">
        <v>10</v>
      </c>
      <c r="S50" s="153"/>
      <c r="T50" s="153"/>
      <c r="U50" s="153"/>
      <c r="V50" s="153"/>
      <c r="W50" s="153">
        <v>6.952</v>
      </c>
      <c r="X50" s="153">
        <v>5.12155</v>
      </c>
      <c r="Y50" s="153"/>
      <c r="Z50" s="153"/>
      <c r="AA50" s="153"/>
      <c r="AB50" s="153">
        <v>8.67</v>
      </c>
      <c r="AC50" s="153">
        <v>8.2899999999999991</v>
      </c>
      <c r="AD50" s="153">
        <v>480.40199999999999</v>
      </c>
      <c r="AE50" s="153">
        <v>480.40199999999999</v>
      </c>
      <c r="AF50" s="153">
        <v>480.40199999999999</v>
      </c>
      <c r="AG50" s="153">
        <v>448.37520000000001</v>
      </c>
      <c r="AH50" s="153">
        <v>480.40199999999999</v>
      </c>
      <c r="AI50" s="153">
        <v>0</v>
      </c>
      <c r="AJ50" s="153">
        <v>294.02256</v>
      </c>
      <c r="AK50" s="153">
        <v>336.28140000000002</v>
      </c>
      <c r="AL50" s="153">
        <v>336.28140000000002</v>
      </c>
      <c r="AM50" s="153"/>
      <c r="AN50" s="153"/>
    </row>
    <row r="51" spans="1:40" ht="24" customHeight="1" x14ac:dyDescent="0.3">
      <c r="A51" s="16" t="s">
        <v>34</v>
      </c>
      <c r="B51" s="16" t="s">
        <v>835</v>
      </c>
      <c r="C51" s="153">
        <v>24</v>
      </c>
      <c r="D51" s="153">
        <v>0</v>
      </c>
      <c r="E51" s="153">
        <v>11.41</v>
      </c>
      <c r="F51" s="153">
        <v>19.007090000000002</v>
      </c>
      <c r="G51" s="153"/>
      <c r="H51" s="153">
        <v>4.38</v>
      </c>
      <c r="I51" s="153">
        <v>9.4</v>
      </c>
      <c r="J51" s="153">
        <v>7.9029999999999996</v>
      </c>
      <c r="K51" s="153">
        <v>8.1999999999999993</v>
      </c>
      <c r="L51" s="153">
        <v>8.1999999999999993</v>
      </c>
      <c r="M51" s="153">
        <v>8.1999999999999993</v>
      </c>
      <c r="N51" s="153">
        <v>8.1999999999999993</v>
      </c>
      <c r="O51" s="153"/>
      <c r="P51" s="153"/>
      <c r="Q51" s="153">
        <v>9</v>
      </c>
      <c r="R51" s="153">
        <v>10</v>
      </c>
      <c r="S51" s="153"/>
      <c r="T51" s="153"/>
      <c r="U51" s="153"/>
      <c r="V51" s="153"/>
      <c r="W51" s="153">
        <v>5.4676</v>
      </c>
      <c r="X51" s="153">
        <v>5.4676</v>
      </c>
      <c r="Y51" s="153"/>
      <c r="Z51" s="153"/>
      <c r="AA51" s="153"/>
      <c r="AB51" s="153">
        <v>8.1999999999999993</v>
      </c>
      <c r="AC51" s="153">
        <v>7.35</v>
      </c>
      <c r="AD51" s="153">
        <v>480.40199999999999</v>
      </c>
      <c r="AE51" s="153">
        <v>480.40199999999999</v>
      </c>
      <c r="AF51" s="153">
        <v>480.40199999999999</v>
      </c>
      <c r="AG51" s="153">
        <v>448.37520000000001</v>
      </c>
      <c r="AH51" s="153">
        <v>480.40199999999999</v>
      </c>
      <c r="AI51" s="153">
        <v>0</v>
      </c>
      <c r="AJ51" s="153">
        <v>294.02256</v>
      </c>
      <c r="AK51" s="153">
        <v>336.28140000000002</v>
      </c>
      <c r="AL51" s="153">
        <v>336.28140000000002</v>
      </c>
      <c r="AM51" s="153"/>
      <c r="AN51" s="153"/>
    </row>
    <row r="52" spans="1:40" ht="24" customHeight="1" x14ac:dyDescent="0.3">
      <c r="A52" s="16" t="s">
        <v>34</v>
      </c>
      <c r="B52" s="16" t="s">
        <v>836</v>
      </c>
      <c r="C52" s="153">
        <v>24</v>
      </c>
      <c r="D52" s="153">
        <v>0</v>
      </c>
      <c r="E52" s="153">
        <v>11.32</v>
      </c>
      <c r="F52" s="153">
        <v>19.007090000000002</v>
      </c>
      <c r="G52" s="153"/>
      <c r="H52" s="153">
        <v>4.4400000000000004</v>
      </c>
      <c r="I52" s="153">
        <v>9.5</v>
      </c>
      <c r="J52" s="153">
        <v>6.875</v>
      </c>
      <c r="K52" s="153">
        <v>7.4</v>
      </c>
      <c r="L52" s="153">
        <v>7.4</v>
      </c>
      <c r="M52" s="153">
        <v>7.4</v>
      </c>
      <c r="N52" s="153">
        <v>7.4</v>
      </c>
      <c r="O52" s="153"/>
      <c r="P52" s="153"/>
      <c r="Q52" s="153">
        <v>9</v>
      </c>
      <c r="R52" s="153">
        <v>10</v>
      </c>
      <c r="S52" s="153"/>
      <c r="T52" s="153"/>
      <c r="U52" s="153"/>
      <c r="V52" s="153"/>
      <c r="W52" s="153">
        <v>5.5209999999999999</v>
      </c>
      <c r="X52" s="153">
        <v>4.8565199999999997</v>
      </c>
      <c r="Y52" s="153"/>
      <c r="Z52" s="153"/>
      <c r="AA52" s="153"/>
      <c r="AB52" s="153">
        <v>8.0399999999999991</v>
      </c>
      <c r="AC52" s="153">
        <v>7.14</v>
      </c>
      <c r="AD52" s="153">
        <v>480.40199999999999</v>
      </c>
      <c r="AE52" s="153">
        <v>480.40199999999999</v>
      </c>
      <c r="AF52" s="153">
        <v>480.40199999999999</v>
      </c>
      <c r="AG52" s="153">
        <v>448.37520000000001</v>
      </c>
      <c r="AH52" s="153">
        <v>480.40199999999999</v>
      </c>
      <c r="AI52" s="153">
        <v>0</v>
      </c>
      <c r="AJ52" s="153">
        <v>294.02256</v>
      </c>
      <c r="AK52" s="153">
        <v>336.28140000000002</v>
      </c>
      <c r="AL52" s="153">
        <v>336.28140000000002</v>
      </c>
      <c r="AM52" s="153"/>
      <c r="AN52" s="153"/>
    </row>
    <row r="53" spans="1:40" ht="24" customHeight="1" x14ac:dyDescent="0.3">
      <c r="A53" s="16" t="s">
        <v>34</v>
      </c>
      <c r="B53" s="16" t="s">
        <v>837</v>
      </c>
      <c r="C53" s="153">
        <v>24</v>
      </c>
      <c r="D53" s="153">
        <v>0</v>
      </c>
      <c r="E53" s="153">
        <v>11.29</v>
      </c>
      <c r="F53" s="153">
        <v>19.007090000000002</v>
      </c>
      <c r="G53" s="153"/>
      <c r="H53" s="153">
        <v>5.55</v>
      </c>
      <c r="I53" s="153">
        <v>9.6999999999999993</v>
      </c>
      <c r="J53" s="153">
        <v>6.9340000000000002</v>
      </c>
      <c r="K53" s="153">
        <v>8.3000000000000007</v>
      </c>
      <c r="L53" s="153">
        <v>8.3000000000000007</v>
      </c>
      <c r="M53" s="153">
        <v>8.3000000000000007</v>
      </c>
      <c r="N53" s="153">
        <v>8.3000000000000007</v>
      </c>
      <c r="O53" s="153"/>
      <c r="P53" s="153"/>
      <c r="Q53" s="153">
        <v>9</v>
      </c>
      <c r="R53" s="153">
        <v>10</v>
      </c>
      <c r="S53" s="153"/>
      <c r="T53" s="153"/>
      <c r="U53" s="153"/>
      <c r="V53" s="153"/>
      <c r="W53" s="153">
        <v>5.2877900000000002</v>
      </c>
      <c r="X53" s="153">
        <v>5.2877900000000002</v>
      </c>
      <c r="Y53" s="153"/>
      <c r="Z53" s="153"/>
      <c r="AA53" s="153"/>
      <c r="AB53" s="153">
        <v>7.96</v>
      </c>
      <c r="AC53" s="153">
        <v>6.79</v>
      </c>
      <c r="AD53" s="153">
        <v>480.40199999999999</v>
      </c>
      <c r="AE53" s="153">
        <v>480.40199999999999</v>
      </c>
      <c r="AF53" s="153">
        <v>480.40199999999999</v>
      </c>
      <c r="AG53" s="153">
        <v>448.37520000000001</v>
      </c>
      <c r="AH53" s="153">
        <v>480.40199999999999</v>
      </c>
      <c r="AI53" s="153">
        <v>0</v>
      </c>
      <c r="AJ53" s="153">
        <v>294.02256</v>
      </c>
      <c r="AK53" s="153">
        <v>336.28140000000002</v>
      </c>
      <c r="AL53" s="153">
        <v>336.28140000000002</v>
      </c>
      <c r="AM53" s="153"/>
      <c r="AN53" s="153"/>
    </row>
    <row r="54" spans="1:40" ht="24" customHeight="1" x14ac:dyDescent="0.3">
      <c r="A54" s="16" t="s">
        <v>34</v>
      </c>
      <c r="B54" s="16" t="s">
        <v>838</v>
      </c>
      <c r="C54" s="153">
        <v>24</v>
      </c>
      <c r="D54" s="153">
        <v>0</v>
      </c>
      <c r="E54" s="153">
        <v>11.58</v>
      </c>
      <c r="F54" s="153">
        <v>19.007090000000002</v>
      </c>
      <c r="G54" s="153"/>
      <c r="H54" s="153">
        <v>4.97</v>
      </c>
      <c r="I54" s="153">
        <v>10</v>
      </c>
      <c r="J54" s="153">
        <v>6.8689999999999998</v>
      </c>
      <c r="K54" s="153">
        <v>5.9</v>
      </c>
      <c r="L54" s="153">
        <v>5.9</v>
      </c>
      <c r="M54" s="153">
        <v>5.9</v>
      </c>
      <c r="N54" s="153">
        <v>5.9</v>
      </c>
      <c r="O54" s="153"/>
      <c r="P54" s="153"/>
      <c r="Q54" s="153">
        <v>9</v>
      </c>
      <c r="R54" s="153">
        <v>10</v>
      </c>
      <c r="S54" s="153"/>
      <c r="T54" s="153"/>
      <c r="U54" s="153"/>
      <c r="V54" s="153"/>
      <c r="W54" s="153">
        <v>5.5119999999999996</v>
      </c>
      <c r="X54" s="153">
        <v>4.9591500000000002</v>
      </c>
      <c r="Y54" s="153"/>
      <c r="Z54" s="153"/>
      <c r="AA54" s="153"/>
      <c r="AB54" s="153">
        <v>8.1</v>
      </c>
      <c r="AC54" s="153">
        <v>7.27</v>
      </c>
      <c r="AD54" s="153">
        <v>480.40199999999999</v>
      </c>
      <c r="AE54" s="153">
        <v>480.40199999999999</v>
      </c>
      <c r="AF54" s="153">
        <v>480.40199999999999</v>
      </c>
      <c r="AG54" s="153">
        <v>448.37520000000001</v>
      </c>
      <c r="AH54" s="153">
        <v>480.40199999999999</v>
      </c>
      <c r="AI54" s="153">
        <v>0</v>
      </c>
      <c r="AJ54" s="153">
        <v>294.02256</v>
      </c>
      <c r="AK54" s="153">
        <v>336.28140000000002</v>
      </c>
      <c r="AL54" s="153">
        <v>336.28140000000002</v>
      </c>
      <c r="AM54" s="153"/>
      <c r="AN54" s="153"/>
    </row>
    <row r="55" spans="1:40" ht="24" customHeight="1" x14ac:dyDescent="0.3">
      <c r="A55" s="18" t="s">
        <v>839</v>
      </c>
      <c r="B55" s="18" t="s">
        <v>35</v>
      </c>
      <c r="C55" s="154">
        <v>24</v>
      </c>
      <c r="D55" s="154">
        <v>0</v>
      </c>
      <c r="E55" s="154">
        <v>11.9</v>
      </c>
      <c r="F55" s="154">
        <v>19.007090000000002</v>
      </c>
      <c r="G55" s="154"/>
      <c r="H55" s="154">
        <v>4.68</v>
      </c>
      <c r="I55" s="154">
        <v>10.199999999999999</v>
      </c>
      <c r="J55" s="154">
        <v>6.6849999999999996</v>
      </c>
      <c r="K55" s="154">
        <v>3.8</v>
      </c>
      <c r="L55" s="154">
        <v>3.8</v>
      </c>
      <c r="M55" s="154">
        <v>3.8</v>
      </c>
      <c r="N55" s="154">
        <v>3.8</v>
      </c>
      <c r="O55" s="154"/>
      <c r="P55" s="154"/>
      <c r="Q55" s="154">
        <v>8</v>
      </c>
      <c r="R55" s="154">
        <v>9</v>
      </c>
      <c r="S55" s="154"/>
      <c r="T55" s="154"/>
      <c r="U55" s="154"/>
      <c r="V55" s="154"/>
      <c r="W55" s="154">
        <v>5.8540000000000001</v>
      </c>
      <c r="X55" s="154">
        <v>5.0500299999999996</v>
      </c>
      <c r="Y55" s="154"/>
      <c r="Z55" s="154"/>
      <c r="AA55" s="154"/>
      <c r="AB55" s="154">
        <v>8.77</v>
      </c>
      <c r="AC55" s="154">
        <v>7.68</v>
      </c>
      <c r="AD55" s="154">
        <v>480.40199999999999</v>
      </c>
      <c r="AE55" s="154">
        <v>480.40199999999999</v>
      </c>
      <c r="AF55" s="154">
        <v>480.40199999999999</v>
      </c>
      <c r="AG55" s="154">
        <v>448.37520000000001</v>
      </c>
      <c r="AH55" s="154">
        <v>480.40199999999999</v>
      </c>
      <c r="AI55" s="154">
        <v>0</v>
      </c>
      <c r="AJ55" s="154">
        <v>294.02256</v>
      </c>
      <c r="AK55" s="154">
        <v>336.28140000000002</v>
      </c>
      <c r="AL55" s="154">
        <v>336.28140000000002</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89" t="s">
        <v>0</v>
      </c>
      <c r="B3" s="190"/>
      <c r="C3" s="190"/>
      <c r="D3" s="190"/>
      <c r="E3" s="190"/>
      <c r="F3" s="190"/>
      <c r="G3" s="1"/>
      <c r="H3" s="1"/>
      <c r="I3" s="1"/>
      <c r="J3" s="1"/>
    </row>
    <row r="4" spans="1:10" ht="30" customHeight="1" x14ac:dyDescent="0.3">
      <c r="A4" s="223" t="s">
        <v>1702</v>
      </c>
      <c r="B4" s="197"/>
      <c r="C4" s="197"/>
      <c r="D4" s="197"/>
      <c r="E4" s="197"/>
      <c r="F4" s="197"/>
      <c r="G4" s="197"/>
      <c r="H4" s="197"/>
      <c r="I4" s="197"/>
      <c r="J4" s="197"/>
    </row>
    <row r="5" spans="1:10" ht="22.05" hidden="1" customHeight="1" x14ac:dyDescent="0.3">
      <c r="A5" s="197" t="s">
        <v>30</v>
      </c>
      <c r="B5" s="197" t="s">
        <v>560</v>
      </c>
      <c r="C5" s="9">
        <v>42879</v>
      </c>
      <c r="D5" s="9">
        <v>42880</v>
      </c>
      <c r="E5" s="9">
        <v>46665</v>
      </c>
      <c r="F5" s="9">
        <v>47090</v>
      </c>
      <c r="G5" s="9">
        <v>62201</v>
      </c>
      <c r="H5" s="9">
        <v>42881</v>
      </c>
      <c r="I5" s="9">
        <v>44003</v>
      </c>
      <c r="J5" s="197" t="s">
        <v>1703</v>
      </c>
    </row>
    <row r="6" spans="1:10" ht="40.049999999999997" customHeight="1" x14ac:dyDescent="0.3">
      <c r="A6" s="197"/>
      <c r="B6" s="197"/>
      <c r="C6" s="222" t="s">
        <v>621</v>
      </c>
      <c r="D6" s="222" t="s">
        <v>129</v>
      </c>
      <c r="E6" s="222" t="s">
        <v>622</v>
      </c>
      <c r="F6" s="222" t="s">
        <v>619</v>
      </c>
      <c r="G6" s="222" t="s">
        <v>620</v>
      </c>
      <c r="H6" s="222" t="s">
        <v>623</v>
      </c>
      <c r="I6" s="222"/>
      <c r="J6" s="197"/>
    </row>
    <row r="7" spans="1:10" ht="57" customHeight="1" x14ac:dyDescent="0.3">
      <c r="A7" s="197"/>
      <c r="B7" s="197"/>
      <c r="C7" s="9" t="s">
        <v>1704</v>
      </c>
      <c r="D7" s="9" t="s">
        <v>1705</v>
      </c>
      <c r="E7" s="9" t="s">
        <v>1706</v>
      </c>
      <c r="F7" s="9" t="s">
        <v>1707</v>
      </c>
      <c r="G7" s="9" t="s">
        <v>1708</v>
      </c>
      <c r="H7" s="9" t="s">
        <v>1709</v>
      </c>
      <c r="I7" s="9" t="s">
        <v>1710</v>
      </c>
      <c r="J7" s="197" t="s">
        <v>783</v>
      </c>
    </row>
    <row r="8" spans="1:10" ht="24" customHeight="1" x14ac:dyDescent="0.3">
      <c r="A8" s="13" t="s">
        <v>34</v>
      </c>
      <c r="B8" s="13" t="s">
        <v>792</v>
      </c>
      <c r="C8" s="152">
        <v>31</v>
      </c>
      <c r="D8" s="152">
        <v>0</v>
      </c>
      <c r="E8" s="152">
        <v>58.76</v>
      </c>
      <c r="F8" s="152">
        <v>68.19</v>
      </c>
      <c r="G8" s="152">
        <v>310.7</v>
      </c>
      <c r="H8" s="152">
        <v>28.74</v>
      </c>
      <c r="I8" s="152">
        <v>3.36</v>
      </c>
      <c r="J8" s="152">
        <v>500.75</v>
      </c>
    </row>
    <row r="9" spans="1:10" ht="24" customHeight="1" x14ac:dyDescent="0.3">
      <c r="A9" s="16" t="s">
        <v>34</v>
      </c>
      <c r="B9" s="16" t="s">
        <v>793</v>
      </c>
      <c r="C9" s="153">
        <v>31</v>
      </c>
      <c r="D9" s="153">
        <v>0</v>
      </c>
      <c r="E9" s="153">
        <v>57.53</v>
      </c>
      <c r="F9" s="153">
        <v>68.19</v>
      </c>
      <c r="G9" s="153">
        <v>310.64</v>
      </c>
      <c r="H9" s="153">
        <v>28.74</v>
      </c>
      <c r="I9" s="153">
        <v>3.36</v>
      </c>
      <c r="J9" s="153">
        <v>499.46</v>
      </c>
    </row>
    <row r="10" spans="1:10" ht="24" customHeight="1" x14ac:dyDescent="0.3">
      <c r="A10" s="16" t="s">
        <v>34</v>
      </c>
      <c r="B10" s="16" t="s">
        <v>794</v>
      </c>
      <c r="C10" s="153">
        <v>30</v>
      </c>
      <c r="D10" s="153">
        <v>0</v>
      </c>
      <c r="E10" s="153">
        <v>57.47</v>
      </c>
      <c r="F10" s="153">
        <v>68.19</v>
      </c>
      <c r="G10" s="153">
        <v>310.52999999999997</v>
      </c>
      <c r="H10" s="153">
        <v>28.74</v>
      </c>
      <c r="I10" s="153">
        <v>3.36</v>
      </c>
      <c r="J10" s="153">
        <v>498.29</v>
      </c>
    </row>
    <row r="11" spans="1:10" ht="24" customHeight="1" x14ac:dyDescent="0.3">
      <c r="A11" s="16" t="s">
        <v>34</v>
      </c>
      <c r="B11" s="16" t="s">
        <v>795</v>
      </c>
      <c r="C11" s="153">
        <v>30</v>
      </c>
      <c r="D11" s="153">
        <v>0</v>
      </c>
      <c r="E11" s="153">
        <v>58.41</v>
      </c>
      <c r="F11" s="153">
        <v>68.19</v>
      </c>
      <c r="G11" s="153">
        <v>300.56</v>
      </c>
      <c r="H11" s="153">
        <v>28.74</v>
      </c>
      <c r="I11" s="153">
        <v>3.36</v>
      </c>
      <c r="J11" s="153">
        <v>489.26</v>
      </c>
    </row>
    <row r="12" spans="1:10" ht="24" customHeight="1" x14ac:dyDescent="0.3">
      <c r="A12" s="16" t="s">
        <v>34</v>
      </c>
      <c r="B12" s="16" t="s">
        <v>796</v>
      </c>
      <c r="C12" s="153">
        <v>30</v>
      </c>
      <c r="D12" s="153">
        <v>0</v>
      </c>
      <c r="E12" s="153">
        <v>59.72</v>
      </c>
      <c r="F12" s="153">
        <v>68.19</v>
      </c>
      <c r="G12" s="153">
        <v>301.33999999999997</v>
      </c>
      <c r="H12" s="153">
        <v>28.74</v>
      </c>
      <c r="I12" s="153">
        <v>3.36</v>
      </c>
      <c r="J12" s="153">
        <v>491.35</v>
      </c>
    </row>
    <row r="13" spans="1:10" ht="24" customHeight="1" x14ac:dyDescent="0.3">
      <c r="A13" s="16" t="s">
        <v>34</v>
      </c>
      <c r="B13" s="16" t="s">
        <v>797</v>
      </c>
      <c r="C13" s="153">
        <v>30</v>
      </c>
      <c r="D13" s="153">
        <v>0</v>
      </c>
      <c r="E13" s="153">
        <v>63.14</v>
      </c>
      <c r="F13" s="153">
        <v>68.19</v>
      </c>
      <c r="G13" s="153">
        <v>313.12</v>
      </c>
      <c r="H13" s="153">
        <v>28.74</v>
      </c>
      <c r="I13" s="153">
        <v>3.36</v>
      </c>
      <c r="J13" s="153">
        <v>506.55</v>
      </c>
    </row>
    <row r="14" spans="1:10" ht="24" customHeight="1" x14ac:dyDescent="0.3">
      <c r="A14" s="16" t="s">
        <v>34</v>
      </c>
      <c r="B14" s="16" t="s">
        <v>798</v>
      </c>
      <c r="C14" s="153">
        <v>30</v>
      </c>
      <c r="D14" s="153">
        <v>0</v>
      </c>
      <c r="E14" s="153">
        <v>76.19</v>
      </c>
      <c r="F14" s="153">
        <v>68.19</v>
      </c>
      <c r="G14" s="153">
        <v>311.66000000000003</v>
      </c>
      <c r="H14" s="153">
        <v>28.74</v>
      </c>
      <c r="I14" s="153">
        <v>3.36</v>
      </c>
      <c r="J14" s="153">
        <v>518.14</v>
      </c>
    </row>
    <row r="15" spans="1:10" ht="24" customHeight="1" x14ac:dyDescent="0.3">
      <c r="A15" s="18" t="s">
        <v>34</v>
      </c>
      <c r="B15" s="18" t="s">
        <v>799</v>
      </c>
      <c r="C15" s="154">
        <v>30</v>
      </c>
      <c r="D15" s="154">
        <v>0</v>
      </c>
      <c r="E15" s="154">
        <v>85.25</v>
      </c>
      <c r="F15" s="154">
        <v>68.19</v>
      </c>
      <c r="G15" s="154">
        <v>313.49</v>
      </c>
      <c r="H15" s="154">
        <v>28.74</v>
      </c>
      <c r="I15" s="154">
        <v>3.36</v>
      </c>
      <c r="J15" s="154">
        <v>529.03</v>
      </c>
    </row>
    <row r="16" spans="1:10" ht="24" customHeight="1" x14ac:dyDescent="0.3">
      <c r="A16" s="13" t="s">
        <v>34</v>
      </c>
      <c r="B16" s="13" t="s">
        <v>800</v>
      </c>
      <c r="C16" s="152">
        <v>29</v>
      </c>
      <c r="D16" s="152">
        <v>0</v>
      </c>
      <c r="E16" s="152">
        <v>77.819999999999993</v>
      </c>
      <c r="F16" s="152">
        <v>68.19</v>
      </c>
      <c r="G16" s="152">
        <v>318.83999999999997</v>
      </c>
      <c r="H16" s="152">
        <v>28.74</v>
      </c>
      <c r="I16" s="152">
        <v>3.36</v>
      </c>
      <c r="J16" s="152">
        <v>525.95000000000005</v>
      </c>
    </row>
    <row r="17" spans="1:10" ht="24" customHeight="1" x14ac:dyDescent="0.3">
      <c r="A17" s="16" t="s">
        <v>34</v>
      </c>
      <c r="B17" s="16" t="s">
        <v>801</v>
      </c>
      <c r="C17" s="153">
        <v>29</v>
      </c>
      <c r="D17" s="153">
        <v>0</v>
      </c>
      <c r="E17" s="153">
        <v>81.3</v>
      </c>
      <c r="F17" s="153">
        <v>68.19</v>
      </c>
      <c r="G17" s="153">
        <v>313.8</v>
      </c>
      <c r="H17" s="153">
        <v>28.74</v>
      </c>
      <c r="I17" s="153">
        <v>3.36</v>
      </c>
      <c r="J17" s="153">
        <v>524.39</v>
      </c>
    </row>
    <row r="18" spans="1:10" ht="24" customHeight="1" x14ac:dyDescent="0.3">
      <c r="A18" s="16" t="s">
        <v>34</v>
      </c>
      <c r="B18" s="16" t="s">
        <v>802</v>
      </c>
      <c r="C18" s="153">
        <v>31</v>
      </c>
      <c r="D18" s="153">
        <v>0</v>
      </c>
      <c r="E18" s="153">
        <v>79.81</v>
      </c>
      <c r="F18" s="153">
        <v>68.19</v>
      </c>
      <c r="G18" s="153">
        <v>318.02</v>
      </c>
      <c r="H18" s="153">
        <v>28.74</v>
      </c>
      <c r="I18" s="153">
        <v>3.36</v>
      </c>
      <c r="J18" s="153">
        <v>529.12</v>
      </c>
    </row>
    <row r="19" spans="1:10" ht="24" customHeight="1" x14ac:dyDescent="0.3">
      <c r="A19" s="16" t="s">
        <v>34</v>
      </c>
      <c r="B19" s="16" t="s">
        <v>803</v>
      </c>
      <c r="C19" s="153">
        <v>31</v>
      </c>
      <c r="D19" s="153">
        <v>0</v>
      </c>
      <c r="E19" s="153">
        <v>81.41</v>
      </c>
      <c r="F19" s="153">
        <v>68.19</v>
      </c>
      <c r="G19" s="153">
        <v>314.37</v>
      </c>
      <c r="H19" s="153">
        <v>28.74</v>
      </c>
      <c r="I19" s="153">
        <v>3.36</v>
      </c>
      <c r="J19" s="153">
        <v>527.07000000000005</v>
      </c>
    </row>
    <row r="20" spans="1:10" ht="24" customHeight="1" x14ac:dyDescent="0.3">
      <c r="A20" s="16" t="s">
        <v>34</v>
      </c>
      <c r="B20" s="16" t="s">
        <v>804</v>
      </c>
      <c r="C20" s="153">
        <v>31</v>
      </c>
      <c r="D20" s="153">
        <v>0</v>
      </c>
      <c r="E20" s="153">
        <v>51.83</v>
      </c>
      <c r="F20" s="153">
        <v>68.19</v>
      </c>
      <c r="G20" s="153">
        <v>313.60000000000002</v>
      </c>
      <c r="H20" s="153">
        <v>28.74</v>
      </c>
      <c r="I20" s="153">
        <v>3.36</v>
      </c>
      <c r="J20" s="153">
        <v>496.72</v>
      </c>
    </row>
    <row r="21" spans="1:10" ht="24" customHeight="1" x14ac:dyDescent="0.3">
      <c r="A21" s="16" t="s">
        <v>34</v>
      </c>
      <c r="B21" s="16" t="s">
        <v>805</v>
      </c>
      <c r="C21" s="153">
        <v>31</v>
      </c>
      <c r="D21" s="153">
        <v>0</v>
      </c>
      <c r="E21" s="153">
        <v>55.71</v>
      </c>
      <c r="F21" s="153">
        <v>68.19</v>
      </c>
      <c r="G21" s="153">
        <v>308.63</v>
      </c>
      <c r="H21" s="153">
        <v>28.74</v>
      </c>
      <c r="I21" s="153">
        <v>3.36</v>
      </c>
      <c r="J21" s="153">
        <v>495.63</v>
      </c>
    </row>
    <row r="22" spans="1:10" ht="24" customHeight="1" x14ac:dyDescent="0.3">
      <c r="A22" s="16" t="s">
        <v>34</v>
      </c>
      <c r="B22" s="16" t="s">
        <v>806</v>
      </c>
      <c r="C22" s="153">
        <v>31</v>
      </c>
      <c r="D22" s="153">
        <v>0</v>
      </c>
      <c r="E22" s="153">
        <v>65.36</v>
      </c>
      <c r="F22" s="153">
        <v>68.19</v>
      </c>
      <c r="G22" s="153">
        <v>311.02</v>
      </c>
      <c r="H22" s="153">
        <v>28.74</v>
      </c>
      <c r="I22" s="153">
        <v>3.36</v>
      </c>
      <c r="J22" s="153">
        <v>507.67</v>
      </c>
    </row>
    <row r="23" spans="1:10" ht="24" customHeight="1" x14ac:dyDescent="0.3">
      <c r="A23" s="18" t="s">
        <v>34</v>
      </c>
      <c r="B23" s="18" t="s">
        <v>807</v>
      </c>
      <c r="C23" s="154">
        <v>31</v>
      </c>
      <c r="D23" s="154">
        <v>0</v>
      </c>
      <c r="E23" s="154">
        <v>47.65</v>
      </c>
      <c r="F23" s="154">
        <v>68.19</v>
      </c>
      <c r="G23" s="154">
        <v>303.37</v>
      </c>
      <c r="H23" s="154">
        <v>28.74</v>
      </c>
      <c r="I23" s="154">
        <v>3.36</v>
      </c>
      <c r="J23" s="154">
        <v>482.31</v>
      </c>
    </row>
    <row r="24" spans="1:10" ht="24" customHeight="1" x14ac:dyDescent="0.3">
      <c r="A24" s="13" t="s">
        <v>34</v>
      </c>
      <c r="B24" s="13" t="s">
        <v>808</v>
      </c>
      <c r="C24" s="152">
        <v>30</v>
      </c>
      <c r="D24" s="152">
        <v>0</v>
      </c>
      <c r="E24" s="152">
        <v>49.06</v>
      </c>
      <c r="F24" s="152">
        <v>69.239999999999995</v>
      </c>
      <c r="G24" s="152">
        <v>311.10000000000002</v>
      </c>
      <c r="H24" s="152">
        <v>28.74</v>
      </c>
      <c r="I24" s="152">
        <v>3.36</v>
      </c>
      <c r="J24" s="152">
        <v>491.5</v>
      </c>
    </row>
    <row r="25" spans="1:10" ht="24" customHeight="1" x14ac:dyDescent="0.3">
      <c r="A25" s="16" t="s">
        <v>34</v>
      </c>
      <c r="B25" s="16" t="s">
        <v>809</v>
      </c>
      <c r="C25" s="153">
        <v>30</v>
      </c>
      <c r="D25" s="153">
        <v>0</v>
      </c>
      <c r="E25" s="153">
        <v>56.32</v>
      </c>
      <c r="F25" s="153">
        <v>69.239999999999995</v>
      </c>
      <c r="G25" s="153">
        <v>313.38</v>
      </c>
      <c r="H25" s="153">
        <v>28.74</v>
      </c>
      <c r="I25" s="153">
        <v>3.36</v>
      </c>
      <c r="J25" s="153">
        <v>501.04</v>
      </c>
    </row>
    <row r="26" spans="1:10" ht="24" customHeight="1" x14ac:dyDescent="0.3">
      <c r="A26" s="16" t="s">
        <v>34</v>
      </c>
      <c r="B26" s="16" t="s">
        <v>810</v>
      </c>
      <c r="C26" s="153">
        <v>30</v>
      </c>
      <c r="D26" s="153">
        <v>0</v>
      </c>
      <c r="E26" s="153">
        <v>55.75</v>
      </c>
      <c r="F26" s="153">
        <v>69.239999999999995</v>
      </c>
      <c r="G26" s="153">
        <v>311.52999999999997</v>
      </c>
      <c r="H26" s="153">
        <v>28.74</v>
      </c>
      <c r="I26" s="153">
        <v>3.36</v>
      </c>
      <c r="J26" s="153">
        <v>498.62</v>
      </c>
    </row>
    <row r="27" spans="1:10" ht="24" customHeight="1" x14ac:dyDescent="0.3">
      <c r="A27" s="16" t="s">
        <v>34</v>
      </c>
      <c r="B27" s="16" t="s">
        <v>811</v>
      </c>
      <c r="C27" s="153">
        <v>30</v>
      </c>
      <c r="D27" s="153">
        <v>0</v>
      </c>
      <c r="E27" s="153">
        <v>41.73</v>
      </c>
      <c r="F27" s="153">
        <v>69.239999999999995</v>
      </c>
      <c r="G27" s="153">
        <v>309.81</v>
      </c>
      <c r="H27" s="153">
        <v>28.74</v>
      </c>
      <c r="I27" s="153">
        <v>3.36</v>
      </c>
      <c r="J27" s="153">
        <v>482.88</v>
      </c>
    </row>
    <row r="28" spans="1:10" ht="24" customHeight="1" x14ac:dyDescent="0.3">
      <c r="A28" s="16" t="s">
        <v>34</v>
      </c>
      <c r="B28" s="16" t="s">
        <v>812</v>
      </c>
      <c r="C28" s="153">
        <v>30</v>
      </c>
      <c r="D28" s="153">
        <v>0</v>
      </c>
      <c r="E28" s="153">
        <v>43.07</v>
      </c>
      <c r="F28" s="153">
        <v>69.239999999999995</v>
      </c>
      <c r="G28" s="153">
        <v>306.66000000000003</v>
      </c>
      <c r="H28" s="153">
        <v>28.74</v>
      </c>
      <c r="I28" s="153">
        <v>3.36</v>
      </c>
      <c r="J28" s="153">
        <v>481.07</v>
      </c>
    </row>
    <row r="29" spans="1:10" ht="24" customHeight="1" x14ac:dyDescent="0.3">
      <c r="A29" s="16" t="s">
        <v>34</v>
      </c>
      <c r="B29" s="16" t="s">
        <v>813</v>
      </c>
      <c r="C29" s="153">
        <v>30</v>
      </c>
      <c r="D29" s="153">
        <v>0</v>
      </c>
      <c r="E29" s="153">
        <v>39.99</v>
      </c>
      <c r="F29" s="153">
        <v>69.239999999999995</v>
      </c>
      <c r="G29" s="153">
        <v>305.67</v>
      </c>
      <c r="H29" s="153">
        <v>28.74</v>
      </c>
      <c r="I29" s="153">
        <v>3.36</v>
      </c>
      <c r="J29" s="153">
        <v>477</v>
      </c>
    </row>
    <row r="30" spans="1:10" ht="24" customHeight="1" x14ac:dyDescent="0.3">
      <c r="A30" s="16" t="s">
        <v>34</v>
      </c>
      <c r="B30" s="16" t="s">
        <v>814</v>
      </c>
      <c r="C30" s="153">
        <v>28</v>
      </c>
      <c r="D30" s="153">
        <v>0</v>
      </c>
      <c r="E30" s="153">
        <v>38.020000000000003</v>
      </c>
      <c r="F30" s="153">
        <v>69.239999999999995</v>
      </c>
      <c r="G30" s="153">
        <v>305.82</v>
      </c>
      <c r="H30" s="153">
        <v>28.74</v>
      </c>
      <c r="I30" s="153">
        <v>3.36</v>
      </c>
      <c r="J30" s="153">
        <v>473.18</v>
      </c>
    </row>
    <row r="31" spans="1:10" ht="24" customHeight="1" x14ac:dyDescent="0.3">
      <c r="A31" s="18" t="s">
        <v>34</v>
      </c>
      <c r="B31" s="18" t="s">
        <v>815</v>
      </c>
      <c r="C31" s="154">
        <v>28</v>
      </c>
      <c r="D31" s="154">
        <v>0</v>
      </c>
      <c r="E31" s="154">
        <v>37.409999999999997</v>
      </c>
      <c r="F31" s="154">
        <v>69.239999999999995</v>
      </c>
      <c r="G31" s="154">
        <v>304.89</v>
      </c>
      <c r="H31" s="154">
        <v>28.74</v>
      </c>
      <c r="I31" s="154">
        <v>3.36</v>
      </c>
      <c r="J31" s="154">
        <v>471.64</v>
      </c>
    </row>
    <row r="32" spans="1:10" ht="24" customHeight="1" x14ac:dyDescent="0.3">
      <c r="A32" s="13" t="s">
        <v>34</v>
      </c>
      <c r="B32" s="13" t="s">
        <v>816</v>
      </c>
      <c r="C32" s="152">
        <v>29</v>
      </c>
      <c r="D32" s="152">
        <v>0</v>
      </c>
      <c r="E32" s="152">
        <v>56.89</v>
      </c>
      <c r="F32" s="152">
        <v>69.239999999999995</v>
      </c>
      <c r="G32" s="152">
        <v>293.13</v>
      </c>
      <c r="H32" s="152">
        <v>28.74</v>
      </c>
      <c r="I32" s="152">
        <v>3.36</v>
      </c>
      <c r="J32" s="152">
        <v>480.36</v>
      </c>
    </row>
    <row r="33" spans="1:10" ht="24" customHeight="1" x14ac:dyDescent="0.3">
      <c r="A33" s="16" t="s">
        <v>34</v>
      </c>
      <c r="B33" s="16" t="s">
        <v>817</v>
      </c>
      <c r="C33" s="153">
        <v>29</v>
      </c>
      <c r="D33" s="153">
        <v>0</v>
      </c>
      <c r="E33" s="153">
        <v>54.84</v>
      </c>
      <c r="F33" s="153">
        <v>69.239999999999995</v>
      </c>
      <c r="G33" s="153">
        <v>303.32</v>
      </c>
      <c r="H33" s="153">
        <v>28.74</v>
      </c>
      <c r="I33" s="153">
        <v>3.36</v>
      </c>
      <c r="J33" s="153">
        <v>488.5</v>
      </c>
    </row>
    <row r="34" spans="1:10" ht="24" customHeight="1" x14ac:dyDescent="0.3">
      <c r="A34" s="16" t="s">
        <v>34</v>
      </c>
      <c r="B34" s="16" t="s">
        <v>818</v>
      </c>
      <c r="C34" s="153">
        <v>27</v>
      </c>
      <c r="D34" s="153">
        <v>0</v>
      </c>
      <c r="E34" s="153">
        <v>54.63</v>
      </c>
      <c r="F34" s="153">
        <v>69.239999999999995</v>
      </c>
      <c r="G34" s="153">
        <v>295.73</v>
      </c>
      <c r="H34" s="153">
        <v>28.74</v>
      </c>
      <c r="I34" s="153">
        <v>3.36</v>
      </c>
      <c r="J34" s="153">
        <v>478.7</v>
      </c>
    </row>
    <row r="35" spans="1:10" ht="24" customHeight="1" x14ac:dyDescent="0.3">
      <c r="A35" s="16" t="s">
        <v>34</v>
      </c>
      <c r="B35" s="16" t="s">
        <v>819</v>
      </c>
      <c r="C35" s="153">
        <v>27</v>
      </c>
      <c r="D35" s="153">
        <v>0</v>
      </c>
      <c r="E35" s="153">
        <v>56.02</v>
      </c>
      <c r="F35" s="153">
        <v>69.239999999999995</v>
      </c>
      <c r="G35" s="153">
        <v>301.86</v>
      </c>
      <c r="H35" s="153">
        <v>28.74</v>
      </c>
      <c r="I35" s="153">
        <v>3.36</v>
      </c>
      <c r="J35" s="153">
        <v>486.22</v>
      </c>
    </row>
    <row r="36" spans="1:10" ht="24" customHeight="1" x14ac:dyDescent="0.3">
      <c r="A36" s="16" t="s">
        <v>34</v>
      </c>
      <c r="B36" s="16" t="s">
        <v>820</v>
      </c>
      <c r="C36" s="153">
        <v>26</v>
      </c>
      <c r="D36" s="153">
        <v>0</v>
      </c>
      <c r="E36" s="153">
        <v>63.04</v>
      </c>
      <c r="F36" s="153">
        <v>69.239999999999995</v>
      </c>
      <c r="G36" s="153">
        <v>300.70999999999998</v>
      </c>
      <c r="H36" s="153">
        <v>28.74</v>
      </c>
      <c r="I36" s="153">
        <v>3.36</v>
      </c>
      <c r="J36" s="153">
        <v>491.09</v>
      </c>
    </row>
    <row r="37" spans="1:10" ht="24" customHeight="1" x14ac:dyDescent="0.3">
      <c r="A37" s="16" t="s">
        <v>34</v>
      </c>
      <c r="B37" s="16" t="s">
        <v>821</v>
      </c>
      <c r="C37" s="153">
        <v>26</v>
      </c>
      <c r="D37" s="153">
        <v>0</v>
      </c>
      <c r="E37" s="153">
        <v>61.81</v>
      </c>
      <c r="F37" s="153">
        <v>69.239999999999995</v>
      </c>
      <c r="G37" s="153">
        <v>303.68</v>
      </c>
      <c r="H37" s="153">
        <v>28.74</v>
      </c>
      <c r="I37" s="153">
        <v>3.36</v>
      </c>
      <c r="J37" s="153">
        <v>492.83</v>
      </c>
    </row>
    <row r="38" spans="1:10" ht="24" customHeight="1" x14ac:dyDescent="0.3">
      <c r="A38" s="16" t="s">
        <v>34</v>
      </c>
      <c r="B38" s="16" t="s">
        <v>822</v>
      </c>
      <c r="C38" s="153">
        <v>29</v>
      </c>
      <c r="D38" s="153">
        <v>0</v>
      </c>
      <c r="E38" s="153">
        <v>57.7</v>
      </c>
      <c r="F38" s="153">
        <v>69.239999999999995</v>
      </c>
      <c r="G38" s="153">
        <v>297.58</v>
      </c>
      <c r="H38" s="153">
        <v>28.74</v>
      </c>
      <c r="I38" s="153">
        <v>3.36</v>
      </c>
      <c r="J38" s="153">
        <v>485.62</v>
      </c>
    </row>
    <row r="39" spans="1:10" ht="24" customHeight="1" x14ac:dyDescent="0.3">
      <c r="A39" s="18" t="s">
        <v>34</v>
      </c>
      <c r="B39" s="18" t="s">
        <v>823</v>
      </c>
      <c r="C39" s="154">
        <v>29</v>
      </c>
      <c r="D39" s="154">
        <v>0</v>
      </c>
      <c r="E39" s="154">
        <v>59.73</v>
      </c>
      <c r="F39" s="154">
        <v>69.239999999999995</v>
      </c>
      <c r="G39" s="154">
        <v>306.77</v>
      </c>
      <c r="H39" s="154">
        <v>28.74</v>
      </c>
      <c r="I39" s="154">
        <v>3.36</v>
      </c>
      <c r="J39" s="154">
        <v>496.84</v>
      </c>
    </row>
    <row r="40" spans="1:10" ht="24" customHeight="1" x14ac:dyDescent="0.3">
      <c r="A40" s="13" t="s">
        <v>34</v>
      </c>
      <c r="B40" s="13" t="s">
        <v>824</v>
      </c>
      <c r="C40" s="152">
        <v>29</v>
      </c>
      <c r="D40" s="152">
        <v>0</v>
      </c>
      <c r="E40" s="152">
        <v>53.78</v>
      </c>
      <c r="F40" s="152">
        <v>67.62</v>
      </c>
      <c r="G40" s="152">
        <v>300.39999999999998</v>
      </c>
      <c r="H40" s="152">
        <v>28.74</v>
      </c>
      <c r="I40" s="152">
        <v>3.36</v>
      </c>
      <c r="J40" s="152">
        <v>482.9</v>
      </c>
    </row>
    <row r="41" spans="1:10" ht="24" customHeight="1" x14ac:dyDescent="0.3">
      <c r="A41" s="16" t="s">
        <v>34</v>
      </c>
      <c r="B41" s="16" t="s">
        <v>825</v>
      </c>
      <c r="C41" s="153">
        <v>29</v>
      </c>
      <c r="D41" s="153">
        <v>0</v>
      </c>
      <c r="E41" s="153">
        <v>52.67</v>
      </c>
      <c r="F41" s="153">
        <v>67.62</v>
      </c>
      <c r="G41" s="153">
        <v>308.47000000000003</v>
      </c>
      <c r="H41" s="153">
        <v>28.74</v>
      </c>
      <c r="I41" s="153">
        <v>3.36</v>
      </c>
      <c r="J41" s="153">
        <v>489.86</v>
      </c>
    </row>
    <row r="42" spans="1:10" ht="24" customHeight="1" x14ac:dyDescent="0.3">
      <c r="A42" s="16" t="s">
        <v>34</v>
      </c>
      <c r="B42" s="16" t="s">
        <v>826</v>
      </c>
      <c r="C42" s="153">
        <v>30</v>
      </c>
      <c r="D42" s="153">
        <v>0</v>
      </c>
      <c r="E42" s="153">
        <v>52.21</v>
      </c>
      <c r="F42" s="153">
        <v>67.62</v>
      </c>
      <c r="G42" s="153">
        <v>301.77999999999997</v>
      </c>
      <c r="H42" s="153">
        <v>28.74</v>
      </c>
      <c r="I42" s="153">
        <v>3.36</v>
      </c>
      <c r="J42" s="153">
        <v>483.71</v>
      </c>
    </row>
    <row r="43" spans="1:10" ht="24" customHeight="1" x14ac:dyDescent="0.3">
      <c r="A43" s="16" t="s">
        <v>34</v>
      </c>
      <c r="B43" s="16" t="s">
        <v>827</v>
      </c>
      <c r="C43" s="153">
        <v>30</v>
      </c>
      <c r="D43" s="153">
        <v>0</v>
      </c>
      <c r="E43" s="153">
        <v>52.37</v>
      </c>
      <c r="F43" s="153">
        <v>67.62</v>
      </c>
      <c r="G43" s="153">
        <v>295.3</v>
      </c>
      <c r="H43" s="153">
        <v>28.74</v>
      </c>
      <c r="I43" s="153">
        <v>3.36</v>
      </c>
      <c r="J43" s="153">
        <v>477.39</v>
      </c>
    </row>
    <row r="44" spans="1:10" ht="24" customHeight="1" x14ac:dyDescent="0.3">
      <c r="A44" s="16" t="s">
        <v>34</v>
      </c>
      <c r="B44" s="16" t="s">
        <v>828</v>
      </c>
      <c r="C44" s="153">
        <v>31</v>
      </c>
      <c r="D44" s="153">
        <v>0</v>
      </c>
      <c r="E44" s="153">
        <v>56.26</v>
      </c>
      <c r="F44" s="153">
        <v>67.62</v>
      </c>
      <c r="G44" s="153">
        <v>293.49</v>
      </c>
      <c r="H44" s="153">
        <v>28.74</v>
      </c>
      <c r="I44" s="153">
        <v>3.36</v>
      </c>
      <c r="J44" s="153">
        <v>480.47</v>
      </c>
    </row>
    <row r="45" spans="1:10" ht="24" customHeight="1" x14ac:dyDescent="0.3">
      <c r="A45" s="16" t="s">
        <v>34</v>
      </c>
      <c r="B45" s="16" t="s">
        <v>829</v>
      </c>
      <c r="C45" s="153">
        <v>31</v>
      </c>
      <c r="D45" s="153">
        <v>0</v>
      </c>
      <c r="E45" s="153">
        <v>53.47</v>
      </c>
      <c r="F45" s="153">
        <v>67.62</v>
      </c>
      <c r="G45" s="153">
        <v>307.06</v>
      </c>
      <c r="H45" s="153">
        <v>28.74</v>
      </c>
      <c r="I45" s="153">
        <v>3.36</v>
      </c>
      <c r="J45" s="153">
        <v>491.25</v>
      </c>
    </row>
    <row r="46" spans="1:10" ht="24" customHeight="1" x14ac:dyDescent="0.3">
      <c r="A46" s="16" t="s">
        <v>34</v>
      </c>
      <c r="B46" s="16" t="s">
        <v>830</v>
      </c>
      <c r="C46" s="153">
        <v>33</v>
      </c>
      <c r="D46" s="153">
        <v>0</v>
      </c>
      <c r="E46" s="153">
        <v>58.71</v>
      </c>
      <c r="F46" s="153">
        <v>67.62</v>
      </c>
      <c r="G46" s="153">
        <v>308.55</v>
      </c>
      <c r="H46" s="153">
        <v>28.74</v>
      </c>
      <c r="I46" s="153">
        <v>3.36</v>
      </c>
      <c r="J46" s="153">
        <v>499.98</v>
      </c>
    </row>
    <row r="47" spans="1:10" ht="24" customHeight="1" x14ac:dyDescent="0.3">
      <c r="A47" s="18" t="s">
        <v>34</v>
      </c>
      <c r="B47" s="18" t="s">
        <v>831</v>
      </c>
      <c r="C47" s="154">
        <v>33</v>
      </c>
      <c r="D47" s="154">
        <v>0</v>
      </c>
      <c r="E47" s="154">
        <v>59.1</v>
      </c>
      <c r="F47" s="154">
        <v>67.62</v>
      </c>
      <c r="G47" s="154">
        <v>308.67</v>
      </c>
      <c r="H47" s="154">
        <v>28.74</v>
      </c>
      <c r="I47" s="154">
        <v>3.36</v>
      </c>
      <c r="J47" s="154">
        <v>500.49</v>
      </c>
    </row>
    <row r="48" spans="1:10" ht="24" customHeight="1" x14ac:dyDescent="0.3">
      <c r="A48" s="13" t="s">
        <v>34</v>
      </c>
      <c r="B48" s="13" t="s">
        <v>832</v>
      </c>
      <c r="C48" s="152">
        <v>33</v>
      </c>
      <c r="D48" s="152">
        <v>0</v>
      </c>
      <c r="E48" s="152">
        <v>54.86</v>
      </c>
      <c r="F48" s="152">
        <v>67.62</v>
      </c>
      <c r="G48" s="152">
        <v>313.16000000000003</v>
      </c>
      <c r="H48" s="152">
        <v>28.74</v>
      </c>
      <c r="I48" s="152">
        <v>3.36</v>
      </c>
      <c r="J48" s="152">
        <v>500.74</v>
      </c>
    </row>
    <row r="49" spans="1:10" ht="24" customHeight="1" x14ac:dyDescent="0.3">
      <c r="A49" s="16" t="s">
        <v>34</v>
      </c>
      <c r="B49" s="16" t="s">
        <v>833</v>
      </c>
      <c r="C49" s="153">
        <v>33</v>
      </c>
      <c r="D49" s="153">
        <v>0</v>
      </c>
      <c r="E49" s="153">
        <v>58.7</v>
      </c>
      <c r="F49" s="153">
        <v>67.62</v>
      </c>
      <c r="G49" s="153">
        <v>302.93</v>
      </c>
      <c r="H49" s="153">
        <v>28.74</v>
      </c>
      <c r="I49" s="153">
        <v>3.36</v>
      </c>
      <c r="J49" s="153">
        <v>494.35</v>
      </c>
    </row>
    <row r="50" spans="1:10" ht="24" customHeight="1" x14ac:dyDescent="0.3">
      <c r="A50" s="16" t="s">
        <v>34</v>
      </c>
      <c r="B50" s="16" t="s">
        <v>834</v>
      </c>
      <c r="C50" s="153">
        <v>32</v>
      </c>
      <c r="D50" s="153">
        <v>0</v>
      </c>
      <c r="E50" s="153">
        <v>56.22</v>
      </c>
      <c r="F50" s="153">
        <v>67.62</v>
      </c>
      <c r="G50" s="153">
        <v>315.49</v>
      </c>
      <c r="H50" s="153">
        <v>28.74</v>
      </c>
      <c r="I50" s="153">
        <v>3.36</v>
      </c>
      <c r="J50" s="153">
        <v>503.43</v>
      </c>
    </row>
    <row r="51" spans="1:10" ht="24" customHeight="1" x14ac:dyDescent="0.3">
      <c r="A51" s="16" t="s">
        <v>34</v>
      </c>
      <c r="B51" s="16" t="s">
        <v>835</v>
      </c>
      <c r="C51" s="153">
        <v>32</v>
      </c>
      <c r="D51" s="153">
        <v>0</v>
      </c>
      <c r="E51" s="153">
        <v>57.27</v>
      </c>
      <c r="F51" s="153">
        <v>67.62</v>
      </c>
      <c r="G51" s="153">
        <v>309.73</v>
      </c>
      <c r="H51" s="153">
        <v>28.74</v>
      </c>
      <c r="I51" s="153">
        <v>3.36</v>
      </c>
      <c r="J51" s="153">
        <v>498.72</v>
      </c>
    </row>
    <row r="52" spans="1:10" ht="24" customHeight="1" x14ac:dyDescent="0.3">
      <c r="A52" s="16" t="s">
        <v>34</v>
      </c>
      <c r="B52" s="16" t="s">
        <v>836</v>
      </c>
      <c r="C52" s="153">
        <v>31</v>
      </c>
      <c r="D52" s="153">
        <v>0</v>
      </c>
      <c r="E52" s="153">
        <v>56.58</v>
      </c>
      <c r="F52" s="153">
        <v>67.62</v>
      </c>
      <c r="G52" s="153">
        <v>316.88</v>
      </c>
      <c r="H52" s="153">
        <v>28.74</v>
      </c>
      <c r="I52" s="153">
        <v>3.36</v>
      </c>
      <c r="J52" s="153">
        <v>504.18</v>
      </c>
    </row>
    <row r="53" spans="1:10" ht="24" customHeight="1" x14ac:dyDescent="0.3">
      <c r="A53" s="16" t="s">
        <v>34</v>
      </c>
      <c r="B53" s="16" t="s">
        <v>837</v>
      </c>
      <c r="C53" s="153">
        <v>31</v>
      </c>
      <c r="D53" s="153">
        <v>0</v>
      </c>
      <c r="E53" s="153">
        <v>56.42</v>
      </c>
      <c r="F53" s="153">
        <v>67.62</v>
      </c>
      <c r="G53" s="153">
        <v>312.86</v>
      </c>
      <c r="H53" s="153">
        <v>28.74</v>
      </c>
      <c r="I53" s="153">
        <v>3.36</v>
      </c>
      <c r="J53" s="153">
        <v>500</v>
      </c>
    </row>
    <row r="54" spans="1:10" ht="24" customHeight="1" x14ac:dyDescent="0.3">
      <c r="A54" s="16" t="s">
        <v>34</v>
      </c>
      <c r="B54" s="16" t="s">
        <v>838</v>
      </c>
      <c r="C54" s="153">
        <v>30</v>
      </c>
      <c r="D54" s="153">
        <v>0</v>
      </c>
      <c r="E54" s="153">
        <v>59.12</v>
      </c>
      <c r="F54" s="153">
        <v>67.62</v>
      </c>
      <c r="G54" s="153">
        <v>310.60000000000002</v>
      </c>
      <c r="H54" s="153">
        <v>28.74</v>
      </c>
      <c r="I54" s="153">
        <v>3.36</v>
      </c>
      <c r="J54" s="153">
        <v>499.44</v>
      </c>
    </row>
    <row r="55" spans="1:10" ht="24" customHeight="1" x14ac:dyDescent="0.3">
      <c r="A55" s="18" t="s">
        <v>839</v>
      </c>
      <c r="B55" s="18" t="s">
        <v>35</v>
      </c>
      <c r="C55" s="154">
        <v>30</v>
      </c>
      <c r="D55" s="154">
        <v>0</v>
      </c>
      <c r="E55" s="154">
        <v>60.76</v>
      </c>
      <c r="F55" s="154">
        <v>67.62</v>
      </c>
      <c r="G55" s="154">
        <v>312.77</v>
      </c>
      <c r="H55" s="154">
        <v>28.74</v>
      </c>
      <c r="I55" s="154">
        <v>3.36</v>
      </c>
      <c r="J55" s="154">
        <v>503.25</v>
      </c>
    </row>
    <row r="56" spans="1:10" ht="15.6" x14ac:dyDescent="0.3">
      <c r="A56" s="195" t="s">
        <v>1062</v>
      </c>
      <c r="B56" s="196"/>
      <c r="C56" s="156">
        <v>721</v>
      </c>
      <c r="D56" s="156">
        <v>0</v>
      </c>
      <c r="E56" s="156">
        <v>1390.9349999999999</v>
      </c>
      <c r="F56" s="156">
        <v>1640.4</v>
      </c>
      <c r="G56" s="156">
        <v>7381.7349999999997</v>
      </c>
      <c r="H56" s="156">
        <v>689.76</v>
      </c>
      <c r="I56" s="156">
        <v>80.64</v>
      </c>
      <c r="J56" s="156">
        <v>11904.47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1711</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5" t="s">
        <v>1712</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1713</v>
      </c>
      <c r="B6" s="225"/>
      <c r="C6" s="158" t="s">
        <v>1714</v>
      </c>
      <c r="D6" s="158" t="s">
        <v>1715</v>
      </c>
      <c r="E6" s="158" t="s">
        <v>1716</v>
      </c>
      <c r="F6" s="158" t="s">
        <v>1717</v>
      </c>
      <c r="G6" s="158" t="s">
        <v>1718</v>
      </c>
      <c r="H6" s="158" t="s">
        <v>1719</v>
      </c>
      <c r="I6" s="158" t="s">
        <v>1720</v>
      </c>
      <c r="J6" s="158" t="s">
        <v>1721</v>
      </c>
      <c r="K6" s="158" t="s">
        <v>1722</v>
      </c>
      <c r="L6" s="158" t="s">
        <v>1723</v>
      </c>
      <c r="M6" s="158" t="s">
        <v>1724</v>
      </c>
      <c r="N6" s="158" t="s">
        <v>1725</v>
      </c>
      <c r="O6" s="158" t="s">
        <v>1726</v>
      </c>
      <c r="P6" s="158" t="s">
        <v>1727</v>
      </c>
      <c r="Q6" s="158" t="s">
        <v>1728</v>
      </c>
      <c r="R6" s="158" t="s">
        <v>1729</v>
      </c>
      <c r="S6" s="158" t="s">
        <v>1730</v>
      </c>
      <c r="T6" s="158" t="s">
        <v>1731</v>
      </c>
      <c r="U6" s="158" t="s">
        <v>1732</v>
      </c>
      <c r="V6" s="158" t="s">
        <v>1733</v>
      </c>
      <c r="W6" s="158" t="s">
        <v>1734</v>
      </c>
      <c r="X6" s="158" t="s">
        <v>1735</v>
      </c>
      <c r="Y6" s="158" t="s">
        <v>1736</v>
      </c>
      <c r="Z6" s="158" t="s">
        <v>1737</v>
      </c>
      <c r="AA6" s="158" t="s">
        <v>1738</v>
      </c>
      <c r="AB6" s="158" t="s">
        <v>1739</v>
      </c>
      <c r="AC6" s="158" t="s">
        <v>1740</v>
      </c>
      <c r="AD6" s="158" t="s">
        <v>1741</v>
      </c>
      <c r="AE6" s="158" t="s">
        <v>1742</v>
      </c>
      <c r="AF6" s="158" t="s">
        <v>1743</v>
      </c>
      <c r="AG6" s="158" t="s">
        <v>1744</v>
      </c>
      <c r="AH6" s="158" t="s">
        <v>1745</v>
      </c>
      <c r="AI6" s="158" t="s">
        <v>1746</v>
      </c>
      <c r="AJ6" s="158" t="s">
        <v>1747</v>
      </c>
      <c r="AK6" s="158" t="s">
        <v>1748</v>
      </c>
      <c r="AL6" s="158" t="s">
        <v>1749</v>
      </c>
      <c r="AM6" s="158" t="s">
        <v>1750</v>
      </c>
      <c r="AN6" s="158" t="s">
        <v>1751</v>
      </c>
      <c r="AO6" s="158" t="s">
        <v>1752</v>
      </c>
      <c r="AP6" s="158" t="s">
        <v>1753</v>
      </c>
      <c r="AQ6" s="158" t="s">
        <v>1754</v>
      </c>
      <c r="AR6" s="158" t="s">
        <v>1755</v>
      </c>
      <c r="AS6" s="158" t="s">
        <v>1756</v>
      </c>
      <c r="AT6" s="158" t="s">
        <v>1757</v>
      </c>
      <c r="AU6" s="158" t="s">
        <v>1758</v>
      </c>
      <c r="AV6" s="158" t="s">
        <v>1759</v>
      </c>
      <c r="AW6" s="158" t="s">
        <v>1760</v>
      </c>
      <c r="AX6" s="158" t="s">
        <v>1761</v>
      </c>
      <c r="AY6" s="158" t="s">
        <v>1762</v>
      </c>
      <c r="AZ6" s="158" t="s">
        <v>1763</v>
      </c>
      <c r="BA6" s="158" t="s">
        <v>1764</v>
      </c>
      <c r="BB6" s="158" t="s">
        <v>1765</v>
      </c>
      <c r="BC6" s="158" t="s">
        <v>1766</v>
      </c>
      <c r="BD6" s="158" t="s">
        <v>1767</v>
      </c>
      <c r="BE6" s="158" t="s">
        <v>1768</v>
      </c>
      <c r="BF6" s="158" t="s">
        <v>1769</v>
      </c>
      <c r="BG6" s="158" t="s">
        <v>1770</v>
      </c>
      <c r="BH6" s="158" t="s">
        <v>1771</v>
      </c>
      <c r="BI6" s="158" t="s">
        <v>1772</v>
      </c>
      <c r="BJ6" s="158" t="s">
        <v>1773</v>
      </c>
      <c r="BK6" s="158" t="s">
        <v>1774</v>
      </c>
      <c r="BL6" s="158" t="s">
        <v>1775</v>
      </c>
      <c r="BM6" s="158" t="s">
        <v>1776</v>
      </c>
      <c r="BN6" s="158" t="s">
        <v>1777</v>
      </c>
      <c r="BO6" s="158" t="s">
        <v>1778</v>
      </c>
      <c r="BP6" s="158" t="s">
        <v>1779</v>
      </c>
      <c r="BQ6" s="158" t="s">
        <v>1780</v>
      </c>
      <c r="BR6" s="158" t="s">
        <v>1781</v>
      </c>
      <c r="BS6" s="158" t="s">
        <v>1782</v>
      </c>
      <c r="BT6" s="158" t="s">
        <v>1783</v>
      </c>
      <c r="BU6" s="158" t="s">
        <v>1784</v>
      </c>
      <c r="BV6" s="158" t="s">
        <v>1785</v>
      </c>
      <c r="BW6" s="158" t="s">
        <v>1786</v>
      </c>
      <c r="BX6" s="158" t="s">
        <v>1787</v>
      </c>
      <c r="BY6" s="158" t="s">
        <v>1788</v>
      </c>
      <c r="BZ6" s="158" t="s">
        <v>1789</v>
      </c>
      <c r="CA6" s="158" t="s">
        <v>1790</v>
      </c>
      <c r="CB6" s="158" t="s">
        <v>1791</v>
      </c>
      <c r="CC6" s="158" t="s">
        <v>1792</v>
      </c>
      <c r="CD6" s="158" t="s">
        <v>1793</v>
      </c>
      <c r="CE6" s="158" t="s">
        <v>1794</v>
      </c>
      <c r="CF6" s="158" t="s">
        <v>1795</v>
      </c>
      <c r="CG6" s="158" t="s">
        <v>1796</v>
      </c>
      <c r="CH6" s="158" t="s">
        <v>1797</v>
      </c>
      <c r="CI6" s="158" t="s">
        <v>1798</v>
      </c>
      <c r="CJ6" s="158" t="s">
        <v>1799</v>
      </c>
      <c r="CK6" s="158" t="s">
        <v>1800</v>
      </c>
      <c r="CL6" s="158" t="s">
        <v>1801</v>
      </c>
      <c r="CM6" s="158" t="s">
        <v>1802</v>
      </c>
      <c r="CN6" s="158" t="s">
        <v>1803</v>
      </c>
      <c r="CO6" s="158" t="s">
        <v>1804</v>
      </c>
      <c r="CP6" s="158" t="s">
        <v>1805</v>
      </c>
      <c r="CQ6" s="158" t="s">
        <v>1806</v>
      </c>
      <c r="CR6" s="158" t="s">
        <v>1807</v>
      </c>
      <c r="CS6" s="158" t="s">
        <v>1808</v>
      </c>
      <c r="CT6" s="158" t="s">
        <v>1809</v>
      </c>
      <c r="CU6" s="158" t="s">
        <v>1810</v>
      </c>
      <c r="CV6" s="158" t="s">
        <v>1811</v>
      </c>
      <c r="CW6" s="158" t="s">
        <v>1812</v>
      </c>
      <c r="CX6" s="158" t="s">
        <v>1813</v>
      </c>
      <c r="CY6" s="158" t="s">
        <v>1814</v>
      </c>
      <c r="CZ6" s="158" t="s">
        <v>1815</v>
      </c>
      <c r="DA6" s="158" t="s">
        <v>1816</v>
      </c>
      <c r="DB6" s="158" t="s">
        <v>1817</v>
      </c>
      <c r="DC6" s="158" t="s">
        <v>1818</v>
      </c>
      <c r="DD6" s="158" t="s">
        <v>1819</v>
      </c>
      <c r="DE6" s="158" t="s">
        <v>1820</v>
      </c>
      <c r="DF6" s="158" t="s">
        <v>1821</v>
      </c>
      <c r="DG6" s="158" t="s">
        <v>1822</v>
      </c>
      <c r="DH6" s="158" t="s">
        <v>1823</v>
      </c>
      <c r="DI6" s="158" t="s">
        <v>1824</v>
      </c>
      <c r="DJ6" s="158" t="s">
        <v>1825</v>
      </c>
      <c r="DK6" s="158" t="s">
        <v>1826</v>
      </c>
      <c r="DL6" s="158" t="s">
        <v>1827</v>
      </c>
      <c r="DM6" s="158" t="s">
        <v>1828</v>
      </c>
      <c r="DN6" s="158" t="s">
        <v>1829</v>
      </c>
      <c r="DO6" s="158" t="s">
        <v>1830</v>
      </c>
      <c r="DP6" s="158" t="s">
        <v>1831</v>
      </c>
      <c r="DQ6" s="158" t="s">
        <v>1832</v>
      </c>
      <c r="DR6" s="158" t="s">
        <v>1833</v>
      </c>
      <c r="DS6" s="158" t="s">
        <v>1834</v>
      </c>
      <c r="DT6" s="158" t="s">
        <v>1835</v>
      </c>
      <c r="DU6" s="158" t="s">
        <v>1836</v>
      </c>
      <c r="DV6" s="158" t="s">
        <v>1837</v>
      </c>
      <c r="DW6" s="158" t="s">
        <v>1838</v>
      </c>
      <c r="DX6" s="158" t="s">
        <v>1839</v>
      </c>
      <c r="DY6" s="158" t="s">
        <v>1840</v>
      </c>
      <c r="DZ6" s="158" t="s">
        <v>1841</v>
      </c>
      <c r="EA6" s="158" t="s">
        <v>1842</v>
      </c>
      <c r="EB6" s="158" t="s">
        <v>1843</v>
      </c>
      <c r="EC6" s="158" t="s">
        <v>1844</v>
      </c>
      <c r="ED6" s="158" t="s">
        <v>1845</v>
      </c>
      <c r="EE6" s="158" t="s">
        <v>1846</v>
      </c>
      <c r="EF6" s="158" t="s">
        <v>1847</v>
      </c>
      <c r="EG6" s="158" t="s">
        <v>1848</v>
      </c>
      <c r="EH6" s="158" t="s">
        <v>1849</v>
      </c>
      <c r="EI6" s="158" t="s">
        <v>1850</v>
      </c>
      <c r="EJ6" s="158" t="s">
        <v>1851</v>
      </c>
      <c r="EK6" s="158" t="s">
        <v>1852</v>
      </c>
      <c r="EL6" s="158" t="s">
        <v>1853</v>
      </c>
      <c r="EM6" s="158" t="s">
        <v>1854</v>
      </c>
      <c r="EN6" s="158" t="s">
        <v>1855</v>
      </c>
      <c r="EO6" s="158" t="s">
        <v>1856</v>
      </c>
      <c r="EP6" s="158" t="s">
        <v>1857</v>
      </c>
      <c r="EQ6" s="158" t="s">
        <v>1858</v>
      </c>
      <c r="ER6" s="158" t="s">
        <v>1859</v>
      </c>
      <c r="ES6" s="158" t="s">
        <v>1860</v>
      </c>
      <c r="ET6" s="158" t="s">
        <v>1861</v>
      </c>
      <c r="EU6" s="158" t="s">
        <v>1862</v>
      </c>
      <c r="EV6" s="158" t="s">
        <v>1863</v>
      </c>
      <c r="EW6" s="158" t="s">
        <v>1864</v>
      </c>
      <c r="EX6" s="158" t="s">
        <v>1865</v>
      </c>
      <c r="EY6" s="158" t="s">
        <v>1866</v>
      </c>
      <c r="EZ6" s="158" t="s">
        <v>1867</v>
      </c>
      <c r="FA6" s="158" t="s">
        <v>1868</v>
      </c>
      <c r="FB6" s="158" t="s">
        <v>1869</v>
      </c>
      <c r="FC6" s="158" t="s">
        <v>1870</v>
      </c>
      <c r="FD6" s="158" t="s">
        <v>1871</v>
      </c>
      <c r="FE6" s="158" t="s">
        <v>1872</v>
      </c>
      <c r="FF6" s="158" t="s">
        <v>1873</v>
      </c>
      <c r="FG6" s="158" t="s">
        <v>1874</v>
      </c>
      <c r="FH6" s="158" t="s">
        <v>1875</v>
      </c>
      <c r="FI6" s="158" t="s">
        <v>1876</v>
      </c>
      <c r="FJ6" s="158" t="s">
        <v>1877</v>
      </c>
      <c r="FK6" s="158" t="s">
        <v>1878</v>
      </c>
      <c r="FL6" s="158" t="s">
        <v>1879</v>
      </c>
      <c r="FM6" s="158" t="s">
        <v>1880</v>
      </c>
      <c r="FN6" s="158" t="s">
        <v>1881</v>
      </c>
      <c r="FO6" s="158" t="s">
        <v>1882</v>
      </c>
      <c r="FP6" s="158" t="s">
        <v>1883</v>
      </c>
      <c r="FQ6" s="158" t="s">
        <v>1884</v>
      </c>
      <c r="FR6" s="158" t="s">
        <v>1885</v>
      </c>
      <c r="FS6" s="158" t="s">
        <v>1886</v>
      </c>
      <c r="FT6" s="158" t="s">
        <v>1887</v>
      </c>
      <c r="FU6" s="158" t="s">
        <v>1888</v>
      </c>
      <c r="FV6" s="158" t="s">
        <v>1889</v>
      </c>
      <c r="FW6" s="158" t="s">
        <v>1890</v>
      </c>
      <c r="FX6" s="158" t="s">
        <v>1891</v>
      </c>
      <c r="FY6" s="158" t="s">
        <v>1892</v>
      </c>
      <c r="FZ6" s="158" t="s">
        <v>1893</v>
      </c>
      <c r="GA6" s="158" t="s">
        <v>1894</v>
      </c>
      <c r="GB6" s="158" t="s">
        <v>1895</v>
      </c>
      <c r="GC6" s="158" t="s">
        <v>1896</v>
      </c>
      <c r="GD6" s="158" t="s">
        <v>1897</v>
      </c>
      <c r="GE6" s="158" t="s">
        <v>1898</v>
      </c>
      <c r="GF6" s="158" t="s">
        <v>1899</v>
      </c>
      <c r="GG6" s="158" t="s">
        <v>1900</v>
      </c>
      <c r="GH6" s="158" t="s">
        <v>1901</v>
      </c>
      <c r="GI6" s="158" t="s">
        <v>1902</v>
      </c>
      <c r="GJ6" s="158" t="s">
        <v>1903</v>
      </c>
      <c r="GK6" s="158" t="s">
        <v>1904</v>
      </c>
      <c r="GL6" s="158" t="s">
        <v>1905</v>
      </c>
      <c r="GM6" s="158" t="s">
        <v>1906</v>
      </c>
      <c r="GN6" s="158" t="s">
        <v>1907</v>
      </c>
      <c r="GO6" s="158" t="s">
        <v>1908</v>
      </c>
      <c r="GP6" s="158" t="s">
        <v>1909</v>
      </c>
      <c r="GQ6" s="158" t="s">
        <v>1910</v>
      </c>
      <c r="GR6" s="158" t="s">
        <v>1911</v>
      </c>
      <c r="GS6" s="158" t="s">
        <v>1912</v>
      </c>
      <c r="GT6" s="158" t="s">
        <v>1913</v>
      </c>
      <c r="GU6" s="158" t="s">
        <v>1914</v>
      </c>
      <c r="GV6" s="158" t="s">
        <v>1915</v>
      </c>
      <c r="GW6" s="158" t="s">
        <v>1916</v>
      </c>
      <c r="GX6" s="158" t="s">
        <v>1917</v>
      </c>
      <c r="GY6" s="158" t="s">
        <v>1918</v>
      </c>
      <c r="GZ6" s="158" t="s">
        <v>1919</v>
      </c>
      <c r="HA6" s="158" t="s">
        <v>1920</v>
      </c>
      <c r="HB6" s="158" t="s">
        <v>1921</v>
      </c>
      <c r="HC6" s="158" t="s">
        <v>1922</v>
      </c>
      <c r="HD6" s="158" t="s">
        <v>1923</v>
      </c>
      <c r="HE6" s="158" t="s">
        <v>1924</v>
      </c>
      <c r="HF6" s="158" t="s">
        <v>1925</v>
      </c>
      <c r="HG6" s="158" t="s">
        <v>1926</v>
      </c>
      <c r="HH6" s="158" t="s">
        <v>1927</v>
      </c>
      <c r="HI6" s="158" t="s">
        <v>1928</v>
      </c>
      <c r="HJ6" s="158" t="s">
        <v>1929</v>
      </c>
      <c r="HK6" s="158" t="s">
        <v>1930</v>
      </c>
      <c r="HL6" s="158" t="s">
        <v>1931</v>
      </c>
      <c r="HM6" s="158" t="s">
        <v>1932</v>
      </c>
      <c r="HN6" s="158" t="s">
        <v>1933</v>
      </c>
      <c r="HO6" s="158" t="s">
        <v>1934</v>
      </c>
      <c r="HP6" s="158" t="s">
        <v>1935</v>
      </c>
      <c r="HQ6" s="158" t="s">
        <v>1936</v>
      </c>
      <c r="HR6" s="158" t="s">
        <v>1937</v>
      </c>
      <c r="HS6" s="158" t="s">
        <v>1938</v>
      </c>
      <c r="HT6" s="158" t="s">
        <v>1939</v>
      </c>
      <c r="HU6" s="158" t="s">
        <v>1940</v>
      </c>
      <c r="HV6" s="158" t="s">
        <v>1941</v>
      </c>
      <c r="HW6" s="158" t="s">
        <v>1942</v>
      </c>
      <c r="HX6" s="158" t="s">
        <v>1943</v>
      </c>
      <c r="HY6" s="158" t="s">
        <v>1944</v>
      </c>
      <c r="HZ6" s="158" t="s">
        <v>1945</v>
      </c>
      <c r="IA6" s="158" t="s">
        <v>1946</v>
      </c>
      <c r="IB6" s="158" t="s">
        <v>1947</v>
      </c>
      <c r="IC6" s="158" t="s">
        <v>1948</v>
      </c>
      <c r="ID6" s="158" t="s">
        <v>1949</v>
      </c>
      <c r="IE6" s="158" t="s">
        <v>1950</v>
      </c>
      <c r="IF6" s="158" t="s">
        <v>1951</v>
      </c>
      <c r="IG6" s="158" t="s">
        <v>1952</v>
      </c>
      <c r="IH6" s="158" t="s">
        <v>1953</v>
      </c>
      <c r="II6" s="158" t="s">
        <v>1954</v>
      </c>
      <c r="IJ6" s="158" t="s">
        <v>1955</v>
      </c>
      <c r="IK6" s="158" t="s">
        <v>1956</v>
      </c>
      <c r="IL6" s="158" t="s">
        <v>1957</v>
      </c>
      <c r="IM6" s="158" t="s">
        <v>1958</v>
      </c>
      <c r="IN6" s="158" t="s">
        <v>1959</v>
      </c>
      <c r="IO6" s="158" t="s">
        <v>1960</v>
      </c>
      <c r="IP6" s="158" t="s">
        <v>1961</v>
      </c>
      <c r="IQ6" s="158" t="s">
        <v>1962</v>
      </c>
      <c r="IR6" s="158" t="s">
        <v>1963</v>
      </c>
      <c r="IS6" s="158" t="s">
        <v>1964</v>
      </c>
      <c r="IT6" s="158" t="s">
        <v>1965</v>
      </c>
      <c r="IU6" s="158" t="s">
        <v>1966</v>
      </c>
      <c r="IV6" s="158" t="s">
        <v>1967</v>
      </c>
      <c r="IW6" s="158" t="s">
        <v>1968</v>
      </c>
      <c r="IX6" s="158" t="s">
        <v>1969</v>
      </c>
      <c r="IY6" s="158" t="s">
        <v>1970</v>
      </c>
      <c r="IZ6" s="158" t="s">
        <v>1971</v>
      </c>
      <c r="JA6" s="158" t="s">
        <v>1972</v>
      </c>
      <c r="JB6" s="158" t="s">
        <v>1973</v>
      </c>
      <c r="JC6" s="158" t="s">
        <v>1974</v>
      </c>
      <c r="JD6" s="158" t="s">
        <v>1975</v>
      </c>
      <c r="JE6" s="158" t="s">
        <v>1976</v>
      </c>
      <c r="JF6" s="158" t="s">
        <v>1977</v>
      </c>
      <c r="JG6" s="158" t="s">
        <v>1978</v>
      </c>
      <c r="JH6" s="158" t="s">
        <v>1979</v>
      </c>
      <c r="JI6" s="158" t="s">
        <v>1980</v>
      </c>
      <c r="JJ6" s="158" t="s">
        <v>1981</v>
      </c>
      <c r="JK6" s="158" t="s">
        <v>1982</v>
      </c>
      <c r="JL6" s="158" t="s">
        <v>1983</v>
      </c>
      <c r="JM6" s="158" t="s">
        <v>1984</v>
      </c>
      <c r="JN6" s="158" t="s">
        <v>1985</v>
      </c>
      <c r="JO6" s="158" t="s">
        <v>1986</v>
      </c>
      <c r="JP6" s="158" t="s">
        <v>1987</v>
      </c>
      <c r="JQ6" s="158" t="s">
        <v>1988</v>
      </c>
      <c r="JR6" s="158" t="s">
        <v>1989</v>
      </c>
      <c r="JS6" s="158" t="s">
        <v>1990</v>
      </c>
      <c r="JT6" s="158" t="s">
        <v>1991</v>
      </c>
      <c r="JU6" s="158" t="s">
        <v>1992</v>
      </c>
      <c r="JV6" s="158" t="s">
        <v>1993</v>
      </c>
      <c r="JW6" s="158" t="s">
        <v>1994</v>
      </c>
      <c r="JX6" s="158" t="s">
        <v>1995</v>
      </c>
      <c r="JY6" s="158" t="s">
        <v>1996</v>
      </c>
      <c r="JZ6" s="158" t="s">
        <v>1997</v>
      </c>
      <c r="KA6" s="158" t="s">
        <v>1998</v>
      </c>
      <c r="KB6" s="158" t="s">
        <v>1999</v>
      </c>
      <c r="KC6" s="158" t="s">
        <v>2000</v>
      </c>
      <c r="KD6" s="158" t="s">
        <v>2001</v>
      </c>
      <c r="KE6" s="158" t="s">
        <v>2002</v>
      </c>
      <c r="KF6" s="158" t="s">
        <v>2003</v>
      </c>
      <c r="KG6" s="158" t="s">
        <v>2004</v>
      </c>
      <c r="KH6" s="158" t="s">
        <v>2005</v>
      </c>
      <c r="KI6" s="158" t="s">
        <v>2006</v>
      </c>
    </row>
    <row r="7" spans="1:295" ht="27" customHeight="1" x14ac:dyDescent="0.3">
      <c r="A7" s="225" t="s">
        <v>17</v>
      </c>
      <c r="B7" s="225"/>
      <c r="C7" s="224" t="s">
        <v>2007</v>
      </c>
      <c r="D7" s="224"/>
      <c r="E7" s="224"/>
      <c r="F7" s="224" t="s">
        <v>2008</v>
      </c>
      <c r="G7" s="224" t="s">
        <v>2009</v>
      </c>
      <c r="H7" s="224"/>
      <c r="I7" s="224"/>
      <c r="J7" s="224"/>
      <c r="K7" s="224" t="s">
        <v>2010</v>
      </c>
      <c r="L7" s="224"/>
      <c r="M7" s="224"/>
      <c r="N7" s="224" t="s">
        <v>2011</v>
      </c>
      <c r="O7" s="224" t="s">
        <v>2012</v>
      </c>
      <c r="P7" s="224"/>
      <c r="Q7" s="224" t="s">
        <v>2013</v>
      </c>
      <c r="R7" s="224"/>
      <c r="S7" s="224" t="s">
        <v>2014</v>
      </c>
      <c r="T7" s="224"/>
      <c r="U7" s="224" t="s">
        <v>2015</v>
      </c>
      <c r="V7" s="224"/>
      <c r="W7" s="224"/>
      <c r="X7" s="224" t="s">
        <v>2016</v>
      </c>
      <c r="Y7" s="224"/>
      <c r="Z7" s="224"/>
      <c r="AA7" s="224" t="s">
        <v>2017</v>
      </c>
      <c r="AB7" s="224"/>
      <c r="AC7" s="224"/>
      <c r="AD7" s="224"/>
      <c r="AE7" s="224"/>
      <c r="AF7" s="224"/>
      <c r="AG7" s="224"/>
      <c r="AH7" s="224"/>
      <c r="AI7" s="224"/>
      <c r="AJ7" s="224" t="s">
        <v>2018</v>
      </c>
      <c r="AK7" s="224"/>
      <c r="AL7" s="224"/>
      <c r="AM7" s="224" t="s">
        <v>2019</v>
      </c>
      <c r="AN7" s="224"/>
      <c r="AO7" s="224" t="s">
        <v>2020</v>
      </c>
      <c r="AP7" s="224"/>
      <c r="AQ7" s="224" t="s">
        <v>2021</v>
      </c>
      <c r="AR7" s="224"/>
      <c r="AS7" s="224"/>
      <c r="AT7" s="224" t="s">
        <v>2022</v>
      </c>
      <c r="AU7" s="224"/>
      <c r="AV7" s="224" t="s">
        <v>2023</v>
      </c>
      <c r="AW7" s="224"/>
      <c r="AX7" s="224" t="s">
        <v>2022</v>
      </c>
      <c r="AY7" s="224"/>
      <c r="AZ7" s="224"/>
      <c r="BA7" s="224" t="s">
        <v>2024</v>
      </c>
      <c r="BB7" s="224" t="s">
        <v>2025</v>
      </c>
      <c r="BC7" s="224" t="s">
        <v>2026</v>
      </c>
      <c r="BD7" s="224"/>
      <c r="BE7" s="224"/>
      <c r="BF7" s="224" t="s">
        <v>2027</v>
      </c>
      <c r="BG7" s="224"/>
      <c r="BH7" s="224"/>
      <c r="BI7" s="224"/>
      <c r="BJ7" s="224"/>
      <c r="BK7" s="224" t="s">
        <v>2028</v>
      </c>
      <c r="BL7" s="224" t="s">
        <v>2029</v>
      </c>
      <c r="BM7" s="224"/>
      <c r="BN7" s="224" t="s">
        <v>2030</v>
      </c>
      <c r="BO7" s="224"/>
      <c r="BP7" s="224"/>
      <c r="BQ7" s="224" t="s">
        <v>2031</v>
      </c>
      <c r="BR7" s="224"/>
      <c r="BS7" s="224"/>
      <c r="BT7" s="224"/>
      <c r="BU7" s="224" t="s">
        <v>2032</v>
      </c>
      <c r="BV7" s="224" t="s">
        <v>2033</v>
      </c>
      <c r="BW7" s="224" t="s">
        <v>2034</v>
      </c>
      <c r="BX7" s="224"/>
      <c r="BY7" s="224"/>
      <c r="BZ7" s="224"/>
      <c r="CA7" s="224" t="s">
        <v>2035</v>
      </c>
      <c r="CB7" s="224"/>
      <c r="CC7" s="224"/>
      <c r="CD7" s="224"/>
      <c r="CE7" s="224"/>
      <c r="CF7" s="224" t="s">
        <v>2036</v>
      </c>
      <c r="CG7" s="224"/>
      <c r="CH7" s="224"/>
      <c r="CI7" s="224"/>
      <c r="CJ7" s="224" t="s">
        <v>2037</v>
      </c>
      <c r="CK7" s="224"/>
      <c r="CL7" s="224" t="s">
        <v>2038</v>
      </c>
      <c r="CM7" s="224"/>
      <c r="CN7" s="224" t="s">
        <v>2039</v>
      </c>
      <c r="CO7" s="224" t="s">
        <v>2040</v>
      </c>
      <c r="CP7" s="224"/>
      <c r="CQ7" s="224"/>
      <c r="CR7" s="224" t="s">
        <v>2041</v>
      </c>
      <c r="CS7" s="224"/>
      <c r="CT7" s="224"/>
      <c r="CU7" s="224"/>
      <c r="CV7" s="224"/>
      <c r="CW7" s="224" t="s">
        <v>2042</v>
      </c>
      <c r="CX7" s="224" t="s">
        <v>2043</v>
      </c>
      <c r="CY7" s="224"/>
      <c r="CZ7" s="224"/>
      <c r="DA7" s="224"/>
      <c r="DB7" s="224"/>
      <c r="DC7" s="224"/>
      <c r="DD7" s="224" t="s">
        <v>2044</v>
      </c>
      <c r="DE7" s="224"/>
      <c r="DF7" s="224"/>
      <c r="DG7" s="224" t="s">
        <v>2045</v>
      </c>
      <c r="DH7" s="224"/>
      <c r="DI7" s="224" t="s">
        <v>2046</v>
      </c>
      <c r="DJ7" s="224"/>
      <c r="DK7" s="224" t="s">
        <v>2047</v>
      </c>
      <c r="DL7" s="224" t="s">
        <v>2048</v>
      </c>
      <c r="DM7" s="224"/>
      <c r="DN7" s="224"/>
      <c r="DO7" s="224"/>
      <c r="DP7" s="224"/>
      <c r="DQ7" s="224" t="s">
        <v>2049</v>
      </c>
      <c r="DR7" s="224" t="s">
        <v>2050</v>
      </c>
      <c r="DS7" s="224" t="s">
        <v>2051</v>
      </c>
      <c r="DT7" s="224"/>
      <c r="DU7" s="224"/>
      <c r="DV7" s="224"/>
      <c r="DW7" s="224"/>
      <c r="DX7" s="224"/>
      <c r="DY7" s="224"/>
      <c r="DZ7" s="224"/>
      <c r="EA7" s="224" t="s">
        <v>2052</v>
      </c>
      <c r="EB7" s="224" t="s">
        <v>2053</v>
      </c>
      <c r="EC7" s="224"/>
      <c r="ED7" s="224"/>
      <c r="EE7" s="224" t="s">
        <v>2052</v>
      </c>
      <c r="EF7" s="224"/>
      <c r="EG7" s="224" t="s">
        <v>2054</v>
      </c>
      <c r="EH7" s="224" t="s">
        <v>2055</v>
      </c>
      <c r="EI7" s="224"/>
      <c r="EJ7" s="224" t="s">
        <v>2056</v>
      </c>
      <c r="EK7" s="224"/>
      <c r="EL7" s="224"/>
      <c r="EM7" s="224"/>
      <c r="EN7" s="224"/>
      <c r="EO7" s="224"/>
      <c r="EP7" s="224"/>
      <c r="EQ7" s="224"/>
      <c r="ER7" s="224"/>
      <c r="ES7" s="224"/>
      <c r="ET7" s="224" t="s">
        <v>2057</v>
      </c>
      <c r="EU7" s="224" t="s">
        <v>2058</v>
      </c>
      <c r="EV7" s="224" t="s">
        <v>2059</v>
      </c>
      <c r="EW7" s="224" t="s">
        <v>2060</v>
      </c>
      <c r="EX7" s="224" t="s">
        <v>2061</v>
      </c>
      <c r="EY7" s="224" t="s">
        <v>2062</v>
      </c>
      <c r="EZ7" s="224" t="s">
        <v>2063</v>
      </c>
      <c r="FA7" s="224"/>
      <c r="FB7" s="224" t="s">
        <v>2064</v>
      </c>
      <c r="FC7" s="224"/>
      <c r="FD7" s="224" t="s">
        <v>2065</v>
      </c>
      <c r="FE7" s="224"/>
      <c r="FF7" s="224"/>
      <c r="FG7" s="224" t="s">
        <v>2066</v>
      </c>
      <c r="FH7" s="224"/>
      <c r="FI7" s="224"/>
      <c r="FJ7" s="224" t="s">
        <v>2067</v>
      </c>
      <c r="FK7" s="224"/>
      <c r="FL7" s="224"/>
      <c r="FM7" s="224" t="s">
        <v>2068</v>
      </c>
      <c r="FN7" s="224"/>
      <c r="FO7" s="224"/>
      <c r="FP7" s="224" t="s">
        <v>2069</v>
      </c>
      <c r="FQ7" s="224"/>
      <c r="FR7" s="224"/>
      <c r="FS7" s="224" t="s">
        <v>2070</v>
      </c>
      <c r="FT7" s="224" t="s">
        <v>2069</v>
      </c>
      <c r="FU7" s="224"/>
      <c r="FV7" s="224"/>
      <c r="FW7" s="224"/>
      <c r="FX7" s="224" t="s">
        <v>2071</v>
      </c>
      <c r="FY7" s="224" t="s">
        <v>2072</v>
      </c>
      <c r="FZ7" s="224" t="s">
        <v>2073</v>
      </c>
      <c r="GA7" s="224" t="s">
        <v>2074</v>
      </c>
      <c r="GB7" s="224" t="s">
        <v>2075</v>
      </c>
      <c r="GC7" s="224" t="s">
        <v>2076</v>
      </c>
      <c r="GD7" s="224"/>
      <c r="GE7" s="224" t="s">
        <v>2077</v>
      </c>
      <c r="GF7" s="224" t="s">
        <v>2078</v>
      </c>
      <c r="GG7" s="224" t="s">
        <v>2079</v>
      </c>
      <c r="GH7" s="224" t="s">
        <v>2080</v>
      </c>
      <c r="GI7" s="224" t="s">
        <v>2081</v>
      </c>
      <c r="GJ7" s="224"/>
      <c r="GK7" s="224" t="s">
        <v>2080</v>
      </c>
      <c r="GL7" s="224" t="s">
        <v>2082</v>
      </c>
      <c r="GM7" s="224"/>
      <c r="GN7" s="224" t="s">
        <v>2083</v>
      </c>
      <c r="GO7" s="224" t="s">
        <v>2084</v>
      </c>
      <c r="GP7" s="224" t="s">
        <v>2079</v>
      </c>
      <c r="GQ7" s="224"/>
      <c r="GR7" s="224" t="s">
        <v>2085</v>
      </c>
      <c r="GS7" s="224"/>
      <c r="GT7" s="224"/>
      <c r="GU7" s="224" t="s">
        <v>2086</v>
      </c>
      <c r="GV7" s="224" t="s">
        <v>2081</v>
      </c>
      <c r="GW7" s="224"/>
      <c r="GX7" s="224" t="s">
        <v>2087</v>
      </c>
      <c r="GY7" s="224" t="s">
        <v>2088</v>
      </c>
      <c r="GZ7" s="224"/>
      <c r="HA7" s="224" t="s">
        <v>2087</v>
      </c>
      <c r="HB7" s="224" t="s">
        <v>2089</v>
      </c>
      <c r="HC7" s="224"/>
      <c r="HD7" s="224" t="s">
        <v>2090</v>
      </c>
      <c r="HE7" s="224" t="s">
        <v>2091</v>
      </c>
      <c r="HF7" s="224" t="s">
        <v>2092</v>
      </c>
      <c r="HG7" s="224" t="s">
        <v>2093</v>
      </c>
      <c r="HH7" s="224" t="s">
        <v>2091</v>
      </c>
      <c r="HI7" s="224" t="s">
        <v>2094</v>
      </c>
      <c r="HJ7" s="224"/>
      <c r="HK7" s="224"/>
      <c r="HL7" s="224"/>
      <c r="HM7" s="224"/>
      <c r="HN7" s="224"/>
      <c r="HO7" s="224" t="s">
        <v>2095</v>
      </c>
      <c r="HP7" s="224"/>
      <c r="HQ7" s="224"/>
      <c r="HR7" s="224"/>
      <c r="HS7" s="224"/>
      <c r="HT7" s="224"/>
      <c r="HU7" s="224"/>
      <c r="HV7" s="224"/>
      <c r="HW7" s="224"/>
      <c r="HX7" s="224"/>
      <c r="HY7" s="224" t="s">
        <v>2096</v>
      </c>
      <c r="HZ7" s="224"/>
      <c r="IA7" s="224" t="s">
        <v>2097</v>
      </c>
      <c r="IB7" s="224"/>
      <c r="IC7" s="224"/>
      <c r="ID7" s="224"/>
      <c r="IE7" s="224"/>
      <c r="IF7" s="224"/>
      <c r="IG7" s="224"/>
      <c r="IH7" s="224"/>
      <c r="II7" s="224"/>
      <c r="IJ7" s="224" t="s">
        <v>2098</v>
      </c>
      <c r="IK7" s="224"/>
      <c r="IL7" s="224"/>
      <c r="IM7" s="224"/>
      <c r="IN7" s="224"/>
      <c r="IO7" s="224" t="s">
        <v>2099</v>
      </c>
      <c r="IP7" s="224"/>
      <c r="IQ7" s="224" t="s">
        <v>2100</v>
      </c>
      <c r="IR7" s="224"/>
      <c r="IS7" s="224" t="s">
        <v>2101</v>
      </c>
      <c r="IT7" s="224"/>
      <c r="IU7" s="224"/>
      <c r="IV7" s="224"/>
      <c r="IW7" s="224" t="s">
        <v>2102</v>
      </c>
      <c r="IX7" s="224"/>
      <c r="IY7" s="224" t="s">
        <v>2103</v>
      </c>
      <c r="IZ7" s="224" t="s">
        <v>2104</v>
      </c>
      <c r="JA7" s="224" t="s">
        <v>2105</v>
      </c>
      <c r="JB7" s="224" t="s">
        <v>2106</v>
      </c>
      <c r="JC7" s="224"/>
      <c r="JD7" s="224" t="s">
        <v>2107</v>
      </c>
      <c r="JE7" s="224"/>
      <c r="JF7" s="224" t="s">
        <v>2108</v>
      </c>
      <c r="JG7" s="224"/>
      <c r="JH7" s="224"/>
      <c r="JI7" s="224" t="s">
        <v>2109</v>
      </c>
      <c r="JJ7" s="224"/>
      <c r="JK7" s="224"/>
      <c r="JL7" s="224"/>
      <c r="JM7" s="224"/>
      <c r="JN7" s="224"/>
      <c r="JO7" s="224" t="s">
        <v>2110</v>
      </c>
      <c r="JP7" s="224"/>
      <c r="JQ7" s="224" t="s">
        <v>2111</v>
      </c>
      <c r="JR7" s="224"/>
      <c r="JS7" s="224"/>
      <c r="JT7" s="224" t="s">
        <v>2112</v>
      </c>
      <c r="JU7" s="224" t="s">
        <v>2113</v>
      </c>
      <c r="JV7" s="224" t="s">
        <v>2114</v>
      </c>
      <c r="JW7" s="224" t="s">
        <v>2097</v>
      </c>
      <c r="JX7" s="224" t="s">
        <v>2115</v>
      </c>
      <c r="JY7" s="224" t="s">
        <v>2116</v>
      </c>
      <c r="JZ7" s="224" t="s">
        <v>2117</v>
      </c>
      <c r="KA7" s="224"/>
      <c r="KB7" s="224"/>
      <c r="KC7" s="224" t="s">
        <v>2118</v>
      </c>
      <c r="KD7" s="224"/>
      <c r="KE7" s="224"/>
      <c r="KF7" s="224" t="s">
        <v>2113</v>
      </c>
      <c r="KG7" s="224" t="s">
        <v>2119</v>
      </c>
      <c r="KH7" s="224" t="s">
        <v>2120</v>
      </c>
      <c r="KI7" s="224"/>
    </row>
    <row r="8" spans="1:295" ht="27" customHeight="1" x14ac:dyDescent="0.3">
      <c r="A8" s="157" t="s">
        <v>30</v>
      </c>
      <c r="B8" s="157" t="s">
        <v>560</v>
      </c>
      <c r="C8" s="158" t="s">
        <v>385</v>
      </c>
      <c r="D8" s="158" t="s">
        <v>2121</v>
      </c>
      <c r="E8" s="158" t="s">
        <v>2122</v>
      </c>
      <c r="F8" s="158" t="s">
        <v>2123</v>
      </c>
      <c r="G8" s="158" t="s">
        <v>2124</v>
      </c>
      <c r="H8" s="158" t="s">
        <v>424</v>
      </c>
      <c r="I8" s="158" t="s">
        <v>2125</v>
      </c>
      <c r="J8" s="158" t="s">
        <v>2126</v>
      </c>
      <c r="K8" s="158" t="s">
        <v>2127</v>
      </c>
      <c r="L8" s="158" t="s">
        <v>2128</v>
      </c>
      <c r="M8" s="158" t="s">
        <v>396</v>
      </c>
      <c r="N8" s="158" t="s">
        <v>2129</v>
      </c>
      <c r="O8" s="159" t="s">
        <v>2130</v>
      </c>
      <c r="P8" s="158" t="s">
        <v>2131</v>
      </c>
      <c r="Q8" s="158" t="s">
        <v>2132</v>
      </c>
      <c r="R8" s="158" t="s">
        <v>2131</v>
      </c>
      <c r="S8" s="158" t="s">
        <v>2133</v>
      </c>
      <c r="T8" s="158" t="s">
        <v>2126</v>
      </c>
      <c r="U8" s="158" t="s">
        <v>2134</v>
      </c>
      <c r="V8" s="158" t="s">
        <v>2135</v>
      </c>
      <c r="W8" s="158" t="s">
        <v>2136</v>
      </c>
      <c r="X8" s="158" t="s">
        <v>2137</v>
      </c>
      <c r="Y8" s="158" t="s">
        <v>2138</v>
      </c>
      <c r="Z8" s="158" t="s">
        <v>2139</v>
      </c>
      <c r="AA8" s="158" t="s">
        <v>2140</v>
      </c>
      <c r="AB8" s="158" t="s">
        <v>2141</v>
      </c>
      <c r="AC8" s="158" t="s">
        <v>2142</v>
      </c>
      <c r="AD8" s="158" t="s">
        <v>2143</v>
      </c>
      <c r="AE8" s="158" t="s">
        <v>2144</v>
      </c>
      <c r="AF8" s="158" t="s">
        <v>2129</v>
      </c>
      <c r="AG8" s="158" t="s">
        <v>2130</v>
      </c>
      <c r="AH8" s="158" t="s">
        <v>2145</v>
      </c>
      <c r="AI8" s="158" t="s">
        <v>2146</v>
      </c>
      <c r="AJ8" s="159" t="s">
        <v>2147</v>
      </c>
      <c r="AK8" s="159" t="s">
        <v>2148</v>
      </c>
      <c r="AL8" s="158" t="s">
        <v>2149</v>
      </c>
      <c r="AM8" s="158" t="s">
        <v>2147</v>
      </c>
      <c r="AN8" s="158" t="s">
        <v>2148</v>
      </c>
      <c r="AO8" s="158" t="s">
        <v>2150</v>
      </c>
      <c r="AP8" s="158" t="s">
        <v>2151</v>
      </c>
      <c r="AQ8" s="158" t="s">
        <v>2152</v>
      </c>
      <c r="AR8" s="158" t="s">
        <v>2153</v>
      </c>
      <c r="AS8" s="158" t="s">
        <v>2154</v>
      </c>
      <c r="AT8" s="159" t="s">
        <v>2155</v>
      </c>
      <c r="AU8" s="159" t="s">
        <v>2156</v>
      </c>
      <c r="AV8" s="158" t="s">
        <v>2157</v>
      </c>
      <c r="AW8" s="158" t="s">
        <v>2158</v>
      </c>
      <c r="AX8" s="158" t="s">
        <v>2159</v>
      </c>
      <c r="AY8" s="158" t="s">
        <v>2160</v>
      </c>
      <c r="AZ8" s="158" t="s">
        <v>2161</v>
      </c>
      <c r="BA8" s="158" t="s">
        <v>2162</v>
      </c>
      <c r="BB8" s="159" t="s">
        <v>2163</v>
      </c>
      <c r="BC8" s="158" t="s">
        <v>498</v>
      </c>
      <c r="BD8" s="158" t="s">
        <v>481</v>
      </c>
      <c r="BE8" s="158" t="s">
        <v>2164</v>
      </c>
      <c r="BF8" s="158" t="s">
        <v>2155</v>
      </c>
      <c r="BG8" s="158" t="s">
        <v>2156</v>
      </c>
      <c r="BH8" s="158" t="s">
        <v>2165</v>
      </c>
      <c r="BI8" s="158" t="s">
        <v>2166</v>
      </c>
      <c r="BJ8" s="158" t="s">
        <v>2167</v>
      </c>
      <c r="BK8" s="158" t="s">
        <v>2168</v>
      </c>
      <c r="BL8" s="158" t="s">
        <v>2169</v>
      </c>
      <c r="BM8" s="158" t="s">
        <v>2170</v>
      </c>
      <c r="BN8" s="158" t="s">
        <v>2163</v>
      </c>
      <c r="BO8" s="158" t="s">
        <v>2171</v>
      </c>
      <c r="BP8" s="158" t="s">
        <v>2172</v>
      </c>
      <c r="BQ8" s="158" t="s">
        <v>2173</v>
      </c>
      <c r="BR8" s="158" t="s">
        <v>2174</v>
      </c>
      <c r="BS8" s="158" t="s">
        <v>2175</v>
      </c>
      <c r="BT8" s="158" t="s">
        <v>2176</v>
      </c>
      <c r="BU8" s="158" t="s">
        <v>2176</v>
      </c>
      <c r="BV8" s="158" t="s">
        <v>2177</v>
      </c>
      <c r="BW8" s="158" t="s">
        <v>2178</v>
      </c>
      <c r="BX8" s="158" t="s">
        <v>2179</v>
      </c>
      <c r="BY8" s="158" t="s">
        <v>2180</v>
      </c>
      <c r="BZ8" s="158" t="s">
        <v>2181</v>
      </c>
      <c r="CA8" s="158" t="s">
        <v>2182</v>
      </c>
      <c r="CB8" s="158" t="s">
        <v>2183</v>
      </c>
      <c r="CC8" s="158" t="s">
        <v>2184</v>
      </c>
      <c r="CD8" s="158" t="s">
        <v>2185</v>
      </c>
      <c r="CE8" s="158" t="s">
        <v>2186</v>
      </c>
      <c r="CF8" s="158" t="s">
        <v>2187</v>
      </c>
      <c r="CG8" s="158" t="s">
        <v>2188</v>
      </c>
      <c r="CH8" s="158" t="s">
        <v>2189</v>
      </c>
      <c r="CI8" s="158" t="s">
        <v>2190</v>
      </c>
      <c r="CJ8" s="158" t="s">
        <v>2191</v>
      </c>
      <c r="CK8" s="158" t="s">
        <v>2192</v>
      </c>
      <c r="CL8" s="158" t="s">
        <v>2193</v>
      </c>
      <c r="CM8" s="158" t="s">
        <v>2194</v>
      </c>
      <c r="CN8" s="158" t="s">
        <v>2195</v>
      </c>
      <c r="CO8" s="158" t="s">
        <v>2196</v>
      </c>
      <c r="CP8" s="158" t="s">
        <v>2197</v>
      </c>
      <c r="CQ8" s="158" t="s">
        <v>2198</v>
      </c>
      <c r="CR8" s="158" t="s">
        <v>2199</v>
      </c>
      <c r="CS8" s="158" t="s">
        <v>2200</v>
      </c>
      <c r="CT8" s="158" t="s">
        <v>2201</v>
      </c>
      <c r="CU8" s="158" t="s">
        <v>2202</v>
      </c>
      <c r="CV8" s="158" t="s">
        <v>2203</v>
      </c>
      <c r="CW8" s="158" t="s">
        <v>2204</v>
      </c>
      <c r="CX8" s="158" t="s">
        <v>2205</v>
      </c>
      <c r="CY8" s="158" t="s">
        <v>2206</v>
      </c>
      <c r="CZ8" s="158" t="s">
        <v>2207</v>
      </c>
      <c r="DA8" s="158" t="s">
        <v>2208</v>
      </c>
      <c r="DB8" s="158" t="s">
        <v>2209</v>
      </c>
      <c r="DC8" s="158" t="s">
        <v>2210</v>
      </c>
      <c r="DD8" s="158" t="s">
        <v>2189</v>
      </c>
      <c r="DE8" s="158" t="s">
        <v>2190</v>
      </c>
      <c r="DF8" s="158" t="s">
        <v>2211</v>
      </c>
      <c r="DG8" s="158" t="s">
        <v>2212</v>
      </c>
      <c r="DH8" s="158" t="s">
        <v>2213</v>
      </c>
      <c r="DI8" s="158" t="s">
        <v>2214</v>
      </c>
      <c r="DJ8" s="158" t="s">
        <v>2215</v>
      </c>
      <c r="DK8" s="158" t="s">
        <v>2216</v>
      </c>
      <c r="DL8" s="158" t="s">
        <v>2206</v>
      </c>
      <c r="DM8" s="158" t="s">
        <v>2207</v>
      </c>
      <c r="DN8" s="158" t="s">
        <v>2208</v>
      </c>
      <c r="DO8" s="158" t="s">
        <v>2217</v>
      </c>
      <c r="DP8" s="158" t="s">
        <v>2218</v>
      </c>
      <c r="DQ8" s="158" t="s">
        <v>2219</v>
      </c>
      <c r="DR8" s="158" t="s">
        <v>2220</v>
      </c>
      <c r="DS8" s="158" t="s">
        <v>2221</v>
      </c>
      <c r="DT8" s="158" t="s">
        <v>2222</v>
      </c>
      <c r="DU8" s="158" t="s">
        <v>2205</v>
      </c>
      <c r="DV8" s="158" t="s">
        <v>2206</v>
      </c>
      <c r="DW8" s="158" t="s">
        <v>2211</v>
      </c>
      <c r="DX8" s="158" t="s">
        <v>2220</v>
      </c>
      <c r="DY8" s="158" t="s">
        <v>2223</v>
      </c>
      <c r="DZ8" s="158" t="s">
        <v>2224</v>
      </c>
      <c r="EA8" s="158" t="s">
        <v>2225</v>
      </c>
      <c r="EB8" s="158" t="s">
        <v>2226</v>
      </c>
      <c r="EC8" s="158" t="s">
        <v>2227</v>
      </c>
      <c r="ED8" s="158" t="s">
        <v>2228</v>
      </c>
      <c r="EE8" s="158" t="s">
        <v>2229</v>
      </c>
      <c r="EF8" s="158" t="s">
        <v>2230</v>
      </c>
      <c r="EG8" s="158" t="s">
        <v>481</v>
      </c>
      <c r="EH8" s="158" t="s">
        <v>2173</v>
      </c>
      <c r="EI8" s="158" t="s">
        <v>2231</v>
      </c>
      <c r="EJ8" s="158" t="s">
        <v>2232</v>
      </c>
      <c r="EK8" s="158" t="s">
        <v>2233</v>
      </c>
      <c r="EL8" s="158" t="s">
        <v>2234</v>
      </c>
      <c r="EM8" s="158" t="s">
        <v>2235</v>
      </c>
      <c r="EN8" s="158" t="s">
        <v>2236</v>
      </c>
      <c r="EO8" s="158" t="s">
        <v>2237</v>
      </c>
      <c r="EP8" s="158" t="s">
        <v>2238</v>
      </c>
      <c r="EQ8" s="158" t="s">
        <v>2239</v>
      </c>
      <c r="ER8" s="158" t="s">
        <v>2240</v>
      </c>
      <c r="ES8" s="158" t="s">
        <v>407</v>
      </c>
      <c r="ET8" s="158" t="s">
        <v>2241</v>
      </c>
      <c r="EU8" s="158" t="s">
        <v>2242</v>
      </c>
      <c r="EV8" s="158" t="s">
        <v>2243</v>
      </c>
      <c r="EW8" s="158" t="s">
        <v>2244</v>
      </c>
      <c r="EX8" s="158" t="s">
        <v>2245</v>
      </c>
      <c r="EY8" s="158" t="s">
        <v>2246</v>
      </c>
      <c r="EZ8" s="158" t="s">
        <v>2247</v>
      </c>
      <c r="FA8" s="158" t="s">
        <v>2248</v>
      </c>
      <c r="FB8" s="158" t="s">
        <v>2230</v>
      </c>
      <c r="FC8" s="158" t="s">
        <v>2235</v>
      </c>
      <c r="FD8" s="158" t="s">
        <v>2249</v>
      </c>
      <c r="FE8" s="158" t="s">
        <v>2250</v>
      </c>
      <c r="FF8" s="158" t="s">
        <v>2251</v>
      </c>
      <c r="FG8" s="158" t="s">
        <v>2252</v>
      </c>
      <c r="FH8" s="158" t="s">
        <v>2253</v>
      </c>
      <c r="FI8" s="158" t="s">
        <v>2254</v>
      </c>
      <c r="FJ8" s="158" t="s">
        <v>2182</v>
      </c>
      <c r="FK8" s="158" t="s">
        <v>2183</v>
      </c>
      <c r="FL8" s="158" t="s">
        <v>2255</v>
      </c>
      <c r="FM8" s="158" t="s">
        <v>2223</v>
      </c>
      <c r="FN8" s="158" t="s">
        <v>2224</v>
      </c>
      <c r="FO8" s="158" t="s">
        <v>2256</v>
      </c>
      <c r="FP8" s="158" t="s">
        <v>2257</v>
      </c>
      <c r="FQ8" s="159" t="s">
        <v>2258</v>
      </c>
      <c r="FR8" s="158" t="s">
        <v>2259</v>
      </c>
      <c r="FS8" s="158" t="s">
        <v>2260</v>
      </c>
      <c r="FT8" s="158" t="s">
        <v>2261</v>
      </c>
      <c r="FU8" s="158" t="s">
        <v>2262</v>
      </c>
      <c r="FV8" s="158" t="s">
        <v>2263</v>
      </c>
      <c r="FW8" s="158" t="s">
        <v>2264</v>
      </c>
      <c r="FX8" s="158" t="s">
        <v>2265</v>
      </c>
      <c r="FY8" s="158" t="s">
        <v>2266</v>
      </c>
      <c r="FZ8" s="158" t="s">
        <v>2267</v>
      </c>
      <c r="GA8" s="158" t="s">
        <v>2232</v>
      </c>
      <c r="GB8" s="159" t="s">
        <v>2268</v>
      </c>
      <c r="GC8" s="158" t="s">
        <v>2257</v>
      </c>
      <c r="GD8" s="158" t="s">
        <v>2256</v>
      </c>
      <c r="GE8" s="158" t="s">
        <v>2269</v>
      </c>
      <c r="GF8" s="159" t="s">
        <v>2270</v>
      </c>
      <c r="GG8" s="158" t="s">
        <v>2271</v>
      </c>
      <c r="GH8" s="158" t="s">
        <v>2272</v>
      </c>
      <c r="GI8" s="158" t="s">
        <v>2205</v>
      </c>
      <c r="GJ8" s="158" t="s">
        <v>2273</v>
      </c>
      <c r="GK8" s="158" t="s">
        <v>2274</v>
      </c>
      <c r="GL8" s="158" t="s">
        <v>2275</v>
      </c>
      <c r="GM8" s="158" t="s">
        <v>2276</v>
      </c>
      <c r="GN8" s="158" t="s">
        <v>2277</v>
      </c>
      <c r="GO8" s="158" t="s">
        <v>2278</v>
      </c>
      <c r="GP8" s="158" t="s">
        <v>2279</v>
      </c>
      <c r="GQ8" s="159" t="s">
        <v>2278</v>
      </c>
      <c r="GR8" s="158" t="s">
        <v>2280</v>
      </c>
      <c r="GS8" s="158" t="s">
        <v>2281</v>
      </c>
      <c r="GT8" s="158" t="s">
        <v>2282</v>
      </c>
      <c r="GU8" s="158" t="s">
        <v>2283</v>
      </c>
      <c r="GV8" s="158" t="s">
        <v>25</v>
      </c>
      <c r="GW8" s="158" t="s">
        <v>2284</v>
      </c>
      <c r="GX8" s="158" t="s">
        <v>2285</v>
      </c>
      <c r="GY8" s="158" t="s">
        <v>2286</v>
      </c>
      <c r="GZ8" s="158" t="s">
        <v>2287</v>
      </c>
      <c r="HA8" s="158" t="s">
        <v>2288</v>
      </c>
      <c r="HB8" s="159" t="s">
        <v>2289</v>
      </c>
      <c r="HC8" s="159" t="s">
        <v>2290</v>
      </c>
      <c r="HD8" s="158" t="s">
        <v>2291</v>
      </c>
      <c r="HE8" s="158" t="s">
        <v>2291</v>
      </c>
      <c r="HF8" s="158" t="s">
        <v>521</v>
      </c>
      <c r="HG8" s="158" t="s">
        <v>521</v>
      </c>
      <c r="HH8" s="158" t="s">
        <v>2292</v>
      </c>
      <c r="HI8" s="159" t="s">
        <v>2289</v>
      </c>
      <c r="HJ8" s="159" t="s">
        <v>2290</v>
      </c>
      <c r="HK8" s="158" t="s">
        <v>2293</v>
      </c>
      <c r="HL8" s="158" t="s">
        <v>2294</v>
      </c>
      <c r="HM8" s="158" t="s">
        <v>2295</v>
      </c>
      <c r="HN8" s="158" t="s">
        <v>2296</v>
      </c>
      <c r="HO8" s="158" t="s">
        <v>2297</v>
      </c>
      <c r="HP8" s="158" t="s">
        <v>2298</v>
      </c>
      <c r="HQ8" s="158" t="s">
        <v>2299</v>
      </c>
      <c r="HR8" s="158" t="s">
        <v>2300</v>
      </c>
      <c r="HS8" s="158" t="s">
        <v>2301</v>
      </c>
      <c r="HT8" s="158" t="s">
        <v>2302</v>
      </c>
      <c r="HU8" s="158" t="s">
        <v>2303</v>
      </c>
      <c r="HV8" s="158" t="s">
        <v>2304</v>
      </c>
      <c r="HW8" s="158" t="s">
        <v>2305</v>
      </c>
      <c r="HX8" s="158" t="s">
        <v>2306</v>
      </c>
      <c r="HY8" s="158" t="s">
        <v>2307</v>
      </c>
      <c r="HZ8" s="158" t="s">
        <v>2308</v>
      </c>
      <c r="IA8" s="158" t="s">
        <v>2309</v>
      </c>
      <c r="IB8" s="158" t="s">
        <v>2310</v>
      </c>
      <c r="IC8" s="158" t="s">
        <v>2311</v>
      </c>
      <c r="ID8" s="158" t="s">
        <v>2312</v>
      </c>
      <c r="IE8" s="158" t="s">
        <v>2313</v>
      </c>
      <c r="IF8" s="158" t="s">
        <v>2299</v>
      </c>
      <c r="IG8" s="158" t="s">
        <v>2300</v>
      </c>
      <c r="IH8" s="158" t="s">
        <v>2314</v>
      </c>
      <c r="II8" s="158" t="s">
        <v>2315</v>
      </c>
      <c r="IJ8" s="158" t="s">
        <v>2292</v>
      </c>
      <c r="IK8" s="158" t="s">
        <v>2231</v>
      </c>
      <c r="IL8" s="159" t="s">
        <v>2316</v>
      </c>
      <c r="IM8" s="159" t="s">
        <v>2317</v>
      </c>
      <c r="IN8" s="158" t="s">
        <v>2318</v>
      </c>
      <c r="IO8" s="158" t="s">
        <v>2317</v>
      </c>
      <c r="IP8" s="158" t="s">
        <v>2319</v>
      </c>
      <c r="IQ8" s="158" t="s">
        <v>2320</v>
      </c>
      <c r="IR8" s="158" t="s">
        <v>2321</v>
      </c>
      <c r="IS8" s="159" t="s">
        <v>2319</v>
      </c>
      <c r="IT8" s="158" t="s">
        <v>2322</v>
      </c>
      <c r="IU8" s="158" t="s">
        <v>2323</v>
      </c>
      <c r="IV8" s="158" t="s">
        <v>2320</v>
      </c>
      <c r="IW8" s="159" t="s">
        <v>2316</v>
      </c>
      <c r="IX8" s="158" t="s">
        <v>2321</v>
      </c>
      <c r="IY8" s="158" t="s">
        <v>541</v>
      </c>
      <c r="IZ8" s="158" t="s">
        <v>541</v>
      </c>
      <c r="JA8" s="158" t="s">
        <v>2324</v>
      </c>
      <c r="JB8" s="158" t="s">
        <v>2325</v>
      </c>
      <c r="JC8" s="158" t="s">
        <v>2326</v>
      </c>
      <c r="JD8" s="158" t="s">
        <v>2327</v>
      </c>
      <c r="JE8" s="158" t="s">
        <v>2328</v>
      </c>
      <c r="JF8" s="158" t="s">
        <v>2326</v>
      </c>
      <c r="JG8" s="158" t="s">
        <v>2329</v>
      </c>
      <c r="JH8" s="158" t="s">
        <v>2330</v>
      </c>
      <c r="JI8" s="158" t="s">
        <v>2329</v>
      </c>
      <c r="JJ8" s="158" t="s">
        <v>2331</v>
      </c>
      <c r="JK8" s="158" t="s">
        <v>2332</v>
      </c>
      <c r="JL8" s="158" t="s">
        <v>2333</v>
      </c>
      <c r="JM8" s="158" t="s">
        <v>2334</v>
      </c>
      <c r="JN8" s="158" t="s">
        <v>2335</v>
      </c>
      <c r="JO8" s="158" t="s">
        <v>2336</v>
      </c>
      <c r="JP8" s="158" t="s">
        <v>2337</v>
      </c>
      <c r="JQ8" s="158" t="s">
        <v>2338</v>
      </c>
      <c r="JR8" s="158" t="s">
        <v>2339</v>
      </c>
      <c r="JS8" s="158" t="s">
        <v>2340</v>
      </c>
      <c r="JT8" s="158" t="s">
        <v>2341</v>
      </c>
      <c r="JU8" s="158" t="s">
        <v>2313</v>
      </c>
      <c r="JV8" s="158" t="s">
        <v>2342</v>
      </c>
      <c r="JW8" s="158" t="s">
        <v>2343</v>
      </c>
      <c r="JX8" s="158" t="s">
        <v>2344</v>
      </c>
      <c r="JY8" s="158" t="s">
        <v>2345</v>
      </c>
      <c r="JZ8" s="158" t="s">
        <v>2346</v>
      </c>
      <c r="KA8" s="158" t="s">
        <v>2293</v>
      </c>
      <c r="KB8" s="158" t="s">
        <v>2347</v>
      </c>
      <c r="KC8" s="158" t="s">
        <v>2346</v>
      </c>
      <c r="KD8" s="158" t="s">
        <v>2294</v>
      </c>
      <c r="KE8" s="158" t="s">
        <v>2348</v>
      </c>
      <c r="KF8" s="158" t="s">
        <v>2349</v>
      </c>
      <c r="KG8" s="158" t="s">
        <v>2349</v>
      </c>
      <c r="KH8" s="158" t="s">
        <v>523</v>
      </c>
      <c r="KI8" s="158" t="s">
        <v>2175</v>
      </c>
    </row>
    <row r="9" spans="1:295" ht="18" customHeight="1" x14ac:dyDescent="0.3">
      <c r="A9" s="160" t="s">
        <v>34</v>
      </c>
      <c r="B9" s="160" t="s">
        <v>792</v>
      </c>
      <c r="C9" s="161"/>
      <c r="D9" s="162">
        <v>15.7958</v>
      </c>
      <c r="E9" s="162">
        <v>-18.716799999999999</v>
      </c>
      <c r="F9" s="162">
        <v>8.6669999999999998</v>
      </c>
      <c r="G9" s="162">
        <v>23.6554</v>
      </c>
      <c r="H9" s="161"/>
      <c r="I9" s="162">
        <v>32.2044</v>
      </c>
      <c r="J9" s="161"/>
      <c r="K9" s="162">
        <v>42.4148</v>
      </c>
      <c r="L9" s="162">
        <v>21.199400000000001</v>
      </c>
      <c r="M9" s="162">
        <v>20.9315</v>
      </c>
      <c r="N9" s="162">
        <v>33.299999999999997</v>
      </c>
      <c r="O9" s="162">
        <v>-30.338000000000001</v>
      </c>
      <c r="P9" s="162">
        <v>26.4</v>
      </c>
      <c r="Q9" s="162">
        <v>9.9359999999999999</v>
      </c>
      <c r="R9" s="162">
        <v>-26.4</v>
      </c>
      <c r="S9" s="162">
        <v>5.1725000000000003</v>
      </c>
      <c r="T9" s="161"/>
      <c r="U9" s="162">
        <v>13.3223</v>
      </c>
      <c r="V9" s="162">
        <v>13.482699999999999</v>
      </c>
      <c r="W9" s="162">
        <v>22.627400000000002</v>
      </c>
      <c r="X9" s="162">
        <v>8.4795999999999996</v>
      </c>
      <c r="Y9" s="162">
        <v>1.1431</v>
      </c>
      <c r="Z9" s="162">
        <v>4.2622</v>
      </c>
      <c r="AA9" s="161"/>
      <c r="AB9" s="161"/>
      <c r="AC9" s="161"/>
      <c r="AD9" s="162">
        <v>-70.58</v>
      </c>
      <c r="AE9" s="161"/>
      <c r="AF9" s="162">
        <v>-31.08</v>
      </c>
      <c r="AG9" s="162">
        <v>28.6</v>
      </c>
      <c r="AH9" s="161"/>
      <c r="AI9" s="161"/>
      <c r="AJ9" s="162">
        <v>-37.979999999999997</v>
      </c>
      <c r="AK9" s="162">
        <v>-37.94</v>
      </c>
      <c r="AL9" s="162">
        <v>-39.47</v>
      </c>
      <c r="AM9" s="162">
        <v>38.36</v>
      </c>
      <c r="AN9" s="162">
        <v>38.71</v>
      </c>
      <c r="AO9" s="162">
        <v>11.0046</v>
      </c>
      <c r="AP9" s="162">
        <v>8.2187000000000001</v>
      </c>
      <c r="AQ9" s="162">
        <v>50.0535</v>
      </c>
      <c r="AR9" s="162">
        <v>51.2684</v>
      </c>
      <c r="AS9" s="162">
        <v>39.2958</v>
      </c>
      <c r="AT9" s="162">
        <v>-36.570900000000002</v>
      </c>
      <c r="AU9" s="162">
        <v>-36.364199999999997</v>
      </c>
      <c r="AV9" s="162">
        <v>9.1340000000000003</v>
      </c>
      <c r="AW9" s="162">
        <v>9.1951000000000001</v>
      </c>
      <c r="AX9" s="162">
        <v>48.895099999999999</v>
      </c>
      <c r="AY9" s="162">
        <v>52.110100000000003</v>
      </c>
      <c r="AZ9" s="162">
        <v>0</v>
      </c>
      <c r="BA9" s="162">
        <v>-1.1833</v>
      </c>
      <c r="BB9" s="162">
        <v>-322.13670000000002</v>
      </c>
      <c r="BC9" s="162">
        <v>-10.206200000000001</v>
      </c>
      <c r="BD9" s="162">
        <v>-12.8</v>
      </c>
      <c r="BE9" s="162">
        <v>-13.9</v>
      </c>
      <c r="BF9" s="162">
        <v>42.314799999999998</v>
      </c>
      <c r="BG9" s="162">
        <v>41.4681</v>
      </c>
      <c r="BH9" s="162">
        <v>-5.0792999999999999</v>
      </c>
      <c r="BI9" s="161"/>
      <c r="BJ9" s="162">
        <v>-31.951499999999999</v>
      </c>
      <c r="BK9" s="162">
        <v>4.0876999999999999</v>
      </c>
      <c r="BL9" s="161"/>
      <c r="BM9" s="162">
        <v>2.4538000000000002</v>
      </c>
      <c r="BN9" s="162">
        <v>388.19529999999997</v>
      </c>
      <c r="BO9" s="162">
        <v>53.895699999999998</v>
      </c>
      <c r="BP9" s="162">
        <v>54.170299999999997</v>
      </c>
      <c r="BQ9" s="162">
        <v>-268.06650000000002</v>
      </c>
      <c r="BR9" s="162">
        <v>374.4</v>
      </c>
      <c r="BS9" s="161"/>
      <c r="BT9" s="162">
        <v>-24.767299999999999</v>
      </c>
      <c r="BU9" s="162">
        <v>27.258099999999999</v>
      </c>
      <c r="BV9" s="162">
        <v>74.926500000000004</v>
      </c>
      <c r="BW9" s="162">
        <v>27</v>
      </c>
      <c r="BX9" s="162">
        <v>28.33</v>
      </c>
      <c r="BY9" s="162">
        <v>53.51</v>
      </c>
      <c r="BZ9" s="162">
        <v>76.83</v>
      </c>
      <c r="CA9" s="162">
        <v>-47.952500000000001</v>
      </c>
      <c r="CB9" s="162">
        <v>-47.416600000000003</v>
      </c>
      <c r="CC9" s="162">
        <v>108.4072</v>
      </c>
      <c r="CD9" s="162">
        <v>108.6284</v>
      </c>
      <c r="CE9" s="162">
        <v>29.017800000000001</v>
      </c>
      <c r="CF9" s="162">
        <v>-39.090800000000002</v>
      </c>
      <c r="CG9" s="162">
        <v>-39.360300000000002</v>
      </c>
      <c r="CH9" s="162">
        <v>-4.0411999999999999</v>
      </c>
      <c r="CI9" s="162">
        <v>-57.998899999999999</v>
      </c>
      <c r="CJ9" s="161"/>
      <c r="CK9" s="161"/>
      <c r="CL9" s="162">
        <v>42.2</v>
      </c>
      <c r="CM9" s="162">
        <v>117.4</v>
      </c>
      <c r="CN9" s="162">
        <v>-13.85</v>
      </c>
      <c r="CO9" s="162">
        <v>48.438299999999998</v>
      </c>
      <c r="CP9" s="162">
        <v>48.759099999999997</v>
      </c>
      <c r="CQ9" s="162">
        <v>48.617800000000003</v>
      </c>
      <c r="CR9" s="162">
        <v>-52.368000000000002</v>
      </c>
      <c r="CS9" s="162">
        <v>-52.3523</v>
      </c>
      <c r="CT9" s="162">
        <v>33.658900000000003</v>
      </c>
      <c r="CU9" s="162">
        <v>-20.6233</v>
      </c>
      <c r="CV9" s="162">
        <v>35.408999999999999</v>
      </c>
      <c r="CW9" s="162">
        <v>11.2896</v>
      </c>
      <c r="CX9" s="162">
        <v>26.22</v>
      </c>
      <c r="CY9" s="162">
        <v>56.73</v>
      </c>
      <c r="CZ9" s="162">
        <v>33.757300000000001</v>
      </c>
      <c r="DA9" s="162">
        <v>31.791699999999999</v>
      </c>
      <c r="DB9" s="162">
        <v>-23.91</v>
      </c>
      <c r="DC9" s="162">
        <v>-3.7679</v>
      </c>
      <c r="DD9" s="162">
        <v>58.287999999999997</v>
      </c>
      <c r="DE9" s="162">
        <v>58.206400000000002</v>
      </c>
      <c r="DF9" s="162">
        <v>-129.38749999999999</v>
      </c>
      <c r="DG9" s="162">
        <v>-2.0000000000000001E-4</v>
      </c>
      <c r="DH9" s="162">
        <v>-14.4252</v>
      </c>
      <c r="DI9" s="162">
        <v>-76.900000000000006</v>
      </c>
      <c r="DJ9" s="162">
        <v>-75.5</v>
      </c>
      <c r="DK9" s="162">
        <v>28.122299999999999</v>
      </c>
      <c r="DL9" s="162">
        <v>35.751300000000001</v>
      </c>
      <c r="DM9" s="162">
        <v>46.04</v>
      </c>
      <c r="DN9" s="162">
        <v>50.994900000000001</v>
      </c>
      <c r="DO9" s="162">
        <v>35.56</v>
      </c>
      <c r="DP9" s="162">
        <v>-5.89</v>
      </c>
      <c r="DQ9" s="162">
        <v>61.209000000000003</v>
      </c>
      <c r="DR9" s="162">
        <v>129.6549</v>
      </c>
      <c r="DS9" s="162">
        <v>-25.93</v>
      </c>
      <c r="DT9" s="162">
        <v>-26.65</v>
      </c>
      <c r="DU9" s="162">
        <v>96.96</v>
      </c>
      <c r="DV9" s="162">
        <v>58.27</v>
      </c>
      <c r="DW9" s="162">
        <v>130.32730000000001</v>
      </c>
      <c r="DX9" s="162">
        <v>125.74550000000001</v>
      </c>
      <c r="DY9" s="162">
        <v>-16.450700000000001</v>
      </c>
      <c r="DZ9" s="162">
        <v>-17.127300000000002</v>
      </c>
      <c r="EA9" s="162">
        <v>199.39570000000001</v>
      </c>
      <c r="EB9" s="162">
        <v>156.72819999999999</v>
      </c>
      <c r="EC9" s="162">
        <v>151.2775</v>
      </c>
      <c r="ED9" s="162">
        <v>151.6026</v>
      </c>
      <c r="EE9" s="162">
        <v>68.807599999999994</v>
      </c>
      <c r="EF9" s="162">
        <v>54.03</v>
      </c>
      <c r="EG9" s="162">
        <v>-27.289000000000001</v>
      </c>
      <c r="EH9" s="162">
        <v>283.81709999999998</v>
      </c>
      <c r="EI9" s="162">
        <v>134.0428</v>
      </c>
      <c r="EJ9" s="161"/>
      <c r="EK9" s="162">
        <v>-27.114799999999999</v>
      </c>
      <c r="EL9" s="162">
        <v>-25.0564</v>
      </c>
      <c r="EM9" s="162">
        <v>27.448399999999999</v>
      </c>
      <c r="EN9" s="162">
        <v>-61.659100000000002</v>
      </c>
      <c r="EO9" s="162">
        <v>-56.143700000000003</v>
      </c>
      <c r="EP9" s="162">
        <v>156.732</v>
      </c>
      <c r="EQ9" s="162">
        <v>-43.940899999999999</v>
      </c>
      <c r="ER9" s="162">
        <v>-44.566000000000003</v>
      </c>
      <c r="ES9" s="162">
        <v>-15.1099</v>
      </c>
      <c r="ET9" s="162">
        <v>0</v>
      </c>
      <c r="EU9" s="162">
        <v>-15.68</v>
      </c>
      <c r="EV9" s="162">
        <v>120.9</v>
      </c>
      <c r="EW9" s="162">
        <v>10.0886</v>
      </c>
      <c r="EX9" s="162">
        <v>-160.38200000000001</v>
      </c>
      <c r="EY9" s="162">
        <v>-14.0406</v>
      </c>
      <c r="EZ9" s="162">
        <v>-13.4739</v>
      </c>
      <c r="FA9" s="162">
        <v>4.4142000000000001</v>
      </c>
      <c r="FB9" s="162">
        <v>-50.567100000000003</v>
      </c>
      <c r="FC9" s="162">
        <v>14.749000000000001</v>
      </c>
      <c r="FD9" s="161"/>
      <c r="FE9" s="162">
        <v>2.5589</v>
      </c>
      <c r="FF9" s="162">
        <v>2.5270999999999999</v>
      </c>
      <c r="FG9" s="162">
        <v>39.716999999999999</v>
      </c>
      <c r="FH9" s="162">
        <v>40.014499999999998</v>
      </c>
      <c r="FI9" s="162">
        <v>38.8003</v>
      </c>
      <c r="FJ9" s="162">
        <v>46.385399999999997</v>
      </c>
      <c r="FK9" s="162">
        <v>46.0505</v>
      </c>
      <c r="FL9" s="162">
        <v>-55.0931</v>
      </c>
      <c r="FM9" s="162">
        <v>19.785</v>
      </c>
      <c r="FN9" s="162">
        <v>19.124300000000002</v>
      </c>
      <c r="FO9" s="162">
        <v>-42.388399999999997</v>
      </c>
      <c r="FP9" s="162">
        <v>-28.6845</v>
      </c>
      <c r="FQ9" s="162">
        <v>-24.014600000000002</v>
      </c>
      <c r="FR9" s="162">
        <v>-36.01</v>
      </c>
      <c r="FS9" s="162">
        <v>14.803100000000001</v>
      </c>
      <c r="FT9" s="162">
        <v>0.92559999999999998</v>
      </c>
      <c r="FU9" s="162">
        <v>-9.15</v>
      </c>
      <c r="FV9" s="162">
        <v>19.37</v>
      </c>
      <c r="FW9" s="162">
        <v>-24.752600000000001</v>
      </c>
      <c r="FX9" s="161"/>
      <c r="FY9" s="162">
        <v>-15.435</v>
      </c>
      <c r="FZ9" s="162">
        <v>0.67300000000000004</v>
      </c>
      <c r="GA9" s="162">
        <v>10.496</v>
      </c>
      <c r="GB9" s="162">
        <v>17.96</v>
      </c>
      <c r="GC9" s="162">
        <v>29.202400000000001</v>
      </c>
      <c r="GD9" s="162">
        <v>43.016399999999997</v>
      </c>
      <c r="GE9" s="162">
        <v>13.79</v>
      </c>
      <c r="GF9" s="162">
        <v>70.427099999999996</v>
      </c>
      <c r="GG9" s="162">
        <v>25.5</v>
      </c>
      <c r="GH9" s="162">
        <v>-24.042200000000001</v>
      </c>
      <c r="GI9" s="162">
        <v>6.0594000000000001</v>
      </c>
      <c r="GJ9" s="162">
        <v>6.3324999999999996</v>
      </c>
      <c r="GK9" s="162">
        <v>1.5475000000000001</v>
      </c>
      <c r="GL9" s="161"/>
      <c r="GM9" s="161"/>
      <c r="GN9" s="162">
        <v>-5.6833</v>
      </c>
      <c r="GO9" s="162">
        <v>-31.931000000000001</v>
      </c>
      <c r="GP9" s="162">
        <v>21.728100000000001</v>
      </c>
      <c r="GQ9" s="162">
        <v>48.906599999999997</v>
      </c>
      <c r="GR9" s="162">
        <v>66.030199999999994</v>
      </c>
      <c r="GS9" s="162">
        <v>68.892200000000003</v>
      </c>
      <c r="GT9" s="162">
        <v>-116.4674</v>
      </c>
      <c r="GU9" s="162">
        <v>-17.663</v>
      </c>
      <c r="GV9" s="162">
        <v>27.740200000000002</v>
      </c>
      <c r="GW9" s="161"/>
      <c r="GX9" s="162">
        <v>11.3398</v>
      </c>
      <c r="GY9" s="162">
        <v>1.9532</v>
      </c>
      <c r="GZ9" s="162">
        <v>1.6980999999999999</v>
      </c>
      <c r="HA9" s="162">
        <v>12.4941</v>
      </c>
      <c r="HB9" s="162">
        <v>206.33439999999999</v>
      </c>
      <c r="HC9" s="162">
        <v>206.0042</v>
      </c>
      <c r="HD9" s="162">
        <v>200.3</v>
      </c>
      <c r="HE9" s="162">
        <v>-201.04329999999999</v>
      </c>
      <c r="HF9" s="162">
        <v>-384.29809999999998</v>
      </c>
      <c r="HG9" s="162">
        <v>391.02890000000002</v>
      </c>
      <c r="HH9" s="162">
        <v>387.82929999999999</v>
      </c>
      <c r="HI9" s="162">
        <v>-196.74979999999999</v>
      </c>
      <c r="HJ9" s="162">
        <v>-195.6301</v>
      </c>
      <c r="HK9" s="162">
        <v>-52.404200000000003</v>
      </c>
      <c r="HL9" s="162">
        <v>-43.6554</v>
      </c>
      <c r="HM9" s="162">
        <v>78.589100000000002</v>
      </c>
      <c r="HN9" s="162">
        <v>77.174000000000007</v>
      </c>
      <c r="HO9" s="161"/>
      <c r="HP9" s="161"/>
      <c r="HQ9" s="162">
        <v>48.035699999999999</v>
      </c>
      <c r="HR9" s="162">
        <v>47.881900000000002</v>
      </c>
      <c r="HS9" s="162">
        <v>-63.640300000000003</v>
      </c>
      <c r="HT9" s="162">
        <v>-64.207899999999995</v>
      </c>
      <c r="HU9" s="162">
        <v>103.43</v>
      </c>
      <c r="HV9" s="162">
        <v>103.05</v>
      </c>
      <c r="HW9" s="162">
        <v>51</v>
      </c>
      <c r="HX9" s="162">
        <v>54</v>
      </c>
      <c r="HY9" s="162">
        <v>22.2118</v>
      </c>
      <c r="HZ9" s="162">
        <v>33.520000000000003</v>
      </c>
      <c r="IA9" s="162">
        <v>-296.58210000000003</v>
      </c>
      <c r="IB9" s="162">
        <v>86.601100000000002</v>
      </c>
      <c r="IC9" s="162">
        <v>86.380499999999998</v>
      </c>
      <c r="ID9" s="162">
        <v>12.2</v>
      </c>
      <c r="IE9" s="162">
        <v>5.0999999999999996</v>
      </c>
      <c r="IF9" s="162">
        <v>-48</v>
      </c>
      <c r="IG9" s="162">
        <v>-50.1</v>
      </c>
      <c r="IH9" s="162">
        <v>1.2065999999999999</v>
      </c>
      <c r="II9" s="162">
        <v>0.98150000000000004</v>
      </c>
      <c r="IJ9" s="162">
        <v>-382.524</v>
      </c>
      <c r="IK9" s="162">
        <v>-115.41459999999999</v>
      </c>
      <c r="IL9" s="162">
        <v>455.93360000000001</v>
      </c>
      <c r="IM9" s="162">
        <v>371.08260000000001</v>
      </c>
      <c r="IN9" s="161"/>
      <c r="IO9" s="162">
        <v>-361.32530000000003</v>
      </c>
      <c r="IP9" s="162">
        <v>359.84969999999998</v>
      </c>
      <c r="IQ9" s="162">
        <v>-122.5363</v>
      </c>
      <c r="IR9" s="162">
        <v>-205.17449999999999</v>
      </c>
      <c r="IS9" s="162">
        <v>-354.66289999999998</v>
      </c>
      <c r="IT9" s="162">
        <v>114.9798</v>
      </c>
      <c r="IU9" s="162">
        <v>114.1324</v>
      </c>
      <c r="IV9" s="162">
        <v>127.5441</v>
      </c>
      <c r="IW9" s="162">
        <v>-444.82569999999998</v>
      </c>
      <c r="IX9" s="162">
        <v>206.05619999999999</v>
      </c>
      <c r="IY9" s="162">
        <v>-239.0626</v>
      </c>
      <c r="IZ9" s="162">
        <v>240.03270000000001</v>
      </c>
      <c r="JA9" s="162">
        <v>-8.2797000000000001</v>
      </c>
      <c r="JB9" s="161"/>
      <c r="JC9" s="162">
        <v>19.760000000000002</v>
      </c>
      <c r="JD9" s="162">
        <v>5.1230000000000002</v>
      </c>
      <c r="JE9" s="162">
        <v>5.1539999999999999</v>
      </c>
      <c r="JF9" s="162">
        <v>-19.52</v>
      </c>
      <c r="JG9" s="162">
        <v>0</v>
      </c>
      <c r="JH9" s="161"/>
      <c r="JI9" s="162">
        <v>0.11749999999999999</v>
      </c>
      <c r="JJ9" s="162">
        <v>-41.954700000000003</v>
      </c>
      <c r="JK9" s="162">
        <v>-13.8262</v>
      </c>
      <c r="JL9" s="162">
        <v>27</v>
      </c>
      <c r="JM9" s="162">
        <v>57.761000000000003</v>
      </c>
      <c r="JN9" s="162">
        <v>54.982999999999997</v>
      </c>
      <c r="JO9" s="161"/>
      <c r="JP9" s="162">
        <v>13.4892</v>
      </c>
      <c r="JQ9" s="162">
        <v>50.103099999999998</v>
      </c>
      <c r="JR9" s="162">
        <v>49.387900000000002</v>
      </c>
      <c r="JS9" s="162">
        <v>50.639600000000002</v>
      </c>
      <c r="JT9" s="161"/>
      <c r="JU9" s="162">
        <v>-4.8</v>
      </c>
      <c r="JV9" s="162">
        <v>18.583300000000001</v>
      </c>
      <c r="JW9" s="162">
        <v>5.91</v>
      </c>
      <c r="JX9" s="161"/>
      <c r="JY9" s="162">
        <v>-40.166899999999998</v>
      </c>
      <c r="JZ9" s="162">
        <v>74.622200000000007</v>
      </c>
      <c r="KA9" s="162">
        <v>52.731000000000002</v>
      </c>
      <c r="KB9" s="162">
        <v>-40.289299999999997</v>
      </c>
      <c r="KC9" s="162">
        <v>-74.47</v>
      </c>
      <c r="KD9" s="162">
        <v>43.613</v>
      </c>
      <c r="KE9" s="162">
        <v>30.376000000000001</v>
      </c>
      <c r="KF9" s="162">
        <v>0.2</v>
      </c>
      <c r="KG9" s="162">
        <v>3.3</v>
      </c>
      <c r="KH9" s="161"/>
      <c r="KI9" s="162">
        <v>161.16409999999999</v>
      </c>
    </row>
    <row r="10" spans="1:295" ht="18" customHeight="1" x14ac:dyDescent="0.3">
      <c r="A10" s="160" t="s">
        <v>34</v>
      </c>
      <c r="B10" s="160" t="s">
        <v>793</v>
      </c>
      <c r="C10" s="163"/>
      <c r="D10" s="164">
        <v>15.593</v>
      </c>
      <c r="E10" s="164">
        <v>-18.115600000000001</v>
      </c>
      <c r="F10" s="164">
        <v>8.1968999999999994</v>
      </c>
      <c r="G10" s="164">
        <v>22.924600000000002</v>
      </c>
      <c r="H10" s="163"/>
      <c r="I10" s="164">
        <v>30.970300000000002</v>
      </c>
      <c r="J10" s="163"/>
      <c r="K10" s="164">
        <v>39.717300000000002</v>
      </c>
      <c r="L10" s="164">
        <v>20.195399999999999</v>
      </c>
      <c r="M10" s="164">
        <v>19.802499999999998</v>
      </c>
      <c r="N10" s="164">
        <v>35.520000000000003</v>
      </c>
      <c r="O10" s="164">
        <v>-28.276</v>
      </c>
      <c r="P10" s="164">
        <v>24.2</v>
      </c>
      <c r="Q10" s="164">
        <v>9.1080000000000005</v>
      </c>
      <c r="R10" s="164">
        <v>-24.2</v>
      </c>
      <c r="S10" s="164">
        <v>5.0541</v>
      </c>
      <c r="T10" s="163"/>
      <c r="U10" s="164">
        <v>14.142099999999999</v>
      </c>
      <c r="V10" s="164">
        <v>14.3985</v>
      </c>
      <c r="W10" s="164">
        <v>23.9923</v>
      </c>
      <c r="X10" s="164">
        <v>9.3640000000000008</v>
      </c>
      <c r="Y10" s="164">
        <v>1.1951000000000001</v>
      </c>
      <c r="Z10" s="164">
        <v>7.3281999999999998</v>
      </c>
      <c r="AA10" s="163"/>
      <c r="AB10" s="163"/>
      <c r="AC10" s="163"/>
      <c r="AD10" s="164">
        <v>-69.58</v>
      </c>
      <c r="AE10" s="163"/>
      <c r="AF10" s="164">
        <v>-33.299999999999997</v>
      </c>
      <c r="AG10" s="164">
        <v>26.4</v>
      </c>
      <c r="AH10" s="163"/>
      <c r="AI10" s="163"/>
      <c r="AJ10" s="164">
        <v>-39.25</v>
      </c>
      <c r="AK10" s="164">
        <v>-39.619999999999997</v>
      </c>
      <c r="AL10" s="164">
        <v>-37.22</v>
      </c>
      <c r="AM10" s="164">
        <v>39.67</v>
      </c>
      <c r="AN10" s="164">
        <v>39.729999999999997</v>
      </c>
      <c r="AO10" s="164">
        <v>10.945600000000001</v>
      </c>
      <c r="AP10" s="164">
        <v>8.4497999999999998</v>
      </c>
      <c r="AQ10" s="164">
        <v>48.323999999999998</v>
      </c>
      <c r="AR10" s="164">
        <v>50.1297</v>
      </c>
      <c r="AS10" s="164">
        <v>33.644399999999997</v>
      </c>
      <c r="AT10" s="164">
        <v>-41.3934</v>
      </c>
      <c r="AU10" s="164">
        <v>-37.866500000000002</v>
      </c>
      <c r="AV10" s="164">
        <v>9.0411999999999999</v>
      </c>
      <c r="AW10" s="164">
        <v>9.0145999999999997</v>
      </c>
      <c r="AX10" s="164">
        <v>45.814100000000003</v>
      </c>
      <c r="AY10" s="164">
        <v>49.296999999999997</v>
      </c>
      <c r="AZ10" s="164">
        <v>-1.0468999999999999</v>
      </c>
      <c r="BA10" s="164">
        <v>-4.7106000000000003</v>
      </c>
      <c r="BB10" s="164">
        <v>-284.6404</v>
      </c>
      <c r="BC10" s="164">
        <v>-10.365</v>
      </c>
      <c r="BD10" s="164">
        <v>-13</v>
      </c>
      <c r="BE10" s="164">
        <v>-13.6</v>
      </c>
      <c r="BF10" s="164">
        <v>44.057400000000001</v>
      </c>
      <c r="BG10" s="164">
        <v>43.432099999999998</v>
      </c>
      <c r="BH10" s="164">
        <v>-4.7512999999999996</v>
      </c>
      <c r="BI10" s="163"/>
      <c r="BJ10" s="164">
        <v>-29.5593</v>
      </c>
      <c r="BK10" s="164">
        <v>4.0251999999999999</v>
      </c>
      <c r="BL10" s="163"/>
      <c r="BM10" s="164">
        <v>1.4013</v>
      </c>
      <c r="BN10" s="164">
        <v>352.15300000000002</v>
      </c>
      <c r="BO10" s="164">
        <v>45.960900000000002</v>
      </c>
      <c r="BP10" s="164">
        <v>45.411499999999997</v>
      </c>
      <c r="BQ10" s="164">
        <v>-239.89259999999999</v>
      </c>
      <c r="BR10" s="164">
        <v>338.57530000000003</v>
      </c>
      <c r="BS10" s="163"/>
      <c r="BT10" s="164">
        <v>-20.366399999999999</v>
      </c>
      <c r="BU10" s="164">
        <v>20.323499999999999</v>
      </c>
      <c r="BV10" s="164">
        <v>71.733000000000004</v>
      </c>
      <c r="BW10" s="164">
        <v>25.42</v>
      </c>
      <c r="BX10" s="164">
        <v>26.43</v>
      </c>
      <c r="BY10" s="164">
        <v>50.3</v>
      </c>
      <c r="BZ10" s="164">
        <v>72.819999999999993</v>
      </c>
      <c r="CA10" s="164">
        <v>-55.855899999999998</v>
      </c>
      <c r="CB10" s="164">
        <v>-53.444699999999997</v>
      </c>
      <c r="CC10" s="164">
        <v>115.77630000000001</v>
      </c>
      <c r="CD10" s="164">
        <v>117.29600000000001</v>
      </c>
      <c r="CE10" s="164">
        <v>28.6233</v>
      </c>
      <c r="CF10" s="164">
        <v>-29.712399999999999</v>
      </c>
      <c r="CG10" s="164">
        <v>-29.625399999999999</v>
      </c>
      <c r="CH10" s="164">
        <v>-6.9420000000000002</v>
      </c>
      <c r="CI10" s="164">
        <v>-42.983699999999999</v>
      </c>
      <c r="CJ10" s="163"/>
      <c r="CK10" s="163"/>
      <c r="CL10" s="164">
        <v>63.6</v>
      </c>
      <c r="CM10" s="164">
        <v>89.1</v>
      </c>
      <c r="CN10" s="164">
        <v>-13.33</v>
      </c>
      <c r="CO10" s="164">
        <v>56.753900000000002</v>
      </c>
      <c r="CP10" s="164">
        <v>55.154600000000002</v>
      </c>
      <c r="CQ10" s="164">
        <v>56.518300000000004</v>
      </c>
      <c r="CR10" s="164">
        <v>-41.387500000000003</v>
      </c>
      <c r="CS10" s="164">
        <v>-41.357900000000001</v>
      </c>
      <c r="CT10" s="164">
        <v>16.809000000000001</v>
      </c>
      <c r="CU10" s="164">
        <v>-13.992599999999999</v>
      </c>
      <c r="CV10" s="164">
        <v>17.681999999999999</v>
      </c>
      <c r="CW10" s="164">
        <v>11.003500000000001</v>
      </c>
      <c r="CX10" s="164">
        <v>20.47</v>
      </c>
      <c r="CY10" s="164">
        <v>50.16</v>
      </c>
      <c r="CZ10" s="164">
        <v>31.413599999999999</v>
      </c>
      <c r="DA10" s="164">
        <v>29.5944</v>
      </c>
      <c r="DB10" s="164">
        <v>-22.23</v>
      </c>
      <c r="DC10" s="164">
        <v>-3.7679</v>
      </c>
      <c r="DD10" s="164">
        <v>43.412199999999999</v>
      </c>
      <c r="DE10" s="164">
        <v>43.078299999999999</v>
      </c>
      <c r="DF10" s="164">
        <v>-90.001199999999997</v>
      </c>
      <c r="DG10" s="164">
        <v>-2.0000000000000001E-4</v>
      </c>
      <c r="DH10" s="164">
        <v>-13.5527</v>
      </c>
      <c r="DI10" s="164">
        <v>-74.599999999999994</v>
      </c>
      <c r="DJ10" s="165">
        <v>-73.099999999999994</v>
      </c>
      <c r="DK10" s="164">
        <v>27.572900000000001</v>
      </c>
      <c r="DL10" s="164">
        <v>33.993499999999997</v>
      </c>
      <c r="DM10" s="164">
        <v>38.525700000000001</v>
      </c>
      <c r="DN10" s="164">
        <v>48.065199999999997</v>
      </c>
      <c r="DO10" s="164">
        <v>33.74</v>
      </c>
      <c r="DP10" s="164">
        <v>-3.8</v>
      </c>
      <c r="DQ10" s="164">
        <v>58.05</v>
      </c>
      <c r="DR10" s="164">
        <v>88.742500000000007</v>
      </c>
      <c r="DS10" s="164">
        <v>-31.19</v>
      </c>
      <c r="DT10" s="164">
        <v>-31.4</v>
      </c>
      <c r="DU10" s="164">
        <v>103.48</v>
      </c>
      <c r="DV10" s="164">
        <v>58.61</v>
      </c>
      <c r="DW10" s="164">
        <v>93.090900000000005</v>
      </c>
      <c r="DX10" s="164">
        <v>91.054500000000004</v>
      </c>
      <c r="DY10" s="164">
        <v>-35.023699999999998</v>
      </c>
      <c r="DZ10" s="164">
        <v>-33.5</v>
      </c>
      <c r="EA10" s="164">
        <v>168.6566</v>
      </c>
      <c r="EB10" s="164">
        <v>127.7189</v>
      </c>
      <c r="EC10" s="164">
        <v>122.75620000000001</v>
      </c>
      <c r="ED10" s="164">
        <v>124.07599999999999</v>
      </c>
      <c r="EE10" s="164">
        <v>56.861800000000002</v>
      </c>
      <c r="EF10" s="164">
        <v>44.761200000000002</v>
      </c>
      <c r="EG10" s="164">
        <v>-27.280999999999999</v>
      </c>
      <c r="EH10" s="164">
        <v>254.18459999999999</v>
      </c>
      <c r="EI10" s="164">
        <v>142.8886</v>
      </c>
      <c r="EJ10" s="163"/>
      <c r="EK10" s="164">
        <v>-26.497599999999998</v>
      </c>
      <c r="EL10" s="164">
        <v>-24.386099999999999</v>
      </c>
      <c r="EM10" s="164">
        <v>36.463500000000003</v>
      </c>
      <c r="EN10" s="164">
        <v>-65.101200000000006</v>
      </c>
      <c r="EO10" s="164">
        <v>-61.546199999999999</v>
      </c>
      <c r="EP10" s="164">
        <v>176.7</v>
      </c>
      <c r="EQ10" s="164">
        <v>-47.443199999999997</v>
      </c>
      <c r="ER10" s="164">
        <v>-48.852800000000002</v>
      </c>
      <c r="ES10" s="164">
        <v>-7.0601000000000003</v>
      </c>
      <c r="ET10" s="164">
        <v>13.13</v>
      </c>
      <c r="EU10" s="164">
        <v>-14.77</v>
      </c>
      <c r="EV10" s="164">
        <v>99.3</v>
      </c>
      <c r="EW10" s="164">
        <v>9.8660999999999994</v>
      </c>
      <c r="EX10" s="164">
        <v>-165.24529999999999</v>
      </c>
      <c r="EY10" s="164">
        <v>-13.950200000000001</v>
      </c>
      <c r="EZ10" s="164">
        <v>-13.564299999999999</v>
      </c>
      <c r="FA10" s="164">
        <v>4.2106000000000003</v>
      </c>
      <c r="FB10" s="164">
        <v>-43.707299999999996</v>
      </c>
      <c r="FC10" s="164">
        <v>0</v>
      </c>
      <c r="FD10" s="163"/>
      <c r="FE10" s="164">
        <v>2.3443000000000001</v>
      </c>
      <c r="FF10" s="164">
        <v>2.2902</v>
      </c>
      <c r="FG10" s="164">
        <v>38.884399999999999</v>
      </c>
      <c r="FH10" s="164">
        <v>40.339399999999998</v>
      </c>
      <c r="FI10" s="164">
        <v>38.548900000000003</v>
      </c>
      <c r="FJ10" s="164">
        <v>54.758200000000002</v>
      </c>
      <c r="FK10" s="164">
        <v>53.753500000000003</v>
      </c>
      <c r="FL10" s="164">
        <v>-90.259</v>
      </c>
      <c r="FM10" s="164">
        <v>35.4514</v>
      </c>
      <c r="FN10" s="164">
        <v>36.247999999999998</v>
      </c>
      <c r="FO10" s="164">
        <v>-70.798000000000002</v>
      </c>
      <c r="FP10" s="164">
        <v>-55.482999999999997</v>
      </c>
      <c r="FQ10" s="164">
        <v>-30.782299999999999</v>
      </c>
      <c r="FR10" s="164">
        <v>-42.18</v>
      </c>
      <c r="FS10" s="164">
        <v>14.5809</v>
      </c>
      <c r="FT10" s="164">
        <v>0.86460000000000004</v>
      </c>
      <c r="FU10" s="164">
        <v>-8.9499999999999993</v>
      </c>
      <c r="FV10" s="164">
        <v>18.82</v>
      </c>
      <c r="FW10" s="164">
        <v>-30.2654</v>
      </c>
      <c r="FX10" s="163"/>
      <c r="FY10" s="164">
        <v>-15.590999999999999</v>
      </c>
      <c r="FZ10" s="164">
        <v>0.64900000000000002</v>
      </c>
      <c r="GA10" s="163"/>
      <c r="GB10" s="164">
        <v>15.79</v>
      </c>
      <c r="GC10" s="164">
        <v>59.5687</v>
      </c>
      <c r="GD10" s="164">
        <v>69.627300000000005</v>
      </c>
      <c r="GE10" s="164">
        <v>12.67</v>
      </c>
      <c r="GF10" s="164">
        <v>72.583600000000004</v>
      </c>
      <c r="GG10" s="164">
        <v>25.6</v>
      </c>
      <c r="GH10" s="164">
        <v>-22.0776</v>
      </c>
      <c r="GI10" s="164">
        <v>5.1486999999999998</v>
      </c>
      <c r="GJ10" s="164">
        <v>5.4534000000000002</v>
      </c>
      <c r="GK10" s="164">
        <v>1.4659</v>
      </c>
      <c r="GL10" s="163"/>
      <c r="GM10" s="163"/>
      <c r="GN10" s="164">
        <v>-7.0975999999999999</v>
      </c>
      <c r="GO10" s="164">
        <v>-29.645600000000002</v>
      </c>
      <c r="GP10" s="164">
        <v>21.393899999999999</v>
      </c>
      <c r="GQ10" s="164">
        <v>46.469700000000003</v>
      </c>
      <c r="GR10" s="164">
        <v>65.221100000000007</v>
      </c>
      <c r="GS10" s="164">
        <v>66.028199999999998</v>
      </c>
      <c r="GT10" s="164">
        <v>-121.3691</v>
      </c>
      <c r="GU10" s="164">
        <v>-16.754200000000001</v>
      </c>
      <c r="GV10" s="164">
        <v>28.345700000000001</v>
      </c>
      <c r="GW10" s="163"/>
      <c r="GX10" s="164">
        <v>11.6517</v>
      </c>
      <c r="GY10" s="164">
        <v>0.752</v>
      </c>
      <c r="GZ10" s="164">
        <v>0.64339999999999997</v>
      </c>
      <c r="HA10" s="164">
        <v>13</v>
      </c>
      <c r="HB10" s="164">
        <v>209.27930000000001</v>
      </c>
      <c r="HC10" s="164">
        <v>206.21510000000001</v>
      </c>
      <c r="HD10" s="164">
        <v>199.9</v>
      </c>
      <c r="HE10" s="164">
        <v>-198.57480000000001</v>
      </c>
      <c r="HF10" s="164">
        <v>-392.16579999999999</v>
      </c>
      <c r="HG10" s="164">
        <v>390.2319</v>
      </c>
      <c r="HH10" s="164">
        <v>390.25170000000003</v>
      </c>
      <c r="HI10" s="164">
        <v>-197.4948</v>
      </c>
      <c r="HJ10" s="164">
        <v>-196.20519999999999</v>
      </c>
      <c r="HK10" s="164">
        <v>-53.8703</v>
      </c>
      <c r="HL10" s="164">
        <v>-45.851199999999999</v>
      </c>
      <c r="HM10" s="164">
        <v>81.576099999999997</v>
      </c>
      <c r="HN10" s="164">
        <v>82.665800000000004</v>
      </c>
      <c r="HO10" s="163"/>
      <c r="HP10" s="163"/>
      <c r="HQ10" s="164">
        <v>48.189500000000002</v>
      </c>
      <c r="HR10" s="164">
        <v>47.321599999999997</v>
      </c>
      <c r="HS10" s="164">
        <v>-61.265999999999998</v>
      </c>
      <c r="HT10" s="164">
        <v>-62.4621</v>
      </c>
      <c r="HU10" s="164">
        <v>103.46</v>
      </c>
      <c r="HV10" s="164">
        <v>103.29</v>
      </c>
      <c r="HW10" s="164">
        <v>51.5</v>
      </c>
      <c r="HX10" s="164">
        <v>50.6</v>
      </c>
      <c r="HY10" s="164">
        <v>22.273700000000002</v>
      </c>
      <c r="HZ10" s="164">
        <v>32.56</v>
      </c>
      <c r="IA10" s="164">
        <v>-295.3064</v>
      </c>
      <c r="IB10" s="164">
        <v>85.907300000000006</v>
      </c>
      <c r="IC10" s="164">
        <v>85.153700000000001</v>
      </c>
      <c r="ID10" s="164">
        <v>11.6</v>
      </c>
      <c r="IE10" s="164">
        <v>-0.4</v>
      </c>
      <c r="IF10" s="164">
        <v>-47.2</v>
      </c>
      <c r="IG10" s="164">
        <v>-49.4</v>
      </c>
      <c r="IH10" s="164">
        <v>1.1625000000000001</v>
      </c>
      <c r="II10" s="163"/>
      <c r="IJ10" s="164">
        <v>-388.50799999999998</v>
      </c>
      <c r="IK10" s="164">
        <v>-109.1275</v>
      </c>
      <c r="IL10" s="164">
        <v>448.15879999999999</v>
      </c>
      <c r="IM10" s="164">
        <v>362.1823</v>
      </c>
      <c r="IN10" s="163"/>
      <c r="IO10" s="164">
        <v>-351.58769999999998</v>
      </c>
      <c r="IP10" s="164">
        <v>354.05099999999999</v>
      </c>
      <c r="IQ10" s="164">
        <v>-121.7383</v>
      </c>
      <c r="IR10" s="164">
        <v>-201.91290000000001</v>
      </c>
      <c r="IS10" s="164">
        <v>-352.57889999999998</v>
      </c>
      <c r="IT10" s="164">
        <v>114.3874</v>
      </c>
      <c r="IU10" s="164">
        <v>113.203</v>
      </c>
      <c r="IV10" s="164">
        <v>122.93</v>
      </c>
      <c r="IW10" s="164">
        <v>-441.16309999999999</v>
      </c>
      <c r="IX10" s="164">
        <v>203.55459999999999</v>
      </c>
      <c r="IY10" s="164">
        <v>-237.7945</v>
      </c>
      <c r="IZ10" s="164">
        <v>236.09620000000001</v>
      </c>
      <c r="JA10" s="164">
        <v>-8.3841000000000001</v>
      </c>
      <c r="JB10" s="163"/>
      <c r="JC10" s="164">
        <v>19.04</v>
      </c>
      <c r="JD10" s="164">
        <v>5.2910000000000004</v>
      </c>
      <c r="JE10" s="164">
        <v>5.3090000000000002</v>
      </c>
      <c r="JF10" s="164">
        <v>-19.760000000000002</v>
      </c>
      <c r="JG10" s="164">
        <v>-1.28</v>
      </c>
      <c r="JH10" s="163"/>
      <c r="JI10" s="164">
        <v>1.2314000000000001</v>
      </c>
      <c r="JJ10" s="164">
        <v>-43.154000000000003</v>
      </c>
      <c r="JK10" s="164">
        <v>-14.149699999999999</v>
      </c>
      <c r="JL10" s="164">
        <v>27.6</v>
      </c>
      <c r="JM10" s="164">
        <v>54.411000000000001</v>
      </c>
      <c r="JN10" s="164">
        <v>53.582999999999998</v>
      </c>
      <c r="JO10" s="164">
        <v>11.386900000000001</v>
      </c>
      <c r="JP10" s="164">
        <v>13.695399999999999</v>
      </c>
      <c r="JQ10" s="164">
        <v>53.436</v>
      </c>
      <c r="JR10" s="164">
        <v>53.195399999999999</v>
      </c>
      <c r="JS10" s="164">
        <v>54.030700000000003</v>
      </c>
      <c r="JT10" s="163"/>
      <c r="JU10" s="164">
        <v>-2.4</v>
      </c>
      <c r="JV10" s="164">
        <v>19.065000000000001</v>
      </c>
      <c r="JW10" s="164">
        <v>5.65</v>
      </c>
      <c r="JX10" s="163"/>
      <c r="JY10" s="164">
        <v>-42.2348</v>
      </c>
      <c r="JZ10" s="164">
        <v>75.448400000000007</v>
      </c>
      <c r="KA10" s="164">
        <v>53.306100000000001</v>
      </c>
      <c r="KB10" s="164">
        <v>-41.572499999999998</v>
      </c>
      <c r="KC10" s="164">
        <v>-73.003699999999995</v>
      </c>
      <c r="KD10" s="164">
        <v>43.925899999999999</v>
      </c>
      <c r="KE10" s="164">
        <v>28.6934</v>
      </c>
      <c r="KF10" s="164">
        <v>-3.6</v>
      </c>
      <c r="KG10" s="164">
        <v>3.3</v>
      </c>
      <c r="KH10" s="163"/>
      <c r="KI10" s="164">
        <v>164.98390000000001</v>
      </c>
    </row>
    <row r="11" spans="1:295" ht="18" customHeight="1" x14ac:dyDescent="0.3">
      <c r="A11" s="160" t="s">
        <v>34</v>
      </c>
      <c r="B11" s="160" t="s">
        <v>794</v>
      </c>
      <c r="C11" s="163"/>
      <c r="D11" s="164">
        <v>14.9566</v>
      </c>
      <c r="E11" s="164">
        <v>-17.586200000000002</v>
      </c>
      <c r="F11" s="164">
        <v>7.9889000000000001</v>
      </c>
      <c r="G11" s="164">
        <v>22.771599999999999</v>
      </c>
      <c r="H11" s="163"/>
      <c r="I11" s="164">
        <v>29.516300000000001</v>
      </c>
      <c r="J11" s="163"/>
      <c r="K11" s="164">
        <v>37.753300000000003</v>
      </c>
      <c r="L11" s="164">
        <v>19.121400000000001</v>
      </c>
      <c r="M11" s="164">
        <v>18.716000000000001</v>
      </c>
      <c r="N11" s="164">
        <v>33.299999999999997</v>
      </c>
      <c r="O11" s="164">
        <v>-27.247</v>
      </c>
      <c r="P11" s="164">
        <v>24.2</v>
      </c>
      <c r="Q11" s="164">
        <v>9.1080000000000005</v>
      </c>
      <c r="R11" s="164">
        <v>-24.2</v>
      </c>
      <c r="S11" s="164">
        <v>5.1383000000000001</v>
      </c>
      <c r="T11" s="163"/>
      <c r="U11" s="164">
        <v>15.278600000000001</v>
      </c>
      <c r="V11" s="164">
        <v>15.3405</v>
      </c>
      <c r="W11" s="164">
        <v>25.956</v>
      </c>
      <c r="X11" s="164">
        <v>13.9694</v>
      </c>
      <c r="Y11" s="164">
        <v>1.4812000000000001</v>
      </c>
      <c r="Z11" s="164">
        <v>7.4344000000000001</v>
      </c>
      <c r="AA11" s="163"/>
      <c r="AB11" s="163"/>
      <c r="AC11" s="163"/>
      <c r="AD11" s="164">
        <v>-67.63</v>
      </c>
      <c r="AE11" s="163"/>
      <c r="AF11" s="164">
        <v>-33.299999999999997</v>
      </c>
      <c r="AG11" s="164">
        <v>26.4</v>
      </c>
      <c r="AH11" s="163"/>
      <c r="AI11" s="163"/>
      <c r="AJ11" s="164">
        <v>-41.27</v>
      </c>
      <c r="AK11" s="164">
        <v>-41.24</v>
      </c>
      <c r="AL11" s="164">
        <v>-33.15</v>
      </c>
      <c r="AM11" s="164">
        <v>41.39</v>
      </c>
      <c r="AN11" s="164">
        <v>41.36</v>
      </c>
      <c r="AO11" s="164">
        <v>10.6928</v>
      </c>
      <c r="AP11" s="164">
        <v>8.6572999999999993</v>
      </c>
      <c r="AQ11" s="164">
        <v>46.929299999999998</v>
      </c>
      <c r="AR11" s="164">
        <v>48.523899999999998</v>
      </c>
      <c r="AS11" s="164">
        <v>35.567999999999998</v>
      </c>
      <c r="AT11" s="164">
        <v>-39.25</v>
      </c>
      <c r="AU11" s="164">
        <v>-38.9099</v>
      </c>
      <c r="AV11" s="164">
        <v>8.0710999999999995</v>
      </c>
      <c r="AW11" s="164">
        <v>8.0036000000000005</v>
      </c>
      <c r="AX11" s="164">
        <v>47.823399999999999</v>
      </c>
      <c r="AY11" s="164">
        <v>48.493200000000002</v>
      </c>
      <c r="AZ11" s="164">
        <v>0</v>
      </c>
      <c r="BA11" s="164">
        <v>1.0572999999999999</v>
      </c>
      <c r="BB11" s="164">
        <v>-290.94040000000001</v>
      </c>
      <c r="BC11" s="164">
        <v>-10.585900000000001</v>
      </c>
      <c r="BD11" s="164">
        <v>-13.2</v>
      </c>
      <c r="BE11" s="164">
        <v>-13.6</v>
      </c>
      <c r="BF11" s="164">
        <v>44.705599999999997</v>
      </c>
      <c r="BG11" s="164">
        <v>43.968000000000004</v>
      </c>
      <c r="BH11" s="164">
        <v>-4.4790000000000001</v>
      </c>
      <c r="BI11" s="163"/>
      <c r="BJ11" s="164">
        <v>-30.6007</v>
      </c>
      <c r="BK11" s="164">
        <v>3.9512</v>
      </c>
      <c r="BL11" s="163"/>
      <c r="BM11" s="164">
        <v>0.6794</v>
      </c>
      <c r="BN11" s="164">
        <v>358.62290000000002</v>
      </c>
      <c r="BO11" s="164">
        <v>54.200899999999997</v>
      </c>
      <c r="BP11" s="164">
        <v>53.56</v>
      </c>
      <c r="BQ11" s="164">
        <v>-248.3193</v>
      </c>
      <c r="BR11" s="164">
        <v>352.22500000000002</v>
      </c>
      <c r="BS11" s="163"/>
      <c r="BT11" s="164">
        <v>-26.291499999999999</v>
      </c>
      <c r="BU11" s="164">
        <v>27.345700000000001</v>
      </c>
      <c r="BV11" s="164">
        <v>70.675200000000004</v>
      </c>
      <c r="BW11" s="164">
        <v>24.63</v>
      </c>
      <c r="BX11" s="164">
        <v>25.29</v>
      </c>
      <c r="BY11" s="164">
        <v>47.71</v>
      </c>
      <c r="BZ11" s="164">
        <v>70.64</v>
      </c>
      <c r="CA11" s="164">
        <v>-53.444699999999997</v>
      </c>
      <c r="CB11" s="164">
        <v>-53.1768</v>
      </c>
      <c r="CC11" s="164">
        <v>120.82210000000001</v>
      </c>
      <c r="CD11" s="164">
        <v>121.7814</v>
      </c>
      <c r="CE11" s="164">
        <v>29.7683</v>
      </c>
      <c r="CF11" s="164">
        <v>-42.584000000000003</v>
      </c>
      <c r="CG11" s="164">
        <v>-42.529000000000003</v>
      </c>
      <c r="CH11" s="164">
        <v>-7.3685</v>
      </c>
      <c r="CI11" s="164">
        <v>-50.244999999999997</v>
      </c>
      <c r="CJ11" s="163"/>
      <c r="CK11" s="163"/>
      <c r="CL11" s="164">
        <v>46.9</v>
      </c>
      <c r="CM11" s="164">
        <v>101</v>
      </c>
      <c r="CN11" s="164">
        <v>-13.05</v>
      </c>
      <c r="CO11" s="164">
        <v>42.897199999999998</v>
      </c>
      <c r="CP11" s="164">
        <v>42.723700000000001</v>
      </c>
      <c r="CQ11" s="164">
        <v>42.755200000000002</v>
      </c>
      <c r="CR11" s="164">
        <v>-26.7333</v>
      </c>
      <c r="CS11" s="164">
        <v>-26.185500000000001</v>
      </c>
      <c r="CT11" s="164">
        <v>17.267099999999999</v>
      </c>
      <c r="CU11" s="164">
        <v>-28.119800000000001</v>
      </c>
      <c r="CV11" s="164">
        <v>18.116</v>
      </c>
      <c r="CW11" s="164">
        <v>10.253299999999999</v>
      </c>
      <c r="CX11" s="164">
        <v>18.52</v>
      </c>
      <c r="CY11" s="164">
        <v>50.09</v>
      </c>
      <c r="CZ11" s="164">
        <v>30.476099999999999</v>
      </c>
      <c r="DA11" s="164">
        <v>28.861999999999998</v>
      </c>
      <c r="DB11" s="164">
        <v>-21.53</v>
      </c>
      <c r="DC11" s="164">
        <v>-3.7679</v>
      </c>
      <c r="DD11" s="164">
        <v>51.508400000000002</v>
      </c>
      <c r="DE11" s="164">
        <v>50.9255</v>
      </c>
      <c r="DF11" s="164">
        <v>-94.362899999999996</v>
      </c>
      <c r="DG11" s="164">
        <v>-1E-4</v>
      </c>
      <c r="DH11" s="164">
        <v>-13.0505</v>
      </c>
      <c r="DI11" s="164">
        <v>-72.2</v>
      </c>
      <c r="DJ11" s="164">
        <v>-70.7</v>
      </c>
      <c r="DK11" s="164">
        <v>27.721299999999999</v>
      </c>
      <c r="DL11" s="164">
        <v>32.8217</v>
      </c>
      <c r="DM11" s="164">
        <v>35.238100000000003</v>
      </c>
      <c r="DN11" s="164">
        <v>46.307400000000001</v>
      </c>
      <c r="DO11" s="164">
        <v>32.33</v>
      </c>
      <c r="DP11" s="164">
        <v>-3.27</v>
      </c>
      <c r="DQ11" s="164">
        <v>57.564</v>
      </c>
      <c r="DR11" s="164">
        <v>92.720299999999995</v>
      </c>
      <c r="DS11" s="164">
        <v>-30.82</v>
      </c>
      <c r="DT11" s="164">
        <v>-31.38</v>
      </c>
      <c r="DU11" s="164">
        <v>99.72</v>
      </c>
      <c r="DV11" s="164">
        <v>56.86</v>
      </c>
      <c r="DW11" s="164">
        <v>93.309100000000001</v>
      </c>
      <c r="DX11" s="164">
        <v>92.581800000000001</v>
      </c>
      <c r="DY11" s="164">
        <v>-35.549300000000002</v>
      </c>
      <c r="DZ11" s="164">
        <v>-35.5</v>
      </c>
      <c r="EA11" s="164">
        <v>165.31379999999999</v>
      </c>
      <c r="EB11" s="164">
        <v>123.6099</v>
      </c>
      <c r="EC11" s="164">
        <v>117.67910000000001</v>
      </c>
      <c r="ED11" s="164">
        <v>119.6606</v>
      </c>
      <c r="EE11" s="164">
        <v>33.6252</v>
      </c>
      <c r="EF11" s="164">
        <v>19.078299999999999</v>
      </c>
      <c r="EG11" s="164">
        <v>-28.42</v>
      </c>
      <c r="EH11" s="164">
        <v>261.86059999999998</v>
      </c>
      <c r="EI11" s="164">
        <v>123.62949999999999</v>
      </c>
      <c r="EJ11" s="163"/>
      <c r="EK11" s="164">
        <v>-28.215299999999999</v>
      </c>
      <c r="EL11" s="164">
        <v>-26.049700000000001</v>
      </c>
      <c r="EM11" s="164">
        <v>59.089599999999997</v>
      </c>
      <c r="EN11" s="164">
        <v>-61.157200000000003</v>
      </c>
      <c r="EO11" s="164">
        <v>-56.194899999999997</v>
      </c>
      <c r="EP11" s="164">
        <v>49.2</v>
      </c>
      <c r="EQ11" s="164">
        <v>-35.057200000000002</v>
      </c>
      <c r="ER11" s="164">
        <v>-35.739100000000001</v>
      </c>
      <c r="ES11" s="164">
        <v>19.552199999999999</v>
      </c>
      <c r="ET11" s="164">
        <v>0</v>
      </c>
      <c r="EU11" s="164">
        <v>-20.190000000000001</v>
      </c>
      <c r="EV11" s="164">
        <v>1</v>
      </c>
      <c r="EW11" s="164">
        <v>9.4883000000000006</v>
      </c>
      <c r="EX11" s="164">
        <v>-158.01900000000001</v>
      </c>
      <c r="EY11" s="164">
        <v>-13.5044</v>
      </c>
      <c r="EZ11" s="164">
        <v>-12.862</v>
      </c>
      <c r="FA11" s="164">
        <v>3.581</v>
      </c>
      <c r="FB11" s="164">
        <v>-16.520499999999998</v>
      </c>
      <c r="FC11" s="164">
        <v>-19.061900000000001</v>
      </c>
      <c r="FD11" s="163"/>
      <c r="FE11" s="164">
        <v>2.2793000000000001</v>
      </c>
      <c r="FF11" s="164">
        <v>2.2538</v>
      </c>
      <c r="FG11" s="164">
        <v>40.241900000000001</v>
      </c>
      <c r="FH11" s="164">
        <v>40.670699999999997</v>
      </c>
      <c r="FI11" s="164">
        <v>37.973599999999998</v>
      </c>
      <c r="FJ11" s="164">
        <v>53.083599999999997</v>
      </c>
      <c r="FK11" s="164">
        <v>52.748699999999999</v>
      </c>
      <c r="FL11" s="164">
        <v>-80.881399999999999</v>
      </c>
      <c r="FM11" s="164">
        <v>37.197699999999998</v>
      </c>
      <c r="FN11" s="164">
        <v>36.708300000000001</v>
      </c>
      <c r="FO11" s="164">
        <v>-65.665000000000006</v>
      </c>
      <c r="FP11" s="164">
        <v>-54.067500000000003</v>
      </c>
      <c r="FQ11" s="164">
        <v>-22.527799999999999</v>
      </c>
      <c r="FR11" s="164">
        <v>-39.17</v>
      </c>
      <c r="FS11" s="164">
        <v>13.6629</v>
      </c>
      <c r="FT11" s="164">
        <v>0.82669999999999999</v>
      </c>
      <c r="FU11" s="164">
        <v>-8.6300000000000008</v>
      </c>
      <c r="FV11" s="164">
        <v>20.11</v>
      </c>
      <c r="FW11" s="164">
        <v>-23.4818</v>
      </c>
      <c r="FX11" s="163"/>
      <c r="FY11" s="164">
        <v>-15.752000000000001</v>
      </c>
      <c r="FZ11" s="164">
        <v>0.60699999999999998</v>
      </c>
      <c r="GA11" s="163"/>
      <c r="GB11" s="164">
        <v>19.239999999999998</v>
      </c>
      <c r="GC11" s="164">
        <v>56.543300000000002</v>
      </c>
      <c r="GD11" s="164">
        <v>67.9619</v>
      </c>
      <c r="GE11" s="164">
        <v>12.42</v>
      </c>
      <c r="GF11" s="164">
        <v>72.938000000000002</v>
      </c>
      <c r="GG11" s="164">
        <v>26.7</v>
      </c>
      <c r="GH11" s="164">
        <v>-21.414200000000001</v>
      </c>
      <c r="GI11" s="164">
        <v>4.4852999999999996</v>
      </c>
      <c r="GJ11" s="164">
        <v>5.4744999999999999</v>
      </c>
      <c r="GK11" s="164">
        <v>1.3853</v>
      </c>
      <c r="GL11" s="163"/>
      <c r="GM11" s="163"/>
      <c r="GN11" s="164">
        <v>-7.6963999999999997</v>
      </c>
      <c r="GO11" s="164">
        <v>-27.694400000000002</v>
      </c>
      <c r="GP11" s="164">
        <v>20.621200000000002</v>
      </c>
      <c r="GQ11" s="164">
        <v>43.276499999999999</v>
      </c>
      <c r="GR11" s="164">
        <v>64.559600000000003</v>
      </c>
      <c r="GS11" s="164">
        <v>68.120199999999997</v>
      </c>
      <c r="GT11" s="164">
        <v>-122.9898</v>
      </c>
      <c r="GU11" s="164">
        <v>-16.432400000000001</v>
      </c>
      <c r="GV11" s="164">
        <v>28.491199999999999</v>
      </c>
      <c r="GW11" s="163"/>
      <c r="GX11" s="164">
        <v>12.446899999999999</v>
      </c>
      <c r="GY11" s="164">
        <v>0.41020000000000001</v>
      </c>
      <c r="GZ11" s="164">
        <v>0</v>
      </c>
      <c r="HA11" s="164">
        <v>13.575900000000001</v>
      </c>
      <c r="HB11" s="164">
        <v>209.935</v>
      </c>
      <c r="HC11" s="164">
        <v>208.31370000000001</v>
      </c>
      <c r="HD11" s="164">
        <v>196.5</v>
      </c>
      <c r="HE11" s="164">
        <v>-196.93989999999999</v>
      </c>
      <c r="HF11" s="164">
        <v>-385.23309999999998</v>
      </c>
      <c r="HG11" s="164">
        <v>387.625</v>
      </c>
      <c r="HH11" s="164">
        <v>388.12079999999997</v>
      </c>
      <c r="HI11" s="164">
        <v>-199.42689999999999</v>
      </c>
      <c r="HJ11" s="164">
        <v>-199.584</v>
      </c>
      <c r="HK11" s="164">
        <v>-53.881999999999998</v>
      </c>
      <c r="HL11" s="164">
        <v>-45.498800000000003</v>
      </c>
      <c r="HM11" s="164">
        <v>81.726799999999997</v>
      </c>
      <c r="HN11" s="164">
        <v>81.053299999999993</v>
      </c>
      <c r="HO11" s="163"/>
      <c r="HP11" s="163"/>
      <c r="HQ11" s="164">
        <v>46.3767</v>
      </c>
      <c r="HR11" s="164">
        <v>46.222900000000003</v>
      </c>
      <c r="HS11" s="164">
        <v>-68.002899999999997</v>
      </c>
      <c r="HT11" s="164">
        <v>-67.8977</v>
      </c>
      <c r="HU11" s="164">
        <v>101.1</v>
      </c>
      <c r="HV11" s="164">
        <v>101.05</v>
      </c>
      <c r="HW11" s="164">
        <v>50.6</v>
      </c>
      <c r="HX11" s="164">
        <v>50.6</v>
      </c>
      <c r="HY11" s="164">
        <v>22.0687</v>
      </c>
      <c r="HZ11" s="164">
        <v>33.04</v>
      </c>
      <c r="IA11" s="164">
        <v>-301.05509999999998</v>
      </c>
      <c r="IB11" s="164">
        <v>88.817300000000003</v>
      </c>
      <c r="IC11" s="164">
        <v>87.735299999999995</v>
      </c>
      <c r="ID11" s="165">
        <v>11.35</v>
      </c>
      <c r="IE11" s="164">
        <v>4.5999999999999996</v>
      </c>
      <c r="IF11" s="164">
        <v>-45.5</v>
      </c>
      <c r="IG11" s="164">
        <v>-47.6</v>
      </c>
      <c r="IH11" s="163"/>
      <c r="II11" s="164">
        <v>0.99760000000000004</v>
      </c>
      <c r="IJ11" s="164">
        <v>-379.62360000000001</v>
      </c>
      <c r="IK11" s="164">
        <v>-88.3065</v>
      </c>
      <c r="IL11" s="164">
        <v>460.4513</v>
      </c>
      <c r="IM11" s="164">
        <v>369.22910000000002</v>
      </c>
      <c r="IN11" s="163"/>
      <c r="IO11" s="164">
        <v>-360.73059999999998</v>
      </c>
      <c r="IP11" s="164">
        <v>363.74459999999999</v>
      </c>
      <c r="IQ11" s="164">
        <v>-127.46120000000001</v>
      </c>
      <c r="IR11" s="164">
        <v>-203.9289</v>
      </c>
      <c r="IS11" s="164">
        <v>-356.03140000000002</v>
      </c>
      <c r="IT11" s="164">
        <v>115.8189</v>
      </c>
      <c r="IU11" s="164">
        <v>115.1285</v>
      </c>
      <c r="IV11" s="164">
        <v>125.6698</v>
      </c>
      <c r="IW11" s="164">
        <v>-452.7276</v>
      </c>
      <c r="IX11" s="164">
        <v>204.78469999999999</v>
      </c>
      <c r="IY11" s="164">
        <v>-241.40299999999999</v>
      </c>
      <c r="IZ11" s="164">
        <v>243.5215</v>
      </c>
      <c r="JA11" s="164">
        <v>-8.3841000000000001</v>
      </c>
      <c r="JB11" s="163"/>
      <c r="JC11" s="164">
        <v>18.399999999999999</v>
      </c>
      <c r="JD11" s="164">
        <v>5.39</v>
      </c>
      <c r="JE11" s="164">
        <v>5.3650000000000002</v>
      </c>
      <c r="JF11" s="164">
        <v>-17.68</v>
      </c>
      <c r="JG11" s="164">
        <v>-1.76</v>
      </c>
      <c r="JH11" s="163"/>
      <c r="JI11" s="164">
        <v>2.8428</v>
      </c>
      <c r="JJ11" s="164">
        <v>-43.566000000000003</v>
      </c>
      <c r="JK11" s="164">
        <v>-14.8241</v>
      </c>
      <c r="JL11" s="164">
        <v>26</v>
      </c>
      <c r="JM11" s="164">
        <v>53.652999999999999</v>
      </c>
      <c r="JN11" s="164">
        <v>55.262999999999998</v>
      </c>
      <c r="JO11" s="163"/>
      <c r="JP11" s="163"/>
      <c r="JQ11" s="164">
        <v>53.656399999999998</v>
      </c>
      <c r="JR11" s="164">
        <v>53.346699999999998</v>
      </c>
      <c r="JS11" s="164">
        <v>53.862200000000001</v>
      </c>
      <c r="JT11" s="163"/>
      <c r="JU11" s="164">
        <v>-1.7</v>
      </c>
      <c r="JV11" s="164">
        <v>18.866</v>
      </c>
      <c r="JW11" s="164">
        <v>5.53</v>
      </c>
      <c r="JX11" s="163"/>
      <c r="JY11" s="164">
        <v>-39.3688</v>
      </c>
      <c r="JZ11" s="164">
        <v>74.66</v>
      </c>
      <c r="KA11" s="164">
        <v>53.703499999999998</v>
      </c>
      <c r="KB11" s="164">
        <v>-37.932099999999998</v>
      </c>
      <c r="KC11" s="164">
        <v>-73.726500000000001</v>
      </c>
      <c r="KD11" s="164">
        <v>44.310299999999998</v>
      </c>
      <c r="KE11" s="164">
        <v>29.168099999999999</v>
      </c>
      <c r="KF11" s="164">
        <v>-4.5</v>
      </c>
      <c r="KG11" s="164">
        <v>4.7</v>
      </c>
      <c r="KH11" s="163"/>
      <c r="KI11" s="164">
        <v>171.7379</v>
      </c>
    </row>
    <row r="12" spans="1:295" ht="18" customHeight="1" x14ac:dyDescent="0.3">
      <c r="A12" s="160" t="s">
        <v>34</v>
      </c>
      <c r="B12" s="160" t="s">
        <v>795</v>
      </c>
      <c r="C12" s="163"/>
      <c r="D12" s="164">
        <v>14.787699999999999</v>
      </c>
      <c r="E12" s="164">
        <v>-17.4085</v>
      </c>
      <c r="F12" s="164">
        <v>7.8490000000000002</v>
      </c>
      <c r="G12" s="164">
        <v>22.732199999999999</v>
      </c>
      <c r="H12" s="163"/>
      <c r="I12" s="164">
        <v>29.109500000000001</v>
      </c>
      <c r="J12" s="163"/>
      <c r="K12" s="164">
        <v>37.180799999999998</v>
      </c>
      <c r="L12" s="164">
        <v>18.6814</v>
      </c>
      <c r="M12" s="164">
        <v>18.5382</v>
      </c>
      <c r="N12" s="164">
        <v>33.299999999999997</v>
      </c>
      <c r="O12" s="164">
        <v>-24.300999999999998</v>
      </c>
      <c r="P12" s="164">
        <v>22</v>
      </c>
      <c r="Q12" s="164">
        <v>9.1080000000000005</v>
      </c>
      <c r="R12" s="164">
        <v>-19.8</v>
      </c>
      <c r="S12" s="164">
        <v>4.9962</v>
      </c>
      <c r="T12" s="163"/>
      <c r="U12" s="164">
        <v>16.2897</v>
      </c>
      <c r="V12" s="164">
        <v>16.424399999999999</v>
      </c>
      <c r="W12" s="164">
        <v>27.412400000000002</v>
      </c>
      <c r="X12" s="164">
        <v>13.9177</v>
      </c>
      <c r="Y12" s="164">
        <v>5.6806000000000001</v>
      </c>
      <c r="Z12" s="164">
        <v>7.6466000000000003</v>
      </c>
      <c r="AA12" s="163"/>
      <c r="AB12" s="163"/>
      <c r="AC12" s="163"/>
      <c r="AD12" s="164">
        <v>-70.61</v>
      </c>
      <c r="AE12" s="163"/>
      <c r="AF12" s="164">
        <v>-31.08</v>
      </c>
      <c r="AG12" s="164">
        <v>22</v>
      </c>
      <c r="AH12" s="163"/>
      <c r="AI12" s="163"/>
      <c r="AJ12" s="164">
        <v>-49.26</v>
      </c>
      <c r="AK12" s="164">
        <v>-48.83</v>
      </c>
      <c r="AL12" s="164">
        <v>-20.47</v>
      </c>
      <c r="AM12" s="164">
        <v>49.82</v>
      </c>
      <c r="AN12" s="164">
        <v>49.68</v>
      </c>
      <c r="AO12" s="164">
        <v>10.135999999999999</v>
      </c>
      <c r="AP12" s="164">
        <v>9.0952999999999999</v>
      </c>
      <c r="AQ12" s="164">
        <v>45.876800000000003</v>
      </c>
      <c r="AR12" s="164">
        <v>47.716700000000003</v>
      </c>
      <c r="AS12" s="164">
        <v>41.533299999999997</v>
      </c>
      <c r="AT12" s="164">
        <v>-44.742400000000004</v>
      </c>
      <c r="AU12" s="164">
        <v>-44.8431</v>
      </c>
      <c r="AV12" s="164">
        <v>34.227899999999998</v>
      </c>
      <c r="AW12" s="164">
        <v>32.939</v>
      </c>
      <c r="AX12" s="164">
        <v>45.412199999999999</v>
      </c>
      <c r="AY12" s="164">
        <v>46.349899999999998</v>
      </c>
      <c r="AZ12" s="164">
        <v>3.6806000000000001</v>
      </c>
      <c r="BA12" s="164">
        <v>20.752800000000001</v>
      </c>
      <c r="BB12" s="164">
        <v>-317.16800000000001</v>
      </c>
      <c r="BC12" s="164">
        <v>-10.6579</v>
      </c>
      <c r="BD12" s="164">
        <v>-13.5</v>
      </c>
      <c r="BE12" s="164">
        <v>-14.2</v>
      </c>
      <c r="BF12" s="164">
        <v>50.917099999999998</v>
      </c>
      <c r="BG12" s="164">
        <v>50.3962</v>
      </c>
      <c r="BH12" s="164">
        <v>-4.3139000000000003</v>
      </c>
      <c r="BI12" s="163"/>
      <c r="BJ12" s="164">
        <v>-31.241700000000002</v>
      </c>
      <c r="BK12" s="164">
        <v>2.9079999999999999</v>
      </c>
      <c r="BL12" s="163"/>
      <c r="BM12" s="164">
        <v>0</v>
      </c>
      <c r="BN12" s="164">
        <v>385.14350000000002</v>
      </c>
      <c r="BO12" s="164">
        <v>52.125599999999999</v>
      </c>
      <c r="BP12" s="164">
        <v>52.491799999999998</v>
      </c>
      <c r="BQ12" s="164">
        <v>-246.1514</v>
      </c>
      <c r="BR12" s="164">
        <v>368.4778</v>
      </c>
      <c r="BS12" s="163"/>
      <c r="BT12" s="164">
        <v>-20.4254</v>
      </c>
      <c r="BU12" s="164">
        <v>21.0946</v>
      </c>
      <c r="BV12" s="164">
        <v>68.639399999999995</v>
      </c>
      <c r="BW12" s="164">
        <v>24</v>
      </c>
      <c r="BX12" s="164">
        <v>24.17</v>
      </c>
      <c r="BY12" s="164">
        <v>45.63</v>
      </c>
      <c r="BZ12" s="164">
        <v>69.239999999999995</v>
      </c>
      <c r="CA12" s="164">
        <v>-56.927599999999998</v>
      </c>
      <c r="CB12" s="164">
        <v>-56.659700000000001</v>
      </c>
      <c r="CC12" s="164">
        <v>127.1596</v>
      </c>
      <c r="CD12" s="164">
        <v>127.8352</v>
      </c>
      <c r="CE12" s="164">
        <v>31.365600000000001</v>
      </c>
      <c r="CF12" s="164">
        <v>-46.529899999999998</v>
      </c>
      <c r="CG12" s="164">
        <v>-45.585099999999997</v>
      </c>
      <c r="CH12" s="164">
        <v>-9.4772999999999996</v>
      </c>
      <c r="CI12" s="164">
        <v>-54.7348</v>
      </c>
      <c r="CJ12" s="163"/>
      <c r="CK12" s="163"/>
      <c r="CL12" s="164">
        <v>35</v>
      </c>
      <c r="CM12" s="164">
        <v>109.4</v>
      </c>
      <c r="CN12" s="164">
        <v>-12.71</v>
      </c>
      <c r="CO12" s="164">
        <v>37.385100000000001</v>
      </c>
      <c r="CP12" s="164">
        <v>37.362900000000003</v>
      </c>
      <c r="CQ12" s="164">
        <v>36.177999999999997</v>
      </c>
      <c r="CR12" s="164">
        <v>-26.871700000000001</v>
      </c>
      <c r="CS12" s="164">
        <v>-26.168600000000001</v>
      </c>
      <c r="CT12" s="164">
        <v>18.357299999999999</v>
      </c>
      <c r="CU12" s="164">
        <v>-28.4331</v>
      </c>
      <c r="CV12" s="164">
        <v>17.689299999999999</v>
      </c>
      <c r="CW12" s="164">
        <v>10.683</v>
      </c>
      <c r="CX12" s="164">
        <v>17.48</v>
      </c>
      <c r="CY12" s="164">
        <v>50.05</v>
      </c>
      <c r="CZ12" s="164">
        <v>29.538599999999999</v>
      </c>
      <c r="DA12" s="164">
        <v>27.9831</v>
      </c>
      <c r="DB12" s="164">
        <v>-21.24</v>
      </c>
      <c r="DC12" s="163"/>
      <c r="DD12" s="164">
        <v>55.403799999999997</v>
      </c>
      <c r="DE12" s="164">
        <v>54.8874</v>
      </c>
      <c r="DF12" s="164">
        <v>-99.215400000000002</v>
      </c>
      <c r="DG12" s="164">
        <v>-2.0000000000000001E-4</v>
      </c>
      <c r="DH12" s="164">
        <v>-12.8894</v>
      </c>
      <c r="DI12" s="164">
        <v>-69.8</v>
      </c>
      <c r="DJ12" s="164">
        <v>-68.400000000000006</v>
      </c>
      <c r="DK12" s="164">
        <v>28.006900000000002</v>
      </c>
      <c r="DL12" s="164">
        <v>31.649799999999999</v>
      </c>
      <c r="DM12" s="164">
        <v>33.3596</v>
      </c>
      <c r="DN12" s="164">
        <v>44.549599999999998</v>
      </c>
      <c r="DO12" s="164">
        <v>31.28</v>
      </c>
      <c r="DP12" s="164">
        <v>-2.97</v>
      </c>
      <c r="DQ12" s="164">
        <v>54.567</v>
      </c>
      <c r="DR12" s="164">
        <v>96.540499999999994</v>
      </c>
      <c r="DS12" s="164">
        <v>-31.52</v>
      </c>
      <c r="DT12" s="164">
        <v>-31.82</v>
      </c>
      <c r="DU12" s="164">
        <v>98.8</v>
      </c>
      <c r="DV12" s="164">
        <v>55.1</v>
      </c>
      <c r="DW12" s="164">
        <v>100.8</v>
      </c>
      <c r="DX12" s="164">
        <v>101.2364</v>
      </c>
      <c r="DY12" s="164">
        <v>-36.307499999999997</v>
      </c>
      <c r="DZ12" s="164">
        <v>-37.118200000000002</v>
      </c>
      <c r="EA12" s="164">
        <v>164.07550000000001</v>
      </c>
      <c r="EB12" s="164">
        <v>126.76090000000001</v>
      </c>
      <c r="EC12" s="164">
        <v>121.02930000000001</v>
      </c>
      <c r="ED12" s="164">
        <v>119.07769999999999</v>
      </c>
      <c r="EE12" s="164">
        <v>50.939799999999998</v>
      </c>
      <c r="EF12" s="164">
        <v>40.878100000000003</v>
      </c>
      <c r="EG12" s="164">
        <v>-26.521000000000001</v>
      </c>
      <c r="EH12" s="164">
        <v>261.07580000000002</v>
      </c>
      <c r="EI12" s="164">
        <v>138.09389999999999</v>
      </c>
      <c r="EJ12" s="163"/>
      <c r="EK12" s="164">
        <v>-28.9328</v>
      </c>
      <c r="EL12" s="164">
        <v>-25.823399999999999</v>
      </c>
      <c r="EM12" s="164">
        <v>35.657800000000002</v>
      </c>
      <c r="EN12" s="164">
        <v>-61.576799999999999</v>
      </c>
      <c r="EO12" s="164">
        <v>-58.28</v>
      </c>
      <c r="EP12" s="164">
        <v>149.05199999999999</v>
      </c>
      <c r="EQ12" s="164">
        <v>-44.907200000000003</v>
      </c>
      <c r="ER12" s="164">
        <v>-45.057899999999997</v>
      </c>
      <c r="ES12" s="164">
        <v>-1.5896999999999999</v>
      </c>
      <c r="ET12" s="164">
        <v>0</v>
      </c>
      <c r="EU12" s="164">
        <v>-17.21</v>
      </c>
      <c r="EV12" s="164">
        <v>71.099999999999994</v>
      </c>
      <c r="EW12" s="164">
        <v>9.3335000000000008</v>
      </c>
      <c r="EX12" s="164">
        <v>-158.4205</v>
      </c>
      <c r="EY12" s="164">
        <v>-13.223699999999999</v>
      </c>
      <c r="EZ12" s="164">
        <v>-12.683199999999999</v>
      </c>
      <c r="FA12" s="164">
        <v>3.2646000000000002</v>
      </c>
      <c r="FB12" s="164">
        <v>-38.414299999999997</v>
      </c>
      <c r="FC12" s="164">
        <v>6.2801</v>
      </c>
      <c r="FD12" s="163"/>
      <c r="FE12" s="164">
        <v>2.1815000000000002</v>
      </c>
      <c r="FF12" s="164">
        <v>2.1734</v>
      </c>
      <c r="FG12" s="164">
        <v>39.471699999999998</v>
      </c>
      <c r="FH12" s="164">
        <v>39.8095</v>
      </c>
      <c r="FI12" s="164">
        <v>38.325200000000002</v>
      </c>
      <c r="FJ12" s="164">
        <v>55.762999999999998</v>
      </c>
      <c r="FK12" s="164">
        <v>55.595500000000001</v>
      </c>
      <c r="FL12" s="164">
        <v>-102.6507</v>
      </c>
      <c r="FM12" s="164">
        <v>38.7577</v>
      </c>
      <c r="FN12" s="164">
        <v>37.712800000000001</v>
      </c>
      <c r="FO12" s="164">
        <v>-82.643299999999996</v>
      </c>
      <c r="FP12" s="164">
        <v>-70.133099999999999</v>
      </c>
      <c r="FQ12" s="164">
        <v>-30.1524</v>
      </c>
      <c r="FR12" s="164">
        <v>-42.61</v>
      </c>
      <c r="FS12" s="164">
        <v>15.005699999999999</v>
      </c>
      <c r="FT12" s="164">
        <v>0.82430000000000003</v>
      </c>
      <c r="FU12" s="164">
        <v>-9.25</v>
      </c>
      <c r="FV12" s="164">
        <v>19.59</v>
      </c>
      <c r="FW12" s="164">
        <v>-30.344799999999999</v>
      </c>
      <c r="FX12" s="163"/>
      <c r="FY12" s="163"/>
      <c r="FZ12" s="164">
        <v>0.71399999999999997</v>
      </c>
      <c r="GA12" s="163"/>
      <c r="GB12" s="164">
        <v>17.34</v>
      </c>
      <c r="GC12" s="164">
        <v>74.616900000000001</v>
      </c>
      <c r="GD12" s="164">
        <v>84.881900000000002</v>
      </c>
      <c r="GE12" s="164">
        <v>12.08</v>
      </c>
      <c r="GF12" s="164">
        <v>72.728099999999998</v>
      </c>
      <c r="GG12" s="164">
        <v>26.6</v>
      </c>
      <c r="GH12" s="164">
        <v>-21.3599</v>
      </c>
      <c r="GI12" s="164">
        <v>4.492</v>
      </c>
      <c r="GJ12" s="164">
        <v>4.5167000000000002</v>
      </c>
      <c r="GK12" s="164">
        <v>1.3514999999999999</v>
      </c>
      <c r="GL12" s="163"/>
      <c r="GM12" s="163"/>
      <c r="GN12" s="164">
        <v>-7.1931000000000003</v>
      </c>
      <c r="GO12" s="164">
        <v>-28.8232</v>
      </c>
      <c r="GP12" s="164">
        <v>22.0183</v>
      </c>
      <c r="GQ12" s="164">
        <v>44.957099999999997</v>
      </c>
      <c r="GR12" s="164">
        <v>66.507900000000006</v>
      </c>
      <c r="GS12" s="164">
        <v>66.876000000000005</v>
      </c>
      <c r="GT12" s="164">
        <v>-132.24940000000001</v>
      </c>
      <c r="GU12" s="164">
        <v>-16.3188</v>
      </c>
      <c r="GV12" s="164">
        <v>30.0381</v>
      </c>
      <c r="GW12" s="163"/>
      <c r="GX12" s="164">
        <v>11.8072</v>
      </c>
      <c r="GY12" s="164">
        <v>0</v>
      </c>
      <c r="GZ12" s="163"/>
      <c r="HA12" s="164">
        <v>13.264099999999999</v>
      </c>
      <c r="HB12" s="164">
        <v>206.2491</v>
      </c>
      <c r="HC12" s="164">
        <v>206.65870000000001</v>
      </c>
      <c r="HD12" s="164">
        <v>171.4</v>
      </c>
      <c r="HE12" s="164">
        <v>-170.55109999999999</v>
      </c>
      <c r="HF12" s="164">
        <v>-364.04610000000002</v>
      </c>
      <c r="HG12" s="164">
        <v>369.30070000000001</v>
      </c>
      <c r="HH12" s="164">
        <v>366.24979999999999</v>
      </c>
      <c r="HI12" s="164">
        <v>-196.14769999999999</v>
      </c>
      <c r="HJ12" s="164">
        <v>-194.32810000000001</v>
      </c>
      <c r="HK12" s="164">
        <v>-55.814300000000003</v>
      </c>
      <c r="HL12" s="164">
        <v>-47.663699999999999</v>
      </c>
      <c r="HM12" s="164">
        <v>80.821700000000007</v>
      </c>
      <c r="HN12" s="164">
        <v>80.773300000000006</v>
      </c>
      <c r="HO12" s="163"/>
      <c r="HP12" s="164">
        <v>-144.483</v>
      </c>
      <c r="HQ12" s="164">
        <v>45.541800000000002</v>
      </c>
      <c r="HR12" s="164">
        <v>45.475900000000003</v>
      </c>
      <c r="HS12" s="164">
        <v>-66.823800000000006</v>
      </c>
      <c r="HT12" s="164">
        <v>-66.277100000000004</v>
      </c>
      <c r="HU12" s="164">
        <v>100.85</v>
      </c>
      <c r="HV12" s="164">
        <v>101.04</v>
      </c>
      <c r="HW12" s="164">
        <v>49.8</v>
      </c>
      <c r="HX12" s="164">
        <v>52.2</v>
      </c>
      <c r="HY12" s="164">
        <v>22.273700000000002</v>
      </c>
      <c r="HZ12" s="164">
        <v>32.56</v>
      </c>
      <c r="IA12" s="164">
        <v>-290.04590000000002</v>
      </c>
      <c r="IB12" s="164">
        <v>84.353999999999999</v>
      </c>
      <c r="IC12" s="164">
        <v>84.135800000000003</v>
      </c>
      <c r="ID12" s="164">
        <v>11.1</v>
      </c>
      <c r="IE12" s="164">
        <v>0.6</v>
      </c>
      <c r="IF12" s="164">
        <v>-45.5</v>
      </c>
      <c r="IG12" s="164">
        <v>-47.6</v>
      </c>
      <c r="IH12" s="164">
        <v>1.2645</v>
      </c>
      <c r="II12" s="163"/>
      <c r="IJ12" s="164">
        <v>-358.37709999999998</v>
      </c>
      <c r="IK12" s="164">
        <v>-99.401700000000005</v>
      </c>
      <c r="IL12" s="164">
        <v>449.66739999999999</v>
      </c>
      <c r="IM12" s="164">
        <v>364.23480000000001</v>
      </c>
      <c r="IN12" s="163"/>
      <c r="IO12" s="164">
        <v>-356.05509999999998</v>
      </c>
      <c r="IP12" s="164">
        <v>355.52089999999998</v>
      </c>
      <c r="IQ12" s="164">
        <v>-118.10129999999999</v>
      </c>
      <c r="IR12" s="164">
        <v>-197.07859999999999</v>
      </c>
      <c r="IS12" s="164">
        <v>-351.55610000000001</v>
      </c>
      <c r="IT12" s="164">
        <v>114.10939999999999</v>
      </c>
      <c r="IU12" s="164">
        <v>113.35890000000001</v>
      </c>
      <c r="IV12" s="164">
        <v>120.459</v>
      </c>
      <c r="IW12" s="164">
        <v>-440.78550000000001</v>
      </c>
      <c r="IX12" s="164">
        <v>202.32980000000001</v>
      </c>
      <c r="IY12" s="164">
        <v>-238.62790000000001</v>
      </c>
      <c r="IZ12" s="164">
        <v>238.215</v>
      </c>
      <c r="JA12" s="164">
        <v>-8.3318999999999992</v>
      </c>
      <c r="JB12" s="163"/>
      <c r="JC12" s="164">
        <v>18</v>
      </c>
      <c r="JD12" s="164">
        <v>5.4459999999999997</v>
      </c>
      <c r="JE12" s="164">
        <v>5.3929999999999998</v>
      </c>
      <c r="JF12" s="164">
        <v>-18.48</v>
      </c>
      <c r="JG12" s="164">
        <v>-3.2</v>
      </c>
      <c r="JH12" s="163"/>
      <c r="JI12" s="164">
        <v>2.5497999999999998</v>
      </c>
      <c r="JJ12" s="164">
        <v>-44.179400000000001</v>
      </c>
      <c r="JK12" s="164">
        <v>-15.3796</v>
      </c>
      <c r="JL12" s="164">
        <v>27.8</v>
      </c>
      <c r="JM12" s="164">
        <v>54.255000000000003</v>
      </c>
      <c r="JN12" s="164">
        <v>57.4</v>
      </c>
      <c r="JO12" s="163"/>
      <c r="JP12" s="163"/>
      <c r="JQ12" s="164">
        <v>52.412300000000002</v>
      </c>
      <c r="JR12" s="164">
        <v>52.468499999999999</v>
      </c>
      <c r="JS12" s="164">
        <v>52.859299999999998</v>
      </c>
      <c r="JT12" s="163"/>
      <c r="JU12" s="164">
        <v>-2.1</v>
      </c>
      <c r="JV12" s="164">
        <v>19.5747</v>
      </c>
      <c r="JW12" s="164">
        <v>5.39</v>
      </c>
      <c r="JX12" s="163"/>
      <c r="JY12" s="164">
        <v>-43.585299999999997</v>
      </c>
      <c r="JZ12" s="164">
        <v>77.597099999999998</v>
      </c>
      <c r="KA12" s="164">
        <v>55.864199999999997</v>
      </c>
      <c r="KB12" s="164">
        <v>-42.810400000000001</v>
      </c>
      <c r="KC12" s="164">
        <v>-75.728499999999997</v>
      </c>
      <c r="KD12" s="164">
        <v>46.356400000000001</v>
      </c>
      <c r="KE12" s="164">
        <v>28.5457</v>
      </c>
      <c r="KF12" s="164">
        <v>-7.3</v>
      </c>
      <c r="KG12" s="164">
        <v>3</v>
      </c>
      <c r="KH12" s="163"/>
      <c r="KI12" s="164">
        <v>176.5361</v>
      </c>
    </row>
    <row r="13" spans="1:295" ht="18" customHeight="1" x14ac:dyDescent="0.3">
      <c r="A13" s="160" t="s">
        <v>34</v>
      </c>
      <c r="B13" s="160" t="s">
        <v>796</v>
      </c>
      <c r="C13" s="163"/>
      <c r="D13" s="165">
        <v>14.65935</v>
      </c>
      <c r="E13" s="165">
        <v>-17.162099999999999</v>
      </c>
      <c r="F13" s="164">
        <v>7.5894000000000004</v>
      </c>
      <c r="G13" s="164">
        <v>23.046399999999998</v>
      </c>
      <c r="H13" s="163"/>
      <c r="I13" s="164">
        <v>28.3048</v>
      </c>
      <c r="J13" s="163"/>
      <c r="K13" s="164">
        <v>36.875700000000002</v>
      </c>
      <c r="L13" s="164">
        <v>18.697399999999998</v>
      </c>
      <c r="M13" s="164">
        <v>18.2866</v>
      </c>
      <c r="N13" s="164">
        <v>33.299999999999997</v>
      </c>
      <c r="O13" s="164">
        <v>-24.065000000000001</v>
      </c>
      <c r="P13" s="164">
        <v>19.8</v>
      </c>
      <c r="Q13" s="165">
        <v>9.1080000000000005</v>
      </c>
      <c r="R13" s="164">
        <v>-19.8</v>
      </c>
      <c r="S13" s="164">
        <v>5.1349</v>
      </c>
      <c r="T13" s="163"/>
      <c r="U13" s="164">
        <v>16.254899999999999</v>
      </c>
      <c r="V13" s="164">
        <v>16.612100000000002</v>
      </c>
      <c r="W13" s="164">
        <v>27.448699999999999</v>
      </c>
      <c r="X13" s="164">
        <v>14.0579</v>
      </c>
      <c r="Y13" s="164">
        <v>5.3555000000000001</v>
      </c>
      <c r="Z13" s="164">
        <v>7.8341000000000003</v>
      </c>
      <c r="AA13" s="163"/>
      <c r="AB13" s="163"/>
      <c r="AC13" s="163"/>
      <c r="AD13" s="164">
        <v>-71.709999999999994</v>
      </c>
      <c r="AE13" s="163"/>
      <c r="AF13" s="164">
        <v>-33.299999999999997</v>
      </c>
      <c r="AG13" s="164">
        <v>22</v>
      </c>
      <c r="AH13" s="163"/>
      <c r="AI13" s="163"/>
      <c r="AJ13" s="164">
        <v>-47.85</v>
      </c>
      <c r="AK13" s="164">
        <v>-47.37</v>
      </c>
      <c r="AL13" s="164">
        <v>-25.03</v>
      </c>
      <c r="AM13" s="164">
        <v>47.73</v>
      </c>
      <c r="AN13" s="164">
        <v>48.01</v>
      </c>
      <c r="AO13" s="164">
        <v>9.8391999999999999</v>
      </c>
      <c r="AP13" s="164">
        <v>9.4544999999999995</v>
      </c>
      <c r="AQ13" s="164">
        <v>46.070900000000002</v>
      </c>
      <c r="AR13" s="164">
        <v>46.414999999999999</v>
      </c>
      <c r="AS13" s="164">
        <v>39.973300000000002</v>
      </c>
      <c r="AT13" s="164">
        <v>-39.785899999999998</v>
      </c>
      <c r="AU13" s="164">
        <v>-42.729199999999999</v>
      </c>
      <c r="AV13" s="164">
        <v>23.5395</v>
      </c>
      <c r="AW13" s="164">
        <v>24.145099999999999</v>
      </c>
      <c r="AX13" s="164">
        <v>45.412199999999999</v>
      </c>
      <c r="AY13" s="164">
        <v>47.287599999999998</v>
      </c>
      <c r="AZ13" s="164">
        <v>2.6335999999999999</v>
      </c>
      <c r="BA13" s="164">
        <v>7.5434000000000001</v>
      </c>
      <c r="BB13" s="164">
        <v>-291.3544</v>
      </c>
      <c r="BC13" s="164">
        <v>-15.27</v>
      </c>
      <c r="BD13" s="164">
        <v>-12.3</v>
      </c>
      <c r="BE13" s="164">
        <v>-12.6</v>
      </c>
      <c r="BF13" s="164">
        <v>49.441000000000003</v>
      </c>
      <c r="BG13" s="164">
        <v>48.767600000000002</v>
      </c>
      <c r="BH13" s="164">
        <v>-4.4970999999999997</v>
      </c>
      <c r="BI13" s="163"/>
      <c r="BJ13" s="164">
        <v>-24.6464</v>
      </c>
      <c r="BK13" s="164">
        <v>2.7547000000000001</v>
      </c>
      <c r="BL13" s="163"/>
      <c r="BM13" s="163"/>
      <c r="BN13" s="164">
        <v>358.5924</v>
      </c>
      <c r="BO13" s="164">
        <v>53.102200000000003</v>
      </c>
      <c r="BP13" s="164">
        <v>52.857999999999997</v>
      </c>
      <c r="BQ13" s="164">
        <v>-240.09</v>
      </c>
      <c r="BR13" s="164">
        <v>349.02289999999999</v>
      </c>
      <c r="BS13" s="163"/>
      <c r="BT13" s="164">
        <v>-24.255099999999999</v>
      </c>
      <c r="BU13" s="164">
        <v>25.7072</v>
      </c>
      <c r="BV13" s="164">
        <v>68.509600000000006</v>
      </c>
      <c r="BW13" s="164">
        <v>24.11</v>
      </c>
      <c r="BX13" s="164">
        <v>24.16</v>
      </c>
      <c r="BY13" s="164">
        <v>44.71</v>
      </c>
      <c r="BZ13" s="164">
        <v>69.12</v>
      </c>
      <c r="CA13" s="164">
        <v>-63.089599999999997</v>
      </c>
      <c r="CB13" s="164">
        <v>-62.285899999999998</v>
      </c>
      <c r="CC13" s="164">
        <v>129.16820000000001</v>
      </c>
      <c r="CD13" s="164">
        <v>128.22669999999999</v>
      </c>
      <c r="CE13" s="164">
        <v>30.7926</v>
      </c>
      <c r="CF13" s="164">
        <v>-43.314700000000002</v>
      </c>
      <c r="CG13" s="164">
        <v>-43.036099999999998</v>
      </c>
      <c r="CH13" s="164">
        <v>-12.3391</v>
      </c>
      <c r="CI13" s="164">
        <v>-46.493099999999998</v>
      </c>
      <c r="CJ13" s="163"/>
      <c r="CK13" s="163"/>
      <c r="CL13" s="164">
        <v>47.9</v>
      </c>
      <c r="CM13" s="164">
        <v>93</v>
      </c>
      <c r="CN13" s="164">
        <v>-12.18</v>
      </c>
      <c r="CO13" s="164">
        <v>40.724299999999999</v>
      </c>
      <c r="CP13" s="164">
        <v>40.020200000000003</v>
      </c>
      <c r="CQ13" s="164">
        <v>40.976999999999997</v>
      </c>
      <c r="CR13" s="164">
        <v>-20.952300000000001</v>
      </c>
      <c r="CS13" s="164">
        <v>-20.0716</v>
      </c>
      <c r="CT13" s="164">
        <v>14.8323</v>
      </c>
      <c r="CU13" s="164">
        <v>-30.1084</v>
      </c>
      <c r="CV13" s="164">
        <v>13.455500000000001</v>
      </c>
      <c r="CW13" s="164">
        <v>10.292899999999999</v>
      </c>
      <c r="CX13" s="164">
        <v>13.32</v>
      </c>
      <c r="CY13" s="164">
        <v>47.48</v>
      </c>
      <c r="CZ13" s="164">
        <v>28.601099999999999</v>
      </c>
      <c r="DA13" s="164">
        <v>27.104199999999999</v>
      </c>
      <c r="DB13" s="164">
        <v>-20.37</v>
      </c>
      <c r="DC13" s="163"/>
      <c r="DD13" s="164">
        <v>47.430199999999999</v>
      </c>
      <c r="DE13" s="164">
        <v>46.880699999999997</v>
      </c>
      <c r="DF13" s="164">
        <v>-78.694900000000004</v>
      </c>
      <c r="DG13" s="164">
        <v>-2.0000000000000001E-4</v>
      </c>
      <c r="DH13" s="164">
        <v>-12.3192</v>
      </c>
      <c r="DI13" s="164">
        <v>-67.3</v>
      </c>
      <c r="DJ13" s="165">
        <v>-67.2</v>
      </c>
      <c r="DK13" s="164">
        <v>27.6389</v>
      </c>
      <c r="DL13" s="164">
        <v>30.477900000000002</v>
      </c>
      <c r="DM13" s="164">
        <v>30.071999999999999</v>
      </c>
      <c r="DN13" s="164">
        <v>43.377699999999997</v>
      </c>
      <c r="DO13" s="164">
        <v>30.3</v>
      </c>
      <c r="DP13" s="164">
        <v>-2.02</v>
      </c>
      <c r="DQ13" s="164">
        <v>53.46</v>
      </c>
      <c r="DR13" s="164">
        <v>77.929400000000001</v>
      </c>
      <c r="DS13" s="164">
        <v>-32.14</v>
      </c>
      <c r="DT13" s="164">
        <v>-32.18</v>
      </c>
      <c r="DU13" s="164">
        <v>97.82</v>
      </c>
      <c r="DV13" s="164">
        <v>54.63</v>
      </c>
      <c r="DW13" s="164">
        <v>77.709100000000007</v>
      </c>
      <c r="DX13" s="164">
        <v>76.254499999999993</v>
      </c>
      <c r="DY13" s="164">
        <v>-48.106000000000002</v>
      </c>
      <c r="DZ13" s="164">
        <v>-47.318199999999997</v>
      </c>
      <c r="EA13" s="164">
        <v>145.1</v>
      </c>
      <c r="EB13" s="164">
        <v>104.2526</v>
      </c>
      <c r="EC13" s="164">
        <v>99.881299999999996</v>
      </c>
      <c r="ED13" s="164">
        <v>102.2186</v>
      </c>
      <c r="EE13" s="164">
        <v>33.842700000000001</v>
      </c>
      <c r="EF13" s="164">
        <v>20.873699999999999</v>
      </c>
      <c r="EG13" s="164">
        <v>-27.291</v>
      </c>
      <c r="EH13" s="164">
        <v>255.08189999999999</v>
      </c>
      <c r="EI13" s="164">
        <v>115.6185</v>
      </c>
      <c r="EJ13" s="163"/>
      <c r="EK13" s="164">
        <v>-27.151800000000001</v>
      </c>
      <c r="EL13" s="164">
        <v>-25.041899999999998</v>
      </c>
      <c r="EM13" s="164">
        <v>57.817100000000003</v>
      </c>
      <c r="EN13" s="164">
        <v>-54.8979</v>
      </c>
      <c r="EO13" s="164">
        <v>-50.802300000000002</v>
      </c>
      <c r="EP13" s="164">
        <v>55.344000000000001</v>
      </c>
      <c r="EQ13" s="164">
        <v>-40.585000000000001</v>
      </c>
      <c r="ER13" s="164">
        <v>-41.600700000000003</v>
      </c>
      <c r="ES13" s="164">
        <v>17.727399999999999</v>
      </c>
      <c r="ET13" s="164">
        <v>0</v>
      </c>
      <c r="EU13" s="164">
        <v>-22.56</v>
      </c>
      <c r="EV13" s="164">
        <v>1</v>
      </c>
      <c r="EW13" s="164">
        <v>9.2789000000000001</v>
      </c>
      <c r="EX13" s="164">
        <v>-143.99760000000001</v>
      </c>
      <c r="EY13" s="164">
        <v>-13.098800000000001</v>
      </c>
      <c r="EZ13" s="164">
        <v>-12.5305</v>
      </c>
      <c r="FA13" s="164">
        <v>2.3940000000000001</v>
      </c>
      <c r="FB13" s="164">
        <v>-18.390499999999999</v>
      </c>
      <c r="FC13" s="164">
        <v>-17.521699999999999</v>
      </c>
      <c r="FD13" s="163"/>
      <c r="FE13" s="164">
        <v>2.1692999999999998</v>
      </c>
      <c r="FF13" s="164">
        <v>2.1427</v>
      </c>
      <c r="FG13" s="164">
        <v>38.747300000000003</v>
      </c>
      <c r="FH13" s="164">
        <v>38.709299999999999</v>
      </c>
      <c r="FI13" s="164">
        <v>37.426499999999997</v>
      </c>
      <c r="FJ13" s="164">
        <v>63.968299999999999</v>
      </c>
      <c r="FK13" s="164">
        <v>63.968299999999999</v>
      </c>
      <c r="FL13" s="164">
        <v>-119.2289</v>
      </c>
      <c r="FM13" s="164">
        <v>50.387900000000002</v>
      </c>
      <c r="FN13" s="164">
        <v>50.863900000000001</v>
      </c>
      <c r="FO13" s="164">
        <v>-99.350800000000007</v>
      </c>
      <c r="FP13" s="164">
        <v>-91.731099999999998</v>
      </c>
      <c r="FQ13" s="164">
        <v>-22.6084</v>
      </c>
      <c r="FR13" s="164">
        <v>-46.28</v>
      </c>
      <c r="FS13" s="164">
        <v>11.966100000000001</v>
      </c>
      <c r="FT13" s="164">
        <v>0.79990000000000006</v>
      </c>
      <c r="FU13" s="164">
        <v>-7.06</v>
      </c>
      <c r="FV13" s="164">
        <v>20.51</v>
      </c>
      <c r="FW13" s="164">
        <v>-24.642499999999998</v>
      </c>
      <c r="FX13" s="163"/>
      <c r="FY13" s="163"/>
      <c r="FZ13" s="164">
        <v>0.61</v>
      </c>
      <c r="GA13" s="163"/>
      <c r="GB13" s="164">
        <v>20.13</v>
      </c>
      <c r="GC13" s="164">
        <v>92.9071</v>
      </c>
      <c r="GD13" s="164">
        <v>101.15170000000001</v>
      </c>
      <c r="GE13" s="164">
        <v>11.16</v>
      </c>
      <c r="GF13" s="164">
        <v>74.932100000000005</v>
      </c>
      <c r="GG13" s="164">
        <v>25.7</v>
      </c>
      <c r="GH13" s="164">
        <v>-21.6707</v>
      </c>
      <c r="GI13" s="164">
        <v>4.0265000000000004</v>
      </c>
      <c r="GJ13" s="164">
        <v>4.3098999999999998</v>
      </c>
      <c r="GK13" s="164">
        <v>1.3089</v>
      </c>
      <c r="GL13" s="163"/>
      <c r="GM13" s="163"/>
      <c r="GN13" s="164">
        <v>-6.8122999999999996</v>
      </c>
      <c r="GO13" s="164">
        <v>-27.9803</v>
      </c>
      <c r="GP13" s="164">
        <v>21.7638</v>
      </c>
      <c r="GQ13" s="164">
        <v>43.864699999999999</v>
      </c>
      <c r="GR13" s="164">
        <v>65.113299999999995</v>
      </c>
      <c r="GS13" s="164">
        <v>68.554299999999998</v>
      </c>
      <c r="GT13" s="164">
        <v>-138.5258</v>
      </c>
      <c r="GU13" s="164">
        <v>-15.987399999999999</v>
      </c>
      <c r="GV13" s="164">
        <v>30.207599999999999</v>
      </c>
      <c r="GW13" s="163"/>
      <c r="GX13" s="164">
        <v>12.0588</v>
      </c>
      <c r="GY13" s="164">
        <v>0.53710000000000002</v>
      </c>
      <c r="GZ13" s="164">
        <v>0.2742</v>
      </c>
      <c r="HA13" s="164">
        <v>13</v>
      </c>
      <c r="HB13" s="164">
        <v>203.5684</v>
      </c>
      <c r="HC13" s="164">
        <v>201.215</v>
      </c>
      <c r="HD13" s="164">
        <v>166</v>
      </c>
      <c r="HE13" s="164">
        <v>-164.09399999999999</v>
      </c>
      <c r="HF13" s="164">
        <v>-358.7901</v>
      </c>
      <c r="HG13" s="164">
        <v>363.73</v>
      </c>
      <c r="HH13" s="164">
        <v>359.97269999999997</v>
      </c>
      <c r="HI13" s="164">
        <v>-193.0129</v>
      </c>
      <c r="HJ13" s="164">
        <v>-191.1104</v>
      </c>
      <c r="HK13" s="164">
        <v>-57.79</v>
      </c>
      <c r="HL13" s="164">
        <v>-50.245199999999997</v>
      </c>
      <c r="HM13" s="164">
        <v>80.398799999999994</v>
      </c>
      <c r="HN13" s="164">
        <v>79.696100000000001</v>
      </c>
      <c r="HO13" s="163"/>
      <c r="HP13" s="163"/>
      <c r="HQ13" s="164">
        <v>46.332799999999999</v>
      </c>
      <c r="HR13" s="164">
        <v>45.4649</v>
      </c>
      <c r="HS13" s="164">
        <v>-65.376999999999995</v>
      </c>
      <c r="HT13" s="164">
        <v>-65.479100000000003</v>
      </c>
      <c r="HU13" s="164">
        <v>103.28</v>
      </c>
      <c r="HV13" s="164">
        <v>103.26</v>
      </c>
      <c r="HW13" s="164">
        <v>46.2</v>
      </c>
      <c r="HX13" s="164">
        <v>46.7</v>
      </c>
      <c r="HY13" s="164">
        <v>22.0687</v>
      </c>
      <c r="HZ13" s="164">
        <v>32.479999999999997</v>
      </c>
      <c r="IA13" s="164">
        <v>-287.99669999999998</v>
      </c>
      <c r="IB13" s="164">
        <v>84.656300000000002</v>
      </c>
      <c r="IC13" s="164">
        <v>84.451099999999997</v>
      </c>
      <c r="ID13" s="164">
        <v>11.1</v>
      </c>
      <c r="IE13" s="164">
        <v>1.2</v>
      </c>
      <c r="IF13" s="164">
        <v>-43.7</v>
      </c>
      <c r="IG13" s="164">
        <v>-45.8</v>
      </c>
      <c r="IH13" s="164">
        <v>1.1485000000000001</v>
      </c>
      <c r="II13" s="163"/>
      <c r="IJ13" s="164">
        <v>-355.94979999999998</v>
      </c>
      <c r="IK13" s="164">
        <v>-79.463999999999999</v>
      </c>
      <c r="IL13" s="164">
        <v>439.90570000000002</v>
      </c>
      <c r="IM13" s="164">
        <v>354.77690000000001</v>
      </c>
      <c r="IN13" s="163"/>
      <c r="IO13" s="164">
        <v>-347.80439999999999</v>
      </c>
      <c r="IP13" s="164">
        <v>350.87450000000001</v>
      </c>
      <c r="IQ13" s="164">
        <v>-113.5855</v>
      </c>
      <c r="IR13" s="164">
        <v>-195.63239999999999</v>
      </c>
      <c r="IS13" s="164">
        <v>-345.17700000000002</v>
      </c>
      <c r="IT13" s="164">
        <v>112.6553</v>
      </c>
      <c r="IU13" s="164">
        <v>112.0008</v>
      </c>
      <c r="IV13" s="164">
        <v>119.3459</v>
      </c>
      <c r="IW13" s="164">
        <v>-432.69810000000001</v>
      </c>
      <c r="IX13" s="164">
        <v>199.11500000000001</v>
      </c>
      <c r="IY13" s="164">
        <v>-231.42189999999999</v>
      </c>
      <c r="IZ13" s="164">
        <v>230.97120000000001</v>
      </c>
      <c r="JA13" s="164">
        <v>-8.6752000000000002</v>
      </c>
      <c r="JB13" s="163"/>
      <c r="JC13" s="164">
        <v>17.600000000000001</v>
      </c>
      <c r="JD13" s="164">
        <v>5.4409999999999998</v>
      </c>
      <c r="JE13" s="164">
        <v>5.4169999999999998</v>
      </c>
      <c r="JF13" s="164">
        <v>-17.28</v>
      </c>
      <c r="JG13" s="164">
        <v>-2.8</v>
      </c>
      <c r="JH13" s="163"/>
      <c r="JI13" s="164">
        <v>3.4866999999999999</v>
      </c>
      <c r="JJ13" s="164">
        <v>-43.975000000000001</v>
      </c>
      <c r="JK13" s="164">
        <v>-15.3216</v>
      </c>
      <c r="JL13" s="164">
        <v>25.5</v>
      </c>
      <c r="JM13" s="164">
        <v>52.661000000000001</v>
      </c>
      <c r="JN13" s="164">
        <v>52.372</v>
      </c>
      <c r="JO13" s="163"/>
      <c r="JP13" s="163"/>
      <c r="JQ13" s="164">
        <v>51.828899999999997</v>
      </c>
      <c r="JR13" s="164">
        <v>51.476500000000001</v>
      </c>
      <c r="JS13" s="164">
        <v>52.319800000000001</v>
      </c>
      <c r="JT13" s="163"/>
      <c r="JU13" s="164">
        <v>0.9</v>
      </c>
      <c r="JV13" s="164">
        <v>20.892600000000002</v>
      </c>
      <c r="JW13" s="164">
        <v>5.27</v>
      </c>
      <c r="JX13" s="163"/>
      <c r="JY13" s="164">
        <v>-45.886800000000001</v>
      </c>
      <c r="JZ13" s="164">
        <v>77.487300000000005</v>
      </c>
      <c r="KA13" s="164">
        <v>57.982599999999998</v>
      </c>
      <c r="KB13" s="164">
        <v>-45.421999999999997</v>
      </c>
      <c r="KC13" s="164">
        <v>-76.945800000000006</v>
      </c>
      <c r="KD13" s="164">
        <v>48.967799999999997</v>
      </c>
      <c r="KE13" s="164">
        <v>27.190999999999999</v>
      </c>
      <c r="KF13" s="164">
        <v>-7.3</v>
      </c>
      <c r="KG13" s="164">
        <v>8</v>
      </c>
      <c r="KH13" s="163"/>
      <c r="KI13" s="164">
        <v>179.23589999999999</v>
      </c>
    </row>
    <row r="14" spans="1:295" ht="18" customHeight="1" x14ac:dyDescent="0.3">
      <c r="A14" s="160" t="s">
        <v>34</v>
      </c>
      <c r="B14" s="160" t="s">
        <v>797</v>
      </c>
      <c r="C14" s="163"/>
      <c r="D14" s="164">
        <v>14.531000000000001</v>
      </c>
      <c r="E14" s="164">
        <v>-16.915700000000001</v>
      </c>
      <c r="F14" s="164">
        <v>7.5384000000000002</v>
      </c>
      <c r="G14" s="164">
        <v>23.243200000000002</v>
      </c>
      <c r="H14" s="163"/>
      <c r="I14" s="164">
        <v>27.963999999999999</v>
      </c>
      <c r="J14" s="163"/>
      <c r="K14" s="164">
        <v>36.867699999999999</v>
      </c>
      <c r="L14" s="164">
        <v>18.817399999999999</v>
      </c>
      <c r="M14" s="164">
        <v>18.3689</v>
      </c>
      <c r="N14" s="164">
        <v>28.86</v>
      </c>
      <c r="O14" s="164">
        <v>-23.265000000000001</v>
      </c>
      <c r="P14" s="164">
        <v>19.8</v>
      </c>
      <c r="Q14" s="164">
        <v>9.1080000000000005</v>
      </c>
      <c r="R14" s="164">
        <v>-19.8</v>
      </c>
      <c r="S14" s="164">
        <v>5.6397000000000004</v>
      </c>
      <c r="T14" s="163"/>
      <c r="U14" s="164">
        <v>16.504200000000001</v>
      </c>
      <c r="V14" s="164">
        <v>16.523</v>
      </c>
      <c r="W14" s="164">
        <v>27.556999999999999</v>
      </c>
      <c r="X14" s="164">
        <v>14.368399999999999</v>
      </c>
      <c r="Y14" s="164">
        <v>5.8445999999999998</v>
      </c>
      <c r="Z14" s="164">
        <v>8.0198</v>
      </c>
      <c r="AA14" s="163"/>
      <c r="AB14" s="163"/>
      <c r="AC14" s="163"/>
      <c r="AD14" s="164">
        <v>-75.67</v>
      </c>
      <c r="AE14" s="163"/>
      <c r="AF14" s="164">
        <v>-28.86</v>
      </c>
      <c r="AG14" s="164">
        <v>22</v>
      </c>
      <c r="AH14" s="163"/>
      <c r="AI14" s="163"/>
      <c r="AJ14" s="164">
        <v>-47.98</v>
      </c>
      <c r="AK14" s="164">
        <v>-47.99</v>
      </c>
      <c r="AL14" s="164">
        <v>-26.85</v>
      </c>
      <c r="AM14" s="164">
        <v>48.52</v>
      </c>
      <c r="AN14" s="164">
        <v>48.33</v>
      </c>
      <c r="AO14" s="164">
        <v>10.8201</v>
      </c>
      <c r="AP14" s="164">
        <v>8.5793999999999997</v>
      </c>
      <c r="AQ14" s="164">
        <v>44.767200000000003</v>
      </c>
      <c r="AR14" s="164">
        <v>46.115699999999997</v>
      </c>
      <c r="AS14" s="164">
        <v>46.022399999999998</v>
      </c>
      <c r="AT14" s="164">
        <v>-42.4651</v>
      </c>
      <c r="AU14" s="164">
        <v>-41.272799999999997</v>
      </c>
      <c r="AV14" s="164">
        <v>9.0503999999999998</v>
      </c>
      <c r="AW14" s="164">
        <v>8.6384000000000007</v>
      </c>
      <c r="AX14" s="164">
        <v>48.493200000000002</v>
      </c>
      <c r="AY14" s="164">
        <v>49.430999999999997</v>
      </c>
      <c r="AZ14" s="164">
        <v>-1.0468999999999999</v>
      </c>
      <c r="BA14" s="164">
        <v>-3.6915</v>
      </c>
      <c r="BB14" s="164">
        <v>-271.04950000000002</v>
      </c>
      <c r="BC14" s="164">
        <v>-16.7577</v>
      </c>
      <c r="BD14" s="164">
        <v>-11.4</v>
      </c>
      <c r="BE14" s="164">
        <v>-11.9</v>
      </c>
      <c r="BF14" s="164">
        <v>48.548999999999999</v>
      </c>
      <c r="BG14" s="164">
        <v>47.8919</v>
      </c>
      <c r="BH14" s="164">
        <v>-4.7362000000000002</v>
      </c>
      <c r="BI14" s="163"/>
      <c r="BJ14" s="164">
        <v>-19.5519</v>
      </c>
      <c r="BK14" s="164">
        <v>3.2534000000000001</v>
      </c>
      <c r="BL14" s="163"/>
      <c r="BM14" s="163"/>
      <c r="BN14" s="164">
        <v>337.2294</v>
      </c>
      <c r="BO14" s="164">
        <v>47.181600000000003</v>
      </c>
      <c r="BP14" s="164">
        <v>46.968000000000004</v>
      </c>
      <c r="BQ14" s="164">
        <v>-215.7647</v>
      </c>
      <c r="BR14" s="164">
        <v>335.83580000000001</v>
      </c>
      <c r="BS14" s="163"/>
      <c r="BT14" s="164">
        <v>-16.901399999999999</v>
      </c>
      <c r="BU14" s="164">
        <v>17.508299999999998</v>
      </c>
      <c r="BV14" s="164">
        <v>67.092500000000001</v>
      </c>
      <c r="BW14" s="164">
        <v>23.77</v>
      </c>
      <c r="BX14" s="164">
        <v>23.45</v>
      </c>
      <c r="BY14" s="164">
        <v>44.25</v>
      </c>
      <c r="BZ14" s="164">
        <v>67.819999999999993</v>
      </c>
      <c r="CA14" s="164">
        <v>-63.8934</v>
      </c>
      <c r="CB14" s="164">
        <v>-62.419800000000002</v>
      </c>
      <c r="CC14" s="164">
        <v>127.73560000000001</v>
      </c>
      <c r="CD14" s="164">
        <v>128.7182</v>
      </c>
      <c r="CE14" s="164">
        <v>30.4772</v>
      </c>
      <c r="CF14" s="164">
        <v>-41.178600000000003</v>
      </c>
      <c r="CG14" s="164">
        <v>-40.260199999999998</v>
      </c>
      <c r="CH14" s="164">
        <v>-10.6416</v>
      </c>
      <c r="CI14" s="164">
        <v>-50.940600000000003</v>
      </c>
      <c r="CJ14" s="163"/>
      <c r="CK14" s="163"/>
      <c r="CL14" s="164">
        <v>36.1</v>
      </c>
      <c r="CM14" s="164">
        <v>100.4</v>
      </c>
      <c r="CN14" s="164">
        <v>-12.19</v>
      </c>
      <c r="CO14" s="164">
        <v>38.963000000000001</v>
      </c>
      <c r="CP14" s="164">
        <v>38.0779</v>
      </c>
      <c r="CQ14" s="164">
        <v>38.433399999999999</v>
      </c>
      <c r="CR14" s="164">
        <v>-22.204999999999998</v>
      </c>
      <c r="CS14" s="164">
        <v>-22.9116</v>
      </c>
      <c r="CT14" s="164">
        <v>1</v>
      </c>
      <c r="CU14" s="164">
        <v>-21.077200000000001</v>
      </c>
      <c r="CV14" s="164">
        <v>8.0662000000000003</v>
      </c>
      <c r="CW14" s="164">
        <v>10.513400000000001</v>
      </c>
      <c r="CX14" s="164">
        <v>14.97</v>
      </c>
      <c r="CY14" s="164">
        <v>48.43</v>
      </c>
      <c r="CZ14" s="164">
        <v>28.132300000000001</v>
      </c>
      <c r="DA14" s="164">
        <v>26.5182</v>
      </c>
      <c r="DB14" s="164">
        <v>-19.84</v>
      </c>
      <c r="DC14" s="163"/>
      <c r="DD14" s="164">
        <v>50.477699999999999</v>
      </c>
      <c r="DE14" s="164">
        <v>49.916699999999999</v>
      </c>
      <c r="DF14" s="164">
        <v>-96.707899999999995</v>
      </c>
      <c r="DG14" s="164">
        <v>-1E-4</v>
      </c>
      <c r="DH14" s="164">
        <v>-11.9819</v>
      </c>
      <c r="DI14" s="163"/>
      <c r="DJ14" s="164">
        <v>-66</v>
      </c>
      <c r="DK14" s="164">
        <v>27.6114</v>
      </c>
      <c r="DL14" s="164">
        <v>29.891999999999999</v>
      </c>
      <c r="DM14" s="164">
        <v>31.950600000000001</v>
      </c>
      <c r="DN14" s="164">
        <v>42.791699999999999</v>
      </c>
      <c r="DO14" s="164">
        <v>29.96</v>
      </c>
      <c r="DP14" s="164">
        <v>-2.84</v>
      </c>
      <c r="DQ14" s="164">
        <v>55.255499999999998</v>
      </c>
      <c r="DR14" s="164">
        <v>95.632900000000006</v>
      </c>
      <c r="DS14" s="164">
        <v>-32.090000000000003</v>
      </c>
      <c r="DT14" s="164">
        <v>-32.68</v>
      </c>
      <c r="DU14" s="164">
        <v>97.75</v>
      </c>
      <c r="DV14" s="164">
        <v>53.93</v>
      </c>
      <c r="DW14" s="164">
        <v>98.254499999999993</v>
      </c>
      <c r="DX14" s="164">
        <v>94.890900000000002</v>
      </c>
      <c r="DY14" s="164">
        <v>-41.014000000000003</v>
      </c>
      <c r="DZ14" s="164">
        <v>-40.700000000000003</v>
      </c>
      <c r="EA14" s="164">
        <v>156.8211</v>
      </c>
      <c r="EB14" s="164">
        <v>116.8197</v>
      </c>
      <c r="EC14" s="164">
        <v>111.1973</v>
      </c>
      <c r="ED14" s="164">
        <v>113.8344</v>
      </c>
      <c r="EE14" s="164">
        <v>44.0304</v>
      </c>
      <c r="EF14" s="164">
        <v>30.741499999999998</v>
      </c>
      <c r="EG14" s="164">
        <v>-27.532</v>
      </c>
      <c r="EH14" s="164">
        <v>227.8623</v>
      </c>
      <c r="EI14" s="164">
        <v>190.8066</v>
      </c>
      <c r="EJ14" s="163"/>
      <c r="EK14" s="164">
        <v>-27.828299999999999</v>
      </c>
      <c r="EL14" s="164">
        <v>-25.9754</v>
      </c>
      <c r="EM14" s="164">
        <v>49.035200000000003</v>
      </c>
      <c r="EN14" s="164">
        <v>-52.491999999999997</v>
      </c>
      <c r="EO14" s="164">
        <v>-48.231099999999998</v>
      </c>
      <c r="EP14" s="164">
        <v>63.024000000000001</v>
      </c>
      <c r="EQ14" s="164">
        <v>-33.129300000000001</v>
      </c>
      <c r="ER14" s="164">
        <v>-34.100900000000003</v>
      </c>
      <c r="ES14" s="164">
        <v>7.6402999999999999</v>
      </c>
      <c r="ET14" s="164">
        <v>14.44</v>
      </c>
      <c r="EU14" s="164">
        <v>-20.09</v>
      </c>
      <c r="EV14" s="164">
        <v>0.9</v>
      </c>
      <c r="EW14" s="164">
        <v>9.0401000000000007</v>
      </c>
      <c r="EX14" s="164">
        <v>-140.33539999999999</v>
      </c>
      <c r="EY14" s="164">
        <v>-13.249499999999999</v>
      </c>
      <c r="EZ14" s="164">
        <v>-12.72</v>
      </c>
      <c r="FA14" s="164">
        <v>2.7530999999999999</v>
      </c>
      <c r="FB14" s="164">
        <v>-29.4008</v>
      </c>
      <c r="FC14" s="164">
        <v>-7.9272999999999998</v>
      </c>
      <c r="FD14" s="163"/>
      <c r="FE14" s="164">
        <v>2.2589000000000001</v>
      </c>
      <c r="FF14" s="164">
        <v>2.2553999999999998</v>
      </c>
      <c r="FG14" s="164">
        <v>39.103999999999999</v>
      </c>
      <c r="FH14" s="164">
        <v>39.246200000000002</v>
      </c>
      <c r="FI14" s="164">
        <v>36.759900000000002</v>
      </c>
      <c r="FJ14" s="164">
        <v>62.796100000000003</v>
      </c>
      <c r="FK14" s="164">
        <v>64.303200000000004</v>
      </c>
      <c r="FL14" s="164">
        <v>-139.65860000000001</v>
      </c>
      <c r="FM14" s="164">
        <v>43.383800000000001</v>
      </c>
      <c r="FN14" s="164">
        <v>43.564300000000003</v>
      </c>
      <c r="FO14" s="164">
        <v>-112.0205</v>
      </c>
      <c r="FP14" s="164">
        <v>-105.1627</v>
      </c>
      <c r="FQ14" s="164">
        <v>-30.020600000000002</v>
      </c>
      <c r="FR14" s="164">
        <v>-47.65</v>
      </c>
      <c r="FS14" s="164">
        <v>13.875299999999999</v>
      </c>
      <c r="FT14" s="164">
        <v>0.78639999999999999</v>
      </c>
      <c r="FU14" s="164">
        <v>-8.85</v>
      </c>
      <c r="FV14" s="164">
        <v>20.79</v>
      </c>
      <c r="FW14" s="164">
        <v>-30.4969</v>
      </c>
      <c r="FX14" s="163"/>
      <c r="FY14" s="164">
        <v>-15.926</v>
      </c>
      <c r="FZ14" s="164">
        <v>0.59</v>
      </c>
      <c r="GA14" s="163"/>
      <c r="GB14" s="164">
        <v>19.100000000000001</v>
      </c>
      <c r="GC14" s="164">
        <v>108.0432</v>
      </c>
      <c r="GD14" s="164">
        <v>115.9624</v>
      </c>
      <c r="GE14" s="163"/>
      <c r="GF14" s="164">
        <v>76.4191</v>
      </c>
      <c r="GG14" s="164">
        <v>27.7</v>
      </c>
      <c r="GH14" s="164">
        <v>-22.078700000000001</v>
      </c>
      <c r="GI14" s="164">
        <v>4.2690999999999999</v>
      </c>
      <c r="GJ14" s="164">
        <v>4.2934999999999999</v>
      </c>
      <c r="GK14" s="164">
        <v>1.2986</v>
      </c>
      <c r="GL14" s="163"/>
      <c r="GM14" s="163"/>
      <c r="GN14" s="164">
        <v>-7.2225999999999999</v>
      </c>
      <c r="GO14" s="164">
        <v>-28.273499999999999</v>
      </c>
      <c r="GP14" s="164">
        <v>24.330100000000002</v>
      </c>
      <c r="GQ14" s="164">
        <v>43.864699999999999</v>
      </c>
      <c r="GR14" s="164">
        <v>66.714600000000004</v>
      </c>
      <c r="GS14" s="164">
        <v>68.365600000000001</v>
      </c>
      <c r="GT14" s="164">
        <v>-142.15870000000001</v>
      </c>
      <c r="GU14" s="164">
        <v>-15.817500000000001</v>
      </c>
      <c r="GV14" s="164">
        <v>31.037600000000001</v>
      </c>
      <c r="GW14" s="163"/>
      <c r="GX14" s="164">
        <v>11.395899999999999</v>
      </c>
      <c r="GY14" s="164">
        <v>0.91800000000000004</v>
      </c>
      <c r="GZ14" s="164">
        <v>0.70669999999999999</v>
      </c>
      <c r="HA14" s="164">
        <v>12.778</v>
      </c>
      <c r="HB14" s="164">
        <v>220.1883</v>
      </c>
      <c r="HC14" s="164">
        <v>219.5908</v>
      </c>
      <c r="HD14" s="164">
        <v>153.80000000000001</v>
      </c>
      <c r="HE14" s="164">
        <v>-153.01419999999999</v>
      </c>
      <c r="HF14" s="164">
        <v>-362.61430000000001</v>
      </c>
      <c r="HG14" s="164">
        <v>365.23540000000003</v>
      </c>
      <c r="HH14" s="164">
        <v>365.6463</v>
      </c>
      <c r="HI14" s="164">
        <v>-208.7159</v>
      </c>
      <c r="HJ14" s="164">
        <v>-205.15459999999999</v>
      </c>
      <c r="HK14" s="164">
        <v>-50.412500000000001</v>
      </c>
      <c r="HL14" s="164">
        <v>-42.750700000000002</v>
      </c>
      <c r="HM14" s="164">
        <v>81.441599999999994</v>
      </c>
      <c r="HN14" s="164">
        <v>80.713899999999995</v>
      </c>
      <c r="HO14" s="163"/>
      <c r="HP14" s="163"/>
      <c r="HQ14" s="164">
        <v>48.892699999999998</v>
      </c>
      <c r="HR14" s="164">
        <v>48.024700000000003</v>
      </c>
      <c r="HS14" s="164">
        <v>-69.833699999999993</v>
      </c>
      <c r="HT14" s="164">
        <v>-68.599800000000002</v>
      </c>
      <c r="HU14" s="164">
        <v>98.41</v>
      </c>
      <c r="HV14" s="164">
        <v>98.25</v>
      </c>
      <c r="HW14" s="164">
        <v>62.9</v>
      </c>
      <c r="HX14" s="164">
        <v>64</v>
      </c>
      <c r="HY14" s="164">
        <v>22.295100000000001</v>
      </c>
      <c r="HZ14" s="164">
        <v>33.200000000000003</v>
      </c>
      <c r="IA14" s="164">
        <v>-315.82929999999999</v>
      </c>
      <c r="IB14" s="164">
        <v>86.281000000000006</v>
      </c>
      <c r="IC14" s="164">
        <v>87.317099999999996</v>
      </c>
      <c r="ID14" s="164">
        <v>11.1</v>
      </c>
      <c r="IE14" s="164">
        <v>24</v>
      </c>
      <c r="IF14" s="164">
        <v>-47.2</v>
      </c>
      <c r="IG14" s="164">
        <v>-49.4</v>
      </c>
      <c r="IH14" s="163"/>
      <c r="II14" s="163"/>
      <c r="IJ14" s="164">
        <v>-359.77839999999998</v>
      </c>
      <c r="IK14" s="164">
        <v>-149.98580000000001</v>
      </c>
      <c r="IL14" s="164">
        <v>482.41989999999998</v>
      </c>
      <c r="IM14" s="164">
        <v>384.18200000000002</v>
      </c>
      <c r="IN14" s="163"/>
      <c r="IO14" s="164">
        <v>-375.33499999999998</v>
      </c>
      <c r="IP14" s="164">
        <v>373.13709999999998</v>
      </c>
      <c r="IQ14" s="164">
        <v>-130.2835</v>
      </c>
      <c r="IR14" s="164">
        <v>-208.61429999999999</v>
      </c>
      <c r="IS14" s="164">
        <v>-374.88459999999998</v>
      </c>
      <c r="IT14" s="164">
        <v>117.6069</v>
      </c>
      <c r="IU14" s="164">
        <v>119.5548</v>
      </c>
      <c r="IV14" s="164">
        <v>129.97720000000001</v>
      </c>
      <c r="IW14" s="164">
        <v>-471.41669999999999</v>
      </c>
      <c r="IX14" s="164">
        <v>211.28039999999999</v>
      </c>
      <c r="IY14" s="164">
        <v>-254.9195</v>
      </c>
      <c r="IZ14" s="164">
        <v>255.9573</v>
      </c>
      <c r="JA14" s="164">
        <v>-7.9611000000000001</v>
      </c>
      <c r="JB14" s="163"/>
      <c r="JC14" s="164">
        <v>23.6</v>
      </c>
      <c r="JD14" s="164">
        <v>5.4509999999999996</v>
      </c>
      <c r="JE14" s="164">
        <v>5.43</v>
      </c>
      <c r="JF14" s="164">
        <v>-22.88</v>
      </c>
      <c r="JG14" s="164">
        <v>1.04</v>
      </c>
      <c r="JH14" s="163"/>
      <c r="JI14" s="164">
        <v>-2.1652999999999998</v>
      </c>
      <c r="JJ14" s="164">
        <v>-47.170200000000001</v>
      </c>
      <c r="JK14" s="164">
        <v>-7.8813000000000004</v>
      </c>
      <c r="JL14" s="164">
        <v>27.6</v>
      </c>
      <c r="JM14" s="164">
        <v>54.713000000000001</v>
      </c>
      <c r="JN14" s="164">
        <v>53.558999999999997</v>
      </c>
      <c r="JO14" s="163"/>
      <c r="JP14" s="164">
        <v>13.715999999999999</v>
      </c>
      <c r="JQ14" s="164">
        <v>52.403199999999998</v>
      </c>
      <c r="JR14" s="164">
        <v>52.589300000000001</v>
      </c>
      <c r="JS14" s="164">
        <v>52.886299999999999</v>
      </c>
      <c r="JT14" s="163"/>
      <c r="JU14" s="164">
        <v>-21.9</v>
      </c>
      <c r="JV14" s="164">
        <v>20.169799999999999</v>
      </c>
      <c r="JW14" s="164">
        <v>5.19</v>
      </c>
      <c r="JX14" s="163"/>
      <c r="JY14" s="164">
        <v>-38.2211</v>
      </c>
      <c r="JZ14" s="164">
        <v>73.996899999999997</v>
      </c>
      <c r="KA14" s="164">
        <v>52.1526</v>
      </c>
      <c r="KB14" s="164">
        <v>-38.305799999999998</v>
      </c>
      <c r="KC14" s="164">
        <v>-72.358000000000004</v>
      </c>
      <c r="KD14" s="164">
        <v>41.7973</v>
      </c>
      <c r="KE14" s="164">
        <v>29.9941</v>
      </c>
      <c r="KF14" s="164">
        <v>15.8</v>
      </c>
      <c r="KG14" s="164">
        <v>-17.2</v>
      </c>
      <c r="KH14" s="163"/>
      <c r="KI14" s="164">
        <v>176.53030000000001</v>
      </c>
    </row>
    <row r="15" spans="1:295" ht="18" customHeight="1" x14ac:dyDescent="0.3">
      <c r="A15" s="160" t="s">
        <v>34</v>
      </c>
      <c r="B15" s="160" t="s">
        <v>798</v>
      </c>
      <c r="C15" s="163"/>
      <c r="D15" s="164">
        <v>14.492000000000001</v>
      </c>
      <c r="E15" s="165">
        <v>-16.752800000000001</v>
      </c>
      <c r="F15" s="164">
        <v>7.4276</v>
      </c>
      <c r="G15" s="164">
        <v>23.4938</v>
      </c>
      <c r="H15" s="163"/>
      <c r="I15" s="164">
        <v>28.2728</v>
      </c>
      <c r="J15" s="163"/>
      <c r="K15" s="164">
        <v>36.825600000000001</v>
      </c>
      <c r="L15" s="164">
        <v>18.659400000000002</v>
      </c>
      <c r="M15" s="164">
        <v>18.235099999999999</v>
      </c>
      <c r="N15" s="164">
        <v>28.86</v>
      </c>
      <c r="O15" s="164">
        <v>-22.8</v>
      </c>
      <c r="P15" s="164">
        <v>19.8</v>
      </c>
      <c r="Q15" s="164">
        <v>9.1080000000000005</v>
      </c>
      <c r="R15" s="164">
        <v>-19.8</v>
      </c>
      <c r="S15" s="164">
        <v>5.4930000000000003</v>
      </c>
      <c r="T15" s="163"/>
      <c r="U15" s="164">
        <v>16.4208</v>
      </c>
      <c r="V15" s="164">
        <v>16.3261</v>
      </c>
      <c r="W15" s="164">
        <v>27.529399999999999</v>
      </c>
      <c r="X15" s="164">
        <v>14.416399999999999</v>
      </c>
      <c r="Y15" s="164">
        <v>5.4476000000000004</v>
      </c>
      <c r="Z15" s="164">
        <v>7.3613</v>
      </c>
      <c r="AA15" s="163"/>
      <c r="AB15" s="163"/>
      <c r="AC15" s="163"/>
      <c r="AD15" s="164">
        <v>-77.87</v>
      </c>
      <c r="AE15" s="163"/>
      <c r="AF15" s="164">
        <v>-26.64</v>
      </c>
      <c r="AG15" s="164">
        <v>22</v>
      </c>
      <c r="AH15" s="163"/>
      <c r="AI15" s="163"/>
      <c r="AJ15" s="164">
        <v>-52.43</v>
      </c>
      <c r="AK15" s="164">
        <v>-53.09</v>
      </c>
      <c r="AL15" s="164">
        <v>-20.07</v>
      </c>
      <c r="AM15" s="164">
        <v>53.42</v>
      </c>
      <c r="AN15" s="164">
        <v>53.4</v>
      </c>
      <c r="AO15" s="164">
        <v>9.7734000000000005</v>
      </c>
      <c r="AP15" s="164">
        <v>9.2316000000000003</v>
      </c>
      <c r="AQ15" s="164">
        <v>45.005800000000001</v>
      </c>
      <c r="AR15" s="164">
        <v>46.127299999999998</v>
      </c>
      <c r="AS15" s="164">
        <v>45.711100000000002</v>
      </c>
      <c r="AT15" s="164">
        <v>-48.627200000000002</v>
      </c>
      <c r="AU15" s="164">
        <v>-48.010800000000003</v>
      </c>
      <c r="AV15" s="164">
        <v>23.23</v>
      </c>
      <c r="AW15" s="164">
        <v>22.979399999999998</v>
      </c>
      <c r="AX15" s="164">
        <v>46.349899999999998</v>
      </c>
      <c r="AY15" s="164">
        <v>48.493200000000002</v>
      </c>
      <c r="AZ15" s="164">
        <v>1.0632999999999999</v>
      </c>
      <c r="BA15" s="164">
        <v>4.4592999999999998</v>
      </c>
      <c r="BB15" s="164">
        <v>-282.13029999999998</v>
      </c>
      <c r="BC15" s="164">
        <v>-16.946200000000001</v>
      </c>
      <c r="BD15" s="164">
        <v>-11.5</v>
      </c>
      <c r="BE15" s="164">
        <v>-12.3</v>
      </c>
      <c r="BF15" s="164">
        <v>55.964100000000002</v>
      </c>
      <c r="BG15" s="164">
        <v>54.533900000000003</v>
      </c>
      <c r="BH15" s="164">
        <v>-4.2348999999999997</v>
      </c>
      <c r="BI15" s="163"/>
      <c r="BJ15" s="164">
        <v>-25.458200000000001</v>
      </c>
      <c r="BK15" s="164">
        <v>3.2391000000000001</v>
      </c>
      <c r="BL15" s="163"/>
      <c r="BM15" s="163"/>
      <c r="BN15" s="164">
        <v>348.49079999999998</v>
      </c>
      <c r="BO15" s="164">
        <v>41.474600000000002</v>
      </c>
      <c r="BP15" s="164">
        <v>41.749299999999998</v>
      </c>
      <c r="BQ15" s="164">
        <v>-208.28020000000001</v>
      </c>
      <c r="BR15" s="164">
        <v>339.57619999999997</v>
      </c>
      <c r="BS15" s="163"/>
      <c r="BT15" s="164">
        <v>-28.226800000000001</v>
      </c>
      <c r="BU15" s="164">
        <v>29.293900000000001</v>
      </c>
      <c r="BV15" s="165">
        <v>66.693349999999995</v>
      </c>
      <c r="BW15" s="164">
        <v>22.95</v>
      </c>
      <c r="BX15" s="164">
        <v>23.08</v>
      </c>
      <c r="BY15" s="164">
        <v>43.28</v>
      </c>
      <c r="BZ15" s="164">
        <v>67.180000000000007</v>
      </c>
      <c r="CA15" s="164">
        <v>-61.884</v>
      </c>
      <c r="CB15" s="164">
        <v>-61.616100000000003</v>
      </c>
      <c r="CC15" s="164">
        <v>130.7235</v>
      </c>
      <c r="CD15" s="164">
        <v>131.93799999999999</v>
      </c>
      <c r="CE15" s="164">
        <v>30.465900000000001</v>
      </c>
      <c r="CF15" s="164">
        <v>-39.157699999999998</v>
      </c>
      <c r="CG15" s="164">
        <v>-38.782299999999999</v>
      </c>
      <c r="CH15" s="164">
        <v>-10.9369</v>
      </c>
      <c r="CI15" s="164">
        <v>-41.6081</v>
      </c>
      <c r="CJ15" s="163"/>
      <c r="CK15" s="163"/>
      <c r="CL15" s="164">
        <v>54.1</v>
      </c>
      <c r="CM15" s="164">
        <v>84.5</v>
      </c>
      <c r="CN15" s="164">
        <v>-12.09</v>
      </c>
      <c r="CO15" s="164">
        <v>43.524099999999997</v>
      </c>
      <c r="CP15" s="164">
        <v>43.227699999999999</v>
      </c>
      <c r="CQ15" s="164">
        <v>42.7849</v>
      </c>
      <c r="CR15" s="164">
        <v>-16.819099999999999</v>
      </c>
      <c r="CS15" s="164">
        <v>-16.481300000000001</v>
      </c>
      <c r="CT15" s="164">
        <v>1</v>
      </c>
      <c r="CU15" s="164">
        <v>-16.790299999999998</v>
      </c>
      <c r="CV15" s="164">
        <v>-1.1497999999999999</v>
      </c>
      <c r="CW15" s="164">
        <v>9.8179999999999996</v>
      </c>
      <c r="CX15" s="164">
        <v>14.42</v>
      </c>
      <c r="CY15" s="164">
        <v>45.86</v>
      </c>
      <c r="CZ15" s="164">
        <v>27.663599999999999</v>
      </c>
      <c r="DA15" s="164">
        <v>26.225300000000001</v>
      </c>
      <c r="DB15" s="164">
        <v>-19.510000000000002</v>
      </c>
      <c r="DC15" s="163"/>
      <c r="DD15" s="164">
        <v>41.9422</v>
      </c>
      <c r="DE15" s="164">
        <v>41.762900000000002</v>
      </c>
      <c r="DF15" s="164">
        <v>-67.737700000000004</v>
      </c>
      <c r="DG15" s="164">
        <v>-1E-4</v>
      </c>
      <c r="DH15" s="164">
        <v>-11.8156</v>
      </c>
      <c r="DI15" s="163"/>
      <c r="DJ15" s="164">
        <v>-65.8</v>
      </c>
      <c r="DK15" s="164">
        <v>27.732199999999999</v>
      </c>
      <c r="DL15" s="165">
        <v>29.891999999999999</v>
      </c>
      <c r="DM15" s="164">
        <v>28.1934</v>
      </c>
      <c r="DN15" s="164">
        <v>42.205800000000004</v>
      </c>
      <c r="DO15" s="164">
        <v>29.66</v>
      </c>
      <c r="DP15" s="164">
        <v>-1.67</v>
      </c>
      <c r="DQ15" s="164">
        <v>56.079000000000001</v>
      </c>
      <c r="DR15" s="164">
        <v>66.783799999999999</v>
      </c>
      <c r="DS15" s="164">
        <v>-32.090000000000003</v>
      </c>
      <c r="DT15" s="164">
        <v>-32.590000000000003</v>
      </c>
      <c r="DU15" s="164">
        <v>96.57</v>
      </c>
      <c r="DV15" s="164">
        <v>54.52</v>
      </c>
      <c r="DW15" s="164">
        <v>69.345500000000001</v>
      </c>
      <c r="DX15" s="164">
        <v>69.454499999999996</v>
      </c>
      <c r="DY15" s="164">
        <v>-50.235900000000001</v>
      </c>
      <c r="DZ15" s="164">
        <v>-49.145499999999998</v>
      </c>
      <c r="EA15" s="164">
        <v>138.31899999999999</v>
      </c>
      <c r="EB15" s="164">
        <v>98.117699999999999</v>
      </c>
      <c r="EC15" s="164">
        <v>92.571899999999999</v>
      </c>
      <c r="ED15" s="164">
        <v>93.968900000000005</v>
      </c>
      <c r="EE15" s="164">
        <v>56.577199999999998</v>
      </c>
      <c r="EF15" s="164">
        <v>44.200400000000002</v>
      </c>
      <c r="EG15" s="164">
        <v>-26.177</v>
      </c>
      <c r="EH15" s="164">
        <v>223.5076</v>
      </c>
      <c r="EI15" s="164">
        <v>169.44229999999999</v>
      </c>
      <c r="EJ15" s="163"/>
      <c r="EK15" s="164">
        <v>-27.3551</v>
      </c>
      <c r="EL15" s="164">
        <v>-25.1282</v>
      </c>
      <c r="EM15" s="164">
        <v>35.055399999999999</v>
      </c>
      <c r="EN15" s="164">
        <v>-71.087299999999999</v>
      </c>
      <c r="EO15" s="164">
        <v>-65.9114</v>
      </c>
      <c r="EP15" s="164">
        <v>167.48400000000001</v>
      </c>
      <c r="EQ15" s="164">
        <v>-50.297199999999997</v>
      </c>
      <c r="ER15" s="164">
        <v>-51.117400000000004</v>
      </c>
      <c r="ES15" s="164">
        <v>-6.4790000000000001</v>
      </c>
      <c r="ET15" s="164">
        <v>13.92</v>
      </c>
      <c r="EU15" s="164">
        <v>-17.09</v>
      </c>
      <c r="EV15" s="164">
        <v>120.8</v>
      </c>
      <c r="EW15" s="164">
        <v>8.9652999999999992</v>
      </c>
      <c r="EX15" s="164">
        <v>-176.84139999999999</v>
      </c>
      <c r="EY15" s="164">
        <v>-13.550599999999999</v>
      </c>
      <c r="EZ15" s="164">
        <v>-12.8825</v>
      </c>
      <c r="FA15" s="164">
        <v>3.7728999999999999</v>
      </c>
      <c r="FB15" s="164">
        <v>-40.814799999999998</v>
      </c>
      <c r="FC15" s="164">
        <v>5.5876000000000001</v>
      </c>
      <c r="FD15" s="163"/>
      <c r="FE15" s="164">
        <v>2.2370999999999999</v>
      </c>
      <c r="FF15" s="164">
        <v>2.2227000000000001</v>
      </c>
      <c r="FG15" s="164">
        <v>39.406199999999998</v>
      </c>
      <c r="FH15" s="164">
        <v>39.57</v>
      </c>
      <c r="FI15" s="164">
        <v>38.474600000000002</v>
      </c>
      <c r="FJ15" s="164">
        <v>62.461199999999998</v>
      </c>
      <c r="FK15" s="164">
        <v>62.461199999999998</v>
      </c>
      <c r="FL15" s="164">
        <v>-147.529</v>
      </c>
      <c r="FM15" s="164">
        <v>52.622100000000003</v>
      </c>
      <c r="FN15" s="164">
        <v>53.034999999999997</v>
      </c>
      <c r="FO15" s="164">
        <v>-120.46339999999999</v>
      </c>
      <c r="FP15" s="164">
        <v>-110.72539999999999</v>
      </c>
      <c r="FQ15" s="164">
        <v>-33.646099999999997</v>
      </c>
      <c r="FR15" s="164">
        <v>-47.39</v>
      </c>
      <c r="FS15" s="164">
        <v>14.1805</v>
      </c>
      <c r="FT15" s="164">
        <v>0.78520000000000001</v>
      </c>
      <c r="FU15" s="164">
        <v>-8.7100000000000009</v>
      </c>
      <c r="FV15" s="164">
        <v>18.79</v>
      </c>
      <c r="FW15" s="164">
        <v>-33.907600000000002</v>
      </c>
      <c r="FX15" s="163"/>
      <c r="FY15" s="163"/>
      <c r="FZ15" s="164">
        <v>0.628</v>
      </c>
      <c r="GA15" s="164">
        <v>12.462</v>
      </c>
      <c r="GB15" s="164">
        <v>19.21</v>
      </c>
      <c r="GC15" s="164">
        <v>111.67789999999999</v>
      </c>
      <c r="GD15" s="164">
        <v>121.73090000000001</v>
      </c>
      <c r="GE15" s="164">
        <v>10.8</v>
      </c>
      <c r="GF15" s="164">
        <v>77.151799999999994</v>
      </c>
      <c r="GG15" s="164">
        <v>27.2</v>
      </c>
      <c r="GH15" s="164">
        <v>-22.296399999999998</v>
      </c>
      <c r="GI15" s="164">
        <v>3.7174</v>
      </c>
      <c r="GJ15" s="164">
        <v>4.1551999999999998</v>
      </c>
      <c r="GK15" s="164">
        <v>1.2831999999999999</v>
      </c>
      <c r="GL15" s="163"/>
      <c r="GM15" s="163"/>
      <c r="GN15" s="164">
        <v>-7.4417</v>
      </c>
      <c r="GO15" s="164">
        <v>-28.174499999999998</v>
      </c>
      <c r="GP15" s="164">
        <v>22.1328</v>
      </c>
      <c r="GQ15" s="164">
        <v>44.200800000000001</v>
      </c>
      <c r="GR15" s="164">
        <v>61.308900000000001</v>
      </c>
      <c r="GS15" s="164">
        <v>63.934100000000001</v>
      </c>
      <c r="GT15" s="164">
        <v>-137.7972</v>
      </c>
      <c r="GU15" s="164">
        <v>-15.640599999999999</v>
      </c>
      <c r="GV15" s="164">
        <v>31.1282</v>
      </c>
      <c r="GW15" s="163"/>
      <c r="GX15" s="164">
        <v>12.273899999999999</v>
      </c>
      <c r="GY15" s="164">
        <v>0.25390000000000001</v>
      </c>
      <c r="GZ15" s="164">
        <v>0</v>
      </c>
      <c r="HA15" s="164">
        <v>13</v>
      </c>
      <c r="HB15" s="164">
        <v>211.1465</v>
      </c>
      <c r="HC15" s="164">
        <v>209.6113</v>
      </c>
      <c r="HD15" s="164">
        <v>157.19999999999999</v>
      </c>
      <c r="HE15" s="164">
        <v>-156.0042</v>
      </c>
      <c r="HF15" s="164">
        <v>-361.18419999999998</v>
      </c>
      <c r="HG15" s="164">
        <v>361.15429999999998</v>
      </c>
      <c r="HH15" s="164">
        <v>358.57769999999999</v>
      </c>
      <c r="HI15" s="164">
        <v>-200.1884</v>
      </c>
      <c r="HJ15" s="164">
        <v>-197.43090000000001</v>
      </c>
      <c r="HK15" s="164">
        <v>-57.223300000000002</v>
      </c>
      <c r="HL15" s="164">
        <v>-48.771700000000003</v>
      </c>
      <c r="HM15" s="164">
        <v>79.632900000000006</v>
      </c>
      <c r="HN15" s="164">
        <v>78.658500000000004</v>
      </c>
      <c r="HO15" s="164">
        <v>-149.59719999999999</v>
      </c>
      <c r="HP15" s="164">
        <v>-149.1266</v>
      </c>
      <c r="HQ15" s="164">
        <v>45.596699999999998</v>
      </c>
      <c r="HR15" s="164">
        <v>45.366</v>
      </c>
      <c r="HS15" s="164">
        <v>-65.935000000000002</v>
      </c>
      <c r="HT15" s="164">
        <v>-66.861000000000004</v>
      </c>
      <c r="HU15" s="164">
        <v>102.66</v>
      </c>
      <c r="HV15" s="164">
        <v>101.13</v>
      </c>
      <c r="HW15" s="164">
        <v>59.9</v>
      </c>
      <c r="HX15" s="164">
        <v>60.8</v>
      </c>
      <c r="HY15" s="164">
        <v>21.987500000000001</v>
      </c>
      <c r="HZ15" s="164">
        <v>33.36</v>
      </c>
      <c r="IA15" s="164">
        <v>-299.57400000000001</v>
      </c>
      <c r="IB15" s="164">
        <v>82.125900000000001</v>
      </c>
      <c r="IC15" s="164">
        <v>81.9863</v>
      </c>
      <c r="ID15" s="164">
        <v>11.1</v>
      </c>
      <c r="IE15" s="164">
        <v>19.399999999999999</v>
      </c>
      <c r="IF15" s="164">
        <v>-44.8</v>
      </c>
      <c r="IG15" s="164">
        <v>-46.7</v>
      </c>
      <c r="IH15" s="164">
        <v>1.2972999999999999</v>
      </c>
      <c r="II15" s="164">
        <v>1.1003000000000001</v>
      </c>
      <c r="IJ15" s="164">
        <v>-357.0856</v>
      </c>
      <c r="IK15" s="164">
        <v>-131.2885</v>
      </c>
      <c r="IL15" s="164">
        <v>468.04860000000002</v>
      </c>
      <c r="IM15" s="164">
        <v>376.68329999999997</v>
      </c>
      <c r="IN15" s="163"/>
      <c r="IO15" s="164">
        <v>-367.79860000000002</v>
      </c>
      <c r="IP15" s="164">
        <v>370.95389999999998</v>
      </c>
      <c r="IQ15" s="164">
        <v>-120.1267</v>
      </c>
      <c r="IR15" s="164">
        <v>-202.8175</v>
      </c>
      <c r="IS15" s="164">
        <v>-359.93009999999998</v>
      </c>
      <c r="IT15" s="164">
        <v>116.67189999999999</v>
      </c>
      <c r="IU15" s="164">
        <v>119.3964</v>
      </c>
      <c r="IV15" s="164">
        <v>124.7743</v>
      </c>
      <c r="IW15" s="164">
        <v>-455.89659999999998</v>
      </c>
      <c r="IX15" s="164">
        <v>207.03299999999999</v>
      </c>
      <c r="IY15" s="164">
        <v>-247.75540000000001</v>
      </c>
      <c r="IZ15" s="164">
        <v>250.3494</v>
      </c>
      <c r="JA15" s="164">
        <v>-8.5159000000000002</v>
      </c>
      <c r="JB15" s="163"/>
      <c r="JC15" s="164">
        <v>21.84</v>
      </c>
      <c r="JD15" s="164">
        <v>5.4480000000000004</v>
      </c>
      <c r="JE15" s="164">
        <v>5.4870000000000001</v>
      </c>
      <c r="JF15" s="164">
        <v>-21.52</v>
      </c>
      <c r="JG15" s="164">
        <v>1.04</v>
      </c>
      <c r="JH15" s="163"/>
      <c r="JI15" s="164">
        <v>-0.90790000000000004</v>
      </c>
      <c r="JJ15" s="164">
        <v>-48.720500000000001</v>
      </c>
      <c r="JK15" s="164">
        <v>-10.0481</v>
      </c>
      <c r="JL15" s="164">
        <v>29.5</v>
      </c>
      <c r="JM15" s="164">
        <v>53.887</v>
      </c>
      <c r="JN15" s="164">
        <v>55.091999999999999</v>
      </c>
      <c r="JO15" s="164">
        <v>11.2912</v>
      </c>
      <c r="JP15" s="164">
        <v>13.6538</v>
      </c>
      <c r="JQ15" s="164">
        <v>51.767299999999999</v>
      </c>
      <c r="JR15" s="164">
        <v>51.399500000000003</v>
      </c>
      <c r="JS15" s="164">
        <v>53.240900000000003</v>
      </c>
      <c r="JT15" s="163"/>
      <c r="JU15" s="164">
        <v>-18</v>
      </c>
      <c r="JV15" s="164">
        <v>21.508299999999998</v>
      </c>
      <c r="JW15" s="164">
        <v>5.15</v>
      </c>
      <c r="JX15" s="163"/>
      <c r="JY15" s="164">
        <v>-44.554099999999998</v>
      </c>
      <c r="JZ15" s="164">
        <v>78.028400000000005</v>
      </c>
      <c r="KA15" s="164">
        <v>57.808</v>
      </c>
      <c r="KB15" s="164">
        <v>-44.017400000000002</v>
      </c>
      <c r="KC15" s="164">
        <v>-76.138499999999993</v>
      </c>
      <c r="KD15" s="164">
        <v>48.273699999999998</v>
      </c>
      <c r="KE15" s="164">
        <v>27.837800000000001</v>
      </c>
      <c r="KF15" s="164">
        <v>11.3</v>
      </c>
      <c r="KG15" s="164">
        <v>-11</v>
      </c>
      <c r="KH15" s="163"/>
      <c r="KI15" s="164">
        <v>180.9522</v>
      </c>
    </row>
    <row r="16" spans="1:295" ht="18" customHeight="1" x14ac:dyDescent="0.3">
      <c r="A16" s="160" t="s">
        <v>34</v>
      </c>
      <c r="B16" s="160" t="s">
        <v>799</v>
      </c>
      <c r="C16" s="166"/>
      <c r="D16" s="167">
        <v>14.318199999999999</v>
      </c>
      <c r="E16" s="167">
        <v>-16.5899</v>
      </c>
      <c r="F16" s="167">
        <v>7.4885999999999999</v>
      </c>
      <c r="G16" s="167">
        <v>23.549700000000001</v>
      </c>
      <c r="H16" s="166"/>
      <c r="I16" s="167">
        <v>28.263100000000001</v>
      </c>
      <c r="J16" s="166"/>
      <c r="K16" s="167">
        <v>36.905500000000004</v>
      </c>
      <c r="L16" s="167">
        <v>18.625399999999999</v>
      </c>
      <c r="M16" s="167">
        <v>18.294499999999999</v>
      </c>
      <c r="N16" s="167">
        <v>26.64</v>
      </c>
      <c r="O16" s="167">
        <v>-22.712</v>
      </c>
      <c r="P16" s="167">
        <v>19.8</v>
      </c>
      <c r="Q16" s="167">
        <v>8.2799999999999994</v>
      </c>
      <c r="R16" s="167">
        <v>-19.8</v>
      </c>
      <c r="S16" s="167">
        <v>5.6224999999999996</v>
      </c>
      <c r="T16" s="166"/>
      <c r="U16" s="167">
        <v>16.167899999999999</v>
      </c>
      <c r="V16" s="167">
        <v>16.391500000000001</v>
      </c>
      <c r="W16" s="167">
        <v>27.6004</v>
      </c>
      <c r="X16" s="167">
        <v>14.264799999999999</v>
      </c>
      <c r="Y16" s="167">
        <v>5.8705999999999996</v>
      </c>
      <c r="Z16" s="167">
        <v>7.7042999999999999</v>
      </c>
      <c r="AA16" s="166"/>
      <c r="AB16" s="166"/>
      <c r="AC16" s="166"/>
      <c r="AD16" s="167">
        <v>-81.56</v>
      </c>
      <c r="AE16" s="166"/>
      <c r="AF16" s="167">
        <v>-26.64</v>
      </c>
      <c r="AG16" s="167">
        <v>22</v>
      </c>
      <c r="AH16" s="166"/>
      <c r="AI16" s="166"/>
      <c r="AJ16" s="167">
        <v>-53.85</v>
      </c>
      <c r="AK16" s="167">
        <v>-54.02</v>
      </c>
      <c r="AL16" s="167">
        <v>-21.01</v>
      </c>
      <c r="AM16" s="167">
        <v>54.19</v>
      </c>
      <c r="AN16" s="167">
        <v>54.53</v>
      </c>
      <c r="AO16" s="167">
        <v>9.5318000000000005</v>
      </c>
      <c r="AP16" s="167">
        <v>9.3317999999999994</v>
      </c>
      <c r="AQ16" s="167">
        <v>45.050400000000003</v>
      </c>
      <c r="AR16" s="167">
        <v>46.4818</v>
      </c>
      <c r="AS16" s="167">
        <v>47.348799999999997</v>
      </c>
      <c r="AT16" s="167">
        <v>-55.325099999999999</v>
      </c>
      <c r="AU16" s="167">
        <v>0</v>
      </c>
      <c r="AV16" s="167">
        <v>25.196000000000002</v>
      </c>
      <c r="AW16" s="167">
        <v>25.4251</v>
      </c>
      <c r="AX16" s="167">
        <v>44.340499999999999</v>
      </c>
      <c r="AY16" s="167">
        <v>46.483899999999998</v>
      </c>
      <c r="AZ16" s="167">
        <v>0</v>
      </c>
      <c r="BA16" s="167">
        <v>2.4878999999999998</v>
      </c>
      <c r="BB16" s="167">
        <v>-294.20890000000003</v>
      </c>
      <c r="BC16" s="167">
        <v>-18.091100000000001</v>
      </c>
      <c r="BD16" s="167">
        <v>-11.6</v>
      </c>
      <c r="BE16" s="167">
        <v>-12.3</v>
      </c>
      <c r="BF16" s="167">
        <v>67.985500000000002</v>
      </c>
      <c r="BG16" s="167">
        <v>0</v>
      </c>
      <c r="BH16" s="167">
        <v>-4.7382</v>
      </c>
      <c r="BI16" s="166"/>
      <c r="BJ16" s="167">
        <v>-9.2774000000000001</v>
      </c>
      <c r="BK16" s="167">
        <v>3.3159000000000001</v>
      </c>
      <c r="BL16" s="166"/>
      <c r="BM16" s="166"/>
      <c r="BN16" s="167">
        <v>361.49160000000001</v>
      </c>
      <c r="BO16" s="167">
        <v>38.972099999999998</v>
      </c>
      <c r="BP16" s="167">
        <v>38.422800000000002</v>
      </c>
      <c r="BQ16" s="167">
        <v>-216.86359999999999</v>
      </c>
      <c r="BR16" s="167">
        <v>340.01089999999999</v>
      </c>
      <c r="BS16" s="166"/>
      <c r="BT16" s="167">
        <v>-33.455500000000001</v>
      </c>
      <c r="BU16" s="167">
        <v>35.633200000000002</v>
      </c>
      <c r="BV16" s="167">
        <v>66.294200000000004</v>
      </c>
      <c r="BW16" s="167">
        <v>22.78</v>
      </c>
      <c r="BX16" s="167">
        <v>22.78</v>
      </c>
      <c r="BY16" s="167">
        <v>43.36</v>
      </c>
      <c r="BZ16" s="167">
        <v>67.239999999999995</v>
      </c>
      <c r="CA16" s="167">
        <v>-62.9557</v>
      </c>
      <c r="CB16" s="167">
        <v>-62.419800000000002</v>
      </c>
      <c r="CC16" s="167">
        <v>130.48689999999999</v>
      </c>
      <c r="CD16" s="167">
        <v>130.47749999999999</v>
      </c>
      <c r="CE16" s="167">
        <v>30.339099999999998</v>
      </c>
      <c r="CF16" s="167">
        <v>-39.561100000000003</v>
      </c>
      <c r="CG16" s="167">
        <v>-39.782600000000002</v>
      </c>
      <c r="CH16" s="167">
        <v>-17.267700000000001</v>
      </c>
      <c r="CI16" s="167">
        <v>-41.098799999999997</v>
      </c>
      <c r="CJ16" s="166"/>
      <c r="CK16" s="166"/>
      <c r="CL16" s="167">
        <v>59.3</v>
      </c>
      <c r="CM16" s="167">
        <v>81.099999999999994</v>
      </c>
      <c r="CN16" s="167">
        <v>-12.1</v>
      </c>
      <c r="CO16" s="167">
        <v>43.59</v>
      </c>
      <c r="CP16" s="167">
        <v>43.426099999999998</v>
      </c>
      <c r="CQ16" s="167">
        <v>43.113300000000002</v>
      </c>
      <c r="CR16" s="167">
        <v>-16.200900000000001</v>
      </c>
      <c r="CS16" s="167">
        <v>-15.9964</v>
      </c>
      <c r="CT16" s="167">
        <v>1</v>
      </c>
      <c r="CU16" s="167">
        <v>-14.0702</v>
      </c>
      <c r="CV16" s="167">
        <v>-3.7565</v>
      </c>
      <c r="CW16" s="167">
        <v>10.1797</v>
      </c>
      <c r="CX16" s="167">
        <v>16.3</v>
      </c>
      <c r="CY16" s="167">
        <v>44.61</v>
      </c>
      <c r="CZ16" s="167">
        <v>28.132300000000001</v>
      </c>
      <c r="DA16" s="167">
        <v>26.5182</v>
      </c>
      <c r="DB16" s="167">
        <v>-19.940000000000001</v>
      </c>
      <c r="DC16" s="166"/>
      <c r="DD16" s="167">
        <v>41.621200000000002</v>
      </c>
      <c r="DE16" s="167">
        <v>40.683199999999999</v>
      </c>
      <c r="DF16" s="167">
        <v>-64.297200000000004</v>
      </c>
      <c r="DG16" s="167">
        <v>-2.0000000000000001E-4</v>
      </c>
      <c r="DH16" s="167">
        <v>-12.113799999999999</v>
      </c>
      <c r="DI16" s="166"/>
      <c r="DJ16" s="167">
        <v>-68.2</v>
      </c>
      <c r="DK16" s="167">
        <v>27.1829</v>
      </c>
      <c r="DL16" s="168">
        <v>30.477900000000002</v>
      </c>
      <c r="DM16" s="167">
        <v>28.1934</v>
      </c>
      <c r="DN16" s="167">
        <v>42.205800000000004</v>
      </c>
      <c r="DO16" s="167">
        <v>29.36</v>
      </c>
      <c r="DP16" s="167">
        <v>-1.44</v>
      </c>
      <c r="DQ16" s="167">
        <v>52.150500000000001</v>
      </c>
      <c r="DR16" s="167">
        <v>63.804900000000004</v>
      </c>
      <c r="DS16" s="167">
        <v>-31.85</v>
      </c>
      <c r="DT16" s="167">
        <v>-32.17</v>
      </c>
      <c r="DU16" s="167">
        <v>96.88</v>
      </c>
      <c r="DV16" s="167">
        <v>54.35</v>
      </c>
      <c r="DW16" s="167">
        <v>61.236400000000003</v>
      </c>
      <c r="DX16" s="167">
        <v>62.909100000000002</v>
      </c>
      <c r="DY16" s="167">
        <v>-53.011200000000002</v>
      </c>
      <c r="DZ16" s="167">
        <v>-51.7455</v>
      </c>
      <c r="EA16" s="167">
        <v>132.3305</v>
      </c>
      <c r="EB16" s="167">
        <v>93.338999999999999</v>
      </c>
      <c r="EC16" s="167">
        <v>88.968699999999998</v>
      </c>
      <c r="ED16" s="167">
        <v>90.926500000000004</v>
      </c>
      <c r="EE16" s="167">
        <v>48.904499999999999</v>
      </c>
      <c r="EF16" s="167">
        <v>36.395800000000001</v>
      </c>
      <c r="EG16" s="167">
        <v>-25.986999999999998</v>
      </c>
      <c r="EH16" s="167">
        <v>228.47929999999999</v>
      </c>
      <c r="EI16" s="167">
        <v>148.4648</v>
      </c>
      <c r="EJ16" s="166"/>
      <c r="EK16" s="167">
        <v>-27.676200000000001</v>
      </c>
      <c r="EL16" s="167">
        <v>-25.335100000000001</v>
      </c>
      <c r="EM16" s="167">
        <v>44.125</v>
      </c>
      <c r="EN16" s="167">
        <v>-76.955200000000005</v>
      </c>
      <c r="EO16" s="167">
        <v>-72.3626</v>
      </c>
      <c r="EP16" s="167">
        <v>167.48400000000001</v>
      </c>
      <c r="EQ16" s="167">
        <v>-47.927</v>
      </c>
      <c r="ER16" s="167">
        <v>-49.503700000000002</v>
      </c>
      <c r="ES16" s="167">
        <v>2.2496</v>
      </c>
      <c r="ET16" s="167">
        <v>0</v>
      </c>
      <c r="EU16" s="167">
        <v>-22.25</v>
      </c>
      <c r="EV16" s="167">
        <v>110.2</v>
      </c>
      <c r="EW16" s="167">
        <v>8.0852000000000004</v>
      </c>
      <c r="EX16" s="167">
        <v>-183.80500000000001</v>
      </c>
      <c r="EY16" s="167">
        <v>-13.2441</v>
      </c>
      <c r="EZ16" s="167">
        <v>-12.691800000000001</v>
      </c>
      <c r="FA16" s="167">
        <v>3.3881000000000001</v>
      </c>
      <c r="FB16" s="167">
        <v>-35.334800000000001</v>
      </c>
      <c r="FC16" s="167">
        <v>0</v>
      </c>
      <c r="FD16" s="166"/>
      <c r="FE16" s="167">
        <v>2.1114000000000002</v>
      </c>
      <c r="FF16" s="167">
        <v>2.1164000000000001</v>
      </c>
      <c r="FG16" s="167">
        <v>40.360100000000003</v>
      </c>
      <c r="FH16" s="167">
        <v>41.041600000000003</v>
      </c>
      <c r="FI16" s="167">
        <v>39.140300000000003</v>
      </c>
      <c r="FJ16" s="167">
        <v>61.456499999999998</v>
      </c>
      <c r="FK16" s="167">
        <v>61.456499999999998</v>
      </c>
      <c r="FL16" s="167">
        <v>-149.20359999999999</v>
      </c>
      <c r="FM16" s="167">
        <v>55.256</v>
      </c>
      <c r="FN16" s="167">
        <v>54.6524</v>
      </c>
      <c r="FO16" s="167">
        <v>-120.9038</v>
      </c>
      <c r="FP16" s="167">
        <v>-113.0847</v>
      </c>
      <c r="FQ16" s="167">
        <v>-29.529900000000001</v>
      </c>
      <c r="FR16" s="167">
        <v>-48.33</v>
      </c>
      <c r="FS16" s="167">
        <v>12.7669</v>
      </c>
      <c r="FT16" s="167">
        <v>0.76200000000000001</v>
      </c>
      <c r="FU16" s="167">
        <v>-7.81</v>
      </c>
      <c r="FV16" s="167">
        <v>19.170000000000002</v>
      </c>
      <c r="FW16" s="167">
        <v>-30.293299999999999</v>
      </c>
      <c r="FX16" s="166"/>
      <c r="FY16" s="166"/>
      <c r="FZ16" s="167">
        <v>0.52700000000000002</v>
      </c>
      <c r="GA16" s="166"/>
      <c r="GB16" s="167">
        <v>20.53</v>
      </c>
      <c r="GC16" s="167">
        <v>115.24630000000001</v>
      </c>
      <c r="GD16" s="167">
        <v>122.6994</v>
      </c>
      <c r="GE16" s="166"/>
      <c r="GF16" s="167">
        <v>78.359700000000004</v>
      </c>
      <c r="GG16" s="167">
        <v>25.9</v>
      </c>
      <c r="GH16" s="167">
        <v>-22.176600000000001</v>
      </c>
      <c r="GI16" s="167">
        <v>3.5988000000000002</v>
      </c>
      <c r="GJ16" s="167">
        <v>4.2624000000000004</v>
      </c>
      <c r="GK16" s="167">
        <v>1.3084</v>
      </c>
      <c r="GL16" s="166"/>
      <c r="GM16" s="166"/>
      <c r="GN16" s="167">
        <v>-8.43</v>
      </c>
      <c r="GO16" s="167">
        <v>-28.589300000000001</v>
      </c>
      <c r="GP16" s="167">
        <v>22.000900000000001</v>
      </c>
      <c r="GQ16" s="167">
        <v>44.536999999999999</v>
      </c>
      <c r="GR16" s="167">
        <v>63.741999999999997</v>
      </c>
      <c r="GS16" s="167">
        <v>64.765000000000001</v>
      </c>
      <c r="GT16" s="167">
        <v>-137.81800000000001</v>
      </c>
      <c r="GU16" s="167">
        <v>-15.664400000000001</v>
      </c>
      <c r="GV16" s="167">
        <v>31.085599999999999</v>
      </c>
      <c r="GW16" s="166"/>
      <c r="GX16" s="166"/>
      <c r="GY16" s="167">
        <v>0.32229999999999998</v>
      </c>
      <c r="GZ16" s="167">
        <v>0</v>
      </c>
      <c r="HA16" s="167">
        <v>13.715299999999999</v>
      </c>
      <c r="HB16" s="167">
        <v>207.87450000000001</v>
      </c>
      <c r="HC16" s="167">
        <v>208.89920000000001</v>
      </c>
      <c r="HD16" s="167">
        <v>156.69999999999999</v>
      </c>
      <c r="HE16" s="167">
        <v>-157.2715</v>
      </c>
      <c r="HF16" s="167">
        <v>-357.11579999999998</v>
      </c>
      <c r="HG16" s="167">
        <v>355.49560000000002</v>
      </c>
      <c r="HH16" s="167">
        <v>354.83670000000001</v>
      </c>
      <c r="HI16" s="167">
        <v>-199.3706</v>
      </c>
      <c r="HJ16" s="167">
        <v>-196.2132</v>
      </c>
      <c r="HK16" s="167">
        <v>-57.372</v>
      </c>
      <c r="HL16" s="167">
        <v>-49.9178</v>
      </c>
      <c r="HM16" s="167">
        <v>78.889099999999999</v>
      </c>
      <c r="HN16" s="167">
        <v>77.418000000000006</v>
      </c>
      <c r="HO16" s="166"/>
      <c r="HP16" s="166"/>
      <c r="HQ16" s="167">
        <v>45.486800000000002</v>
      </c>
      <c r="HR16" s="167">
        <v>44.794699999999999</v>
      </c>
      <c r="HS16" s="167">
        <v>-66.953299999999999</v>
      </c>
      <c r="HT16" s="167">
        <v>-67.560400000000001</v>
      </c>
      <c r="HU16" s="167">
        <v>102.74</v>
      </c>
      <c r="HV16" s="167">
        <v>103.59</v>
      </c>
      <c r="HW16" s="167">
        <v>60.1</v>
      </c>
      <c r="HX16" s="167">
        <v>58.5</v>
      </c>
      <c r="HY16" s="167">
        <v>21.9255</v>
      </c>
      <c r="HZ16" s="167">
        <v>34</v>
      </c>
      <c r="IA16" s="167">
        <v>-295.1601</v>
      </c>
      <c r="IB16" s="167">
        <v>86.474000000000004</v>
      </c>
      <c r="IC16" s="167">
        <v>86.880700000000004</v>
      </c>
      <c r="ID16" s="167">
        <v>11.6</v>
      </c>
      <c r="IE16" s="167">
        <v>17.7</v>
      </c>
      <c r="IF16" s="167">
        <v>-44.6</v>
      </c>
      <c r="IG16" s="167">
        <v>-46.7</v>
      </c>
      <c r="IH16" s="167">
        <v>1.1846000000000001</v>
      </c>
      <c r="II16" s="167">
        <v>0.88660000000000005</v>
      </c>
      <c r="IJ16" s="167">
        <v>-347.61489999999998</v>
      </c>
      <c r="IK16" s="167">
        <v>-110.5801</v>
      </c>
      <c r="IL16" s="167">
        <v>468.57729999999998</v>
      </c>
      <c r="IM16" s="167">
        <v>378.17099999999999</v>
      </c>
      <c r="IN16" s="166"/>
      <c r="IO16" s="167">
        <v>-364.08199999999999</v>
      </c>
      <c r="IP16" s="167">
        <v>367.93360000000001</v>
      </c>
      <c r="IQ16" s="167">
        <v>-117.529</v>
      </c>
      <c r="IR16" s="167">
        <v>-203.3999</v>
      </c>
      <c r="IS16" s="167">
        <v>-360.46230000000003</v>
      </c>
      <c r="IT16" s="167">
        <v>117.84229999999999</v>
      </c>
      <c r="IU16" s="167">
        <v>117.9919</v>
      </c>
      <c r="IV16" s="167">
        <v>121.1186</v>
      </c>
      <c r="IW16" s="167">
        <v>-455.52969999999999</v>
      </c>
      <c r="IX16" s="167">
        <v>206.61609999999999</v>
      </c>
      <c r="IY16" s="167">
        <v>-248.27500000000001</v>
      </c>
      <c r="IZ16" s="167">
        <v>249.27879999999999</v>
      </c>
      <c r="JA16" s="167">
        <v>-8.7273999999999994</v>
      </c>
      <c r="JB16" s="166"/>
      <c r="JC16" s="167">
        <v>22.8</v>
      </c>
      <c r="JD16" s="167">
        <v>5.423</v>
      </c>
      <c r="JE16" s="167">
        <v>5.4279999999999999</v>
      </c>
      <c r="JF16" s="167">
        <v>-21.84</v>
      </c>
      <c r="JG16" s="167">
        <v>0.24</v>
      </c>
      <c r="JH16" s="166"/>
      <c r="JI16" s="167">
        <v>-0.49590000000000001</v>
      </c>
      <c r="JJ16" s="167">
        <v>-48.955500000000001</v>
      </c>
      <c r="JK16" s="167">
        <v>-9.7551000000000005</v>
      </c>
      <c r="JL16" s="167">
        <v>29.7</v>
      </c>
      <c r="JM16" s="167">
        <v>54.332999999999998</v>
      </c>
      <c r="JN16" s="167">
        <v>52.893999999999998</v>
      </c>
      <c r="JO16" s="167">
        <v>11.522500000000001</v>
      </c>
      <c r="JP16" s="167">
        <v>13.644299999999999</v>
      </c>
      <c r="JQ16" s="167">
        <v>51.112099999999998</v>
      </c>
      <c r="JR16" s="167">
        <v>50.760399999999997</v>
      </c>
      <c r="JS16" s="167">
        <v>52.648000000000003</v>
      </c>
      <c r="JT16" s="166"/>
      <c r="JU16" s="167">
        <v>-19</v>
      </c>
      <c r="JV16" s="167">
        <v>21.915099999999999</v>
      </c>
      <c r="JW16" s="168">
        <v>5.1950000000000003</v>
      </c>
      <c r="JX16" s="166"/>
      <c r="JY16" s="167">
        <v>-47.265099999999997</v>
      </c>
      <c r="JZ16" s="167">
        <v>77.798000000000002</v>
      </c>
      <c r="KA16" s="167">
        <v>58.107999999999997</v>
      </c>
      <c r="KB16" s="167">
        <v>-45.290999999999997</v>
      </c>
      <c r="KC16" s="167">
        <v>-77.063299999999998</v>
      </c>
      <c r="KD16" s="167">
        <v>49.294899999999998</v>
      </c>
      <c r="KE16" s="167">
        <v>27.590299999999999</v>
      </c>
      <c r="KF16" s="167">
        <v>10.9</v>
      </c>
      <c r="KG16" s="167">
        <v>-11.8</v>
      </c>
      <c r="KH16" s="166"/>
      <c r="KI16" s="167">
        <v>177.5967</v>
      </c>
    </row>
    <row r="17" spans="1:295" ht="18" customHeight="1" x14ac:dyDescent="0.3">
      <c r="A17" s="160" t="s">
        <v>34</v>
      </c>
      <c r="B17" s="160" t="s">
        <v>800</v>
      </c>
      <c r="C17" s="161"/>
      <c r="D17" s="162">
        <v>14.3833</v>
      </c>
      <c r="E17" s="162">
        <v>-16.705500000000001</v>
      </c>
      <c r="F17" s="162">
        <v>7.5420999999999996</v>
      </c>
      <c r="G17" s="162">
        <v>24.193200000000001</v>
      </c>
      <c r="H17" s="161"/>
      <c r="I17" s="162">
        <v>28.859400000000001</v>
      </c>
      <c r="J17" s="161"/>
      <c r="K17" s="162">
        <v>36.748699999999999</v>
      </c>
      <c r="L17" s="162">
        <v>18.785399999999999</v>
      </c>
      <c r="M17" s="162">
        <v>18.337299999999999</v>
      </c>
      <c r="N17" s="162">
        <v>24.42</v>
      </c>
      <c r="O17" s="162">
        <v>-22.895</v>
      </c>
      <c r="P17" s="162">
        <v>19.8</v>
      </c>
      <c r="Q17" s="162">
        <v>9.1080000000000005</v>
      </c>
      <c r="R17" s="162">
        <v>-19.8</v>
      </c>
      <c r="S17" s="162">
        <v>5.0990000000000002</v>
      </c>
      <c r="T17" s="161"/>
      <c r="U17" s="162">
        <v>16.3813</v>
      </c>
      <c r="V17" s="162">
        <v>16.770399999999999</v>
      </c>
      <c r="W17" s="162">
        <v>27.819099999999999</v>
      </c>
      <c r="X17" s="162">
        <v>14.1577</v>
      </c>
      <c r="Y17" s="162">
        <v>5.8441000000000001</v>
      </c>
      <c r="Z17" s="162">
        <v>7.7245999999999997</v>
      </c>
      <c r="AA17" s="161"/>
      <c r="AB17" s="161"/>
      <c r="AC17" s="161"/>
      <c r="AD17" s="162">
        <v>-83.86</v>
      </c>
      <c r="AE17" s="161"/>
      <c r="AF17" s="162">
        <v>-24.42</v>
      </c>
      <c r="AG17" s="162">
        <v>22</v>
      </c>
      <c r="AH17" s="161"/>
      <c r="AI17" s="161"/>
      <c r="AJ17" s="162">
        <v>-55.95</v>
      </c>
      <c r="AK17" s="162">
        <v>-56.25</v>
      </c>
      <c r="AL17" s="162">
        <v>-19.04</v>
      </c>
      <c r="AM17" s="162">
        <v>56.62</v>
      </c>
      <c r="AN17" s="162">
        <v>56.83</v>
      </c>
      <c r="AO17" s="162">
        <v>10.4298</v>
      </c>
      <c r="AP17" s="162">
        <v>8.8589000000000002</v>
      </c>
      <c r="AQ17" s="162">
        <v>45.4056</v>
      </c>
      <c r="AR17" s="162">
        <v>47.260899999999999</v>
      </c>
      <c r="AS17" s="162">
        <v>50.169899999999998</v>
      </c>
      <c r="AT17" s="162">
        <v>-65.506</v>
      </c>
      <c r="AU17" s="162">
        <v>0</v>
      </c>
      <c r="AV17" s="162">
        <v>29.9541</v>
      </c>
      <c r="AW17" s="162">
        <v>29.526499999999999</v>
      </c>
      <c r="AX17" s="162">
        <v>45.144300000000001</v>
      </c>
      <c r="AY17" s="162">
        <v>46.082000000000001</v>
      </c>
      <c r="AZ17" s="162">
        <v>0.53979999999999995</v>
      </c>
      <c r="BA17" s="162">
        <v>2.2934000000000001</v>
      </c>
      <c r="BB17" s="162">
        <v>-307.15159999999997</v>
      </c>
      <c r="BC17" s="162">
        <v>-15.6792</v>
      </c>
      <c r="BD17" s="162">
        <v>-12.2</v>
      </c>
      <c r="BE17" s="162">
        <v>-12.8</v>
      </c>
      <c r="BF17" s="162">
        <v>72.480999999999995</v>
      </c>
      <c r="BG17" s="162">
        <v>0</v>
      </c>
      <c r="BH17" s="162">
        <v>-4.5048000000000004</v>
      </c>
      <c r="BI17" s="161"/>
      <c r="BJ17" s="162">
        <v>-14.7666</v>
      </c>
      <c r="BK17" s="162">
        <v>3.6511999999999998</v>
      </c>
      <c r="BL17" s="161"/>
      <c r="BM17" s="161"/>
      <c r="BN17" s="162">
        <v>376.44569999999999</v>
      </c>
      <c r="BO17" s="162">
        <v>33.753500000000003</v>
      </c>
      <c r="BP17" s="162">
        <v>33.692399999999999</v>
      </c>
      <c r="BQ17" s="162">
        <v>-200.18039999999999</v>
      </c>
      <c r="BR17" s="162">
        <v>352.9375</v>
      </c>
      <c r="BS17" s="161"/>
      <c r="BT17" s="162">
        <v>-54.703299999999999</v>
      </c>
      <c r="BU17" s="162">
        <v>55.907699999999998</v>
      </c>
      <c r="BV17" s="162">
        <v>67.461799999999997</v>
      </c>
      <c r="BW17" s="162">
        <v>23.59</v>
      </c>
      <c r="BX17" s="162">
        <v>23.56</v>
      </c>
      <c r="BY17" s="162">
        <v>44.25</v>
      </c>
      <c r="BZ17" s="162">
        <v>68.760000000000005</v>
      </c>
      <c r="CA17" s="162">
        <v>-59.874600000000001</v>
      </c>
      <c r="CB17" s="162">
        <v>-61.616100000000003</v>
      </c>
      <c r="CC17" s="162">
        <v>132.3931</v>
      </c>
      <c r="CD17" s="162">
        <v>131.62440000000001</v>
      </c>
      <c r="CE17" s="162">
        <v>30.936399999999999</v>
      </c>
      <c r="CF17" s="162">
        <v>-47.0274</v>
      </c>
      <c r="CG17" s="162">
        <v>-46.721400000000003</v>
      </c>
      <c r="CH17" s="162">
        <v>-17.110700000000001</v>
      </c>
      <c r="CI17" s="162">
        <v>-42.736199999999997</v>
      </c>
      <c r="CJ17" s="161"/>
      <c r="CK17" s="161"/>
      <c r="CL17" s="162">
        <v>55.4</v>
      </c>
      <c r="CM17" s="162">
        <v>86.3</v>
      </c>
      <c r="CN17" s="162">
        <v>-12.03</v>
      </c>
      <c r="CO17" s="162">
        <v>41.045499999999997</v>
      </c>
      <c r="CP17" s="162">
        <v>40.945300000000003</v>
      </c>
      <c r="CQ17" s="162">
        <v>40.921500000000002</v>
      </c>
      <c r="CR17" s="162">
        <v>-20.399999999999999</v>
      </c>
      <c r="CS17" s="162">
        <v>-20.557099999999998</v>
      </c>
      <c r="CT17" s="162">
        <v>1</v>
      </c>
      <c r="CU17" s="162">
        <v>-6.5564</v>
      </c>
      <c r="CV17" s="162">
        <v>-7.0677000000000003</v>
      </c>
      <c r="CW17" s="162">
        <v>10.3073</v>
      </c>
      <c r="CX17" s="162">
        <v>15.62</v>
      </c>
      <c r="CY17" s="162">
        <v>46.94</v>
      </c>
      <c r="CZ17" s="162">
        <v>28.132300000000001</v>
      </c>
      <c r="DA17" s="162">
        <v>26.5182</v>
      </c>
      <c r="DB17" s="162">
        <v>-19.88</v>
      </c>
      <c r="DC17" s="161"/>
      <c r="DD17" s="162">
        <v>43.317300000000003</v>
      </c>
      <c r="DE17" s="162">
        <v>42.699300000000001</v>
      </c>
      <c r="DF17" s="162">
        <v>-62.289700000000003</v>
      </c>
      <c r="DG17" s="162">
        <v>-2.0000000000000001E-4</v>
      </c>
      <c r="DH17" s="162">
        <v>-11.9902</v>
      </c>
      <c r="DI17" s="161"/>
      <c r="DJ17" s="169">
        <v>-68.2</v>
      </c>
      <c r="DK17" s="162">
        <v>28.105799999999999</v>
      </c>
      <c r="DL17" s="169">
        <v>31.063800000000001</v>
      </c>
      <c r="DM17" s="162">
        <v>28.1934</v>
      </c>
      <c r="DN17" s="162">
        <v>42.791699999999999</v>
      </c>
      <c r="DO17" s="162">
        <v>29.98</v>
      </c>
      <c r="DP17" s="162">
        <v>-1.18</v>
      </c>
      <c r="DQ17" s="162">
        <v>50.233499999999999</v>
      </c>
      <c r="DR17" s="162">
        <v>59.323399999999999</v>
      </c>
      <c r="DS17" s="162">
        <v>-32.21</v>
      </c>
      <c r="DT17" s="162">
        <v>-32.450000000000003</v>
      </c>
      <c r="DU17" s="162">
        <v>97.83</v>
      </c>
      <c r="DV17" s="162">
        <v>55.14</v>
      </c>
      <c r="DW17" s="162">
        <v>60.581800000000001</v>
      </c>
      <c r="DX17" s="162">
        <v>61.090899999999998</v>
      </c>
      <c r="DY17" s="162">
        <v>-52.3339</v>
      </c>
      <c r="DZ17" s="162">
        <v>-51.236400000000003</v>
      </c>
      <c r="EA17" s="162">
        <v>131.77619999999999</v>
      </c>
      <c r="EB17" s="162">
        <v>91.691400000000002</v>
      </c>
      <c r="EC17" s="162">
        <v>88.741500000000002</v>
      </c>
      <c r="ED17" s="162">
        <v>89.653099999999995</v>
      </c>
      <c r="EE17" s="162">
        <v>52.445900000000002</v>
      </c>
      <c r="EF17" s="162">
        <v>39.542499999999997</v>
      </c>
      <c r="EG17" s="162">
        <v>-25.675000000000001</v>
      </c>
      <c r="EH17" s="162">
        <v>214.85480000000001</v>
      </c>
      <c r="EI17" s="162">
        <v>183.04490000000001</v>
      </c>
      <c r="EJ17" s="161"/>
      <c r="EK17" s="162">
        <v>-27.463799999999999</v>
      </c>
      <c r="EL17" s="162">
        <v>-25.3353</v>
      </c>
      <c r="EM17" s="162">
        <v>45.5871</v>
      </c>
      <c r="EN17" s="162">
        <v>-74.094200000000001</v>
      </c>
      <c r="EO17" s="162">
        <v>-67.994200000000006</v>
      </c>
      <c r="EP17" s="162">
        <v>164.41200000000001</v>
      </c>
      <c r="EQ17" s="162">
        <v>-47.2196</v>
      </c>
      <c r="ER17" s="162">
        <v>-48.150199999999998</v>
      </c>
      <c r="ES17" s="162">
        <v>-0.76219999999999999</v>
      </c>
      <c r="ET17" s="162">
        <v>0</v>
      </c>
      <c r="EU17" s="162">
        <v>-22.66</v>
      </c>
      <c r="EV17" s="162">
        <v>108.3</v>
      </c>
      <c r="EW17" s="162">
        <v>5.2866999999999997</v>
      </c>
      <c r="EX17" s="162">
        <v>-167.8338</v>
      </c>
      <c r="EY17" s="162">
        <v>-13.052</v>
      </c>
      <c r="EZ17" s="162">
        <v>-12.6211</v>
      </c>
      <c r="FA17" s="162">
        <v>2.8024</v>
      </c>
      <c r="FB17" s="162">
        <v>-35.990699999999997</v>
      </c>
      <c r="FC17" s="162">
        <v>4.0987</v>
      </c>
      <c r="FD17" s="161"/>
      <c r="FE17" s="162">
        <v>2.2393999999999998</v>
      </c>
      <c r="FF17" s="162">
        <v>2.2077</v>
      </c>
      <c r="FG17" s="162">
        <v>38.820500000000003</v>
      </c>
      <c r="FH17" s="162">
        <v>39.534999999999997</v>
      </c>
      <c r="FI17" s="162">
        <v>38.322099999999999</v>
      </c>
      <c r="FJ17" s="162">
        <v>60.7866</v>
      </c>
      <c r="FK17" s="162">
        <v>59.949399999999997</v>
      </c>
      <c r="FL17" s="162">
        <v>-152.3853</v>
      </c>
      <c r="FM17" s="162">
        <v>54.718600000000002</v>
      </c>
      <c r="FN17" s="162">
        <v>54.043500000000002</v>
      </c>
      <c r="FO17" s="162">
        <v>-121.7608</v>
      </c>
      <c r="FP17" s="162">
        <v>-110.7354</v>
      </c>
      <c r="FQ17" s="162">
        <v>-37.6892</v>
      </c>
      <c r="FR17" s="162">
        <v>-45.82</v>
      </c>
      <c r="FS17" s="162">
        <v>15.164400000000001</v>
      </c>
      <c r="FT17" s="162">
        <v>0.7742</v>
      </c>
      <c r="FU17" s="162">
        <v>-9.4499999999999993</v>
      </c>
      <c r="FV17" s="162">
        <v>18.39</v>
      </c>
      <c r="FW17" s="162">
        <v>-39.073</v>
      </c>
      <c r="FX17" s="161"/>
      <c r="FY17" s="162">
        <v>-15.744</v>
      </c>
      <c r="FZ17" s="162">
        <v>0.624</v>
      </c>
      <c r="GA17" s="161"/>
      <c r="GB17" s="162">
        <v>18.68</v>
      </c>
      <c r="GC17" s="162">
        <v>112.1293</v>
      </c>
      <c r="GD17" s="162">
        <v>121.5613</v>
      </c>
      <c r="GE17" s="162">
        <v>11.48</v>
      </c>
      <c r="GF17" s="162">
        <v>77.9499</v>
      </c>
      <c r="GG17" s="162">
        <v>24.9</v>
      </c>
      <c r="GH17" s="162">
        <v>-22.9878</v>
      </c>
      <c r="GI17" s="162">
        <v>4.0225</v>
      </c>
      <c r="GJ17" s="162">
        <v>4.1837999999999997</v>
      </c>
      <c r="GK17" s="162">
        <v>1.3209</v>
      </c>
      <c r="GL17" s="161"/>
      <c r="GM17" s="161"/>
      <c r="GN17" s="162">
        <v>-7.7465999999999999</v>
      </c>
      <c r="GO17" s="162">
        <v>-29.762699999999999</v>
      </c>
      <c r="GP17" s="162">
        <v>18.898099999999999</v>
      </c>
      <c r="GQ17" s="162">
        <v>46.469700000000003</v>
      </c>
      <c r="GR17" s="162">
        <v>65.414599999999993</v>
      </c>
      <c r="GS17" s="162">
        <v>66.978899999999996</v>
      </c>
      <c r="GT17" s="162">
        <v>-143.16470000000001</v>
      </c>
      <c r="GU17" s="162">
        <v>-15.933400000000001</v>
      </c>
      <c r="GV17" s="162">
        <v>32.172499999999999</v>
      </c>
      <c r="GW17" s="161"/>
      <c r="GX17" s="162">
        <v>13.539199999999999</v>
      </c>
      <c r="GY17" s="162">
        <v>0.91800000000000004</v>
      </c>
      <c r="GZ17" s="162">
        <v>0.56950000000000001</v>
      </c>
      <c r="HA17" s="162">
        <v>15</v>
      </c>
      <c r="HB17" s="162">
        <v>214.74879999999999</v>
      </c>
      <c r="HC17" s="162">
        <v>214.0669</v>
      </c>
      <c r="HD17" s="162">
        <v>157.6</v>
      </c>
      <c r="HE17" s="162">
        <v>-159.696</v>
      </c>
      <c r="HF17" s="162">
        <v>-370.96600000000001</v>
      </c>
      <c r="HG17" s="162">
        <v>372.40750000000003</v>
      </c>
      <c r="HH17" s="162">
        <v>366.49439999999998</v>
      </c>
      <c r="HI17" s="162">
        <v>-204.20910000000001</v>
      </c>
      <c r="HJ17" s="162">
        <v>-202.81299999999999</v>
      </c>
      <c r="HK17" s="162">
        <v>-55.148200000000003</v>
      </c>
      <c r="HL17" s="162">
        <v>-47.253300000000003</v>
      </c>
      <c r="HM17" s="162">
        <v>80.214399999999998</v>
      </c>
      <c r="HN17" s="162">
        <v>77.620900000000006</v>
      </c>
      <c r="HO17" s="161"/>
      <c r="HP17" s="161"/>
      <c r="HQ17" s="162">
        <v>48.892699999999998</v>
      </c>
      <c r="HR17" s="162">
        <v>48.123600000000003</v>
      </c>
      <c r="HS17" s="162">
        <v>-68.050799999999995</v>
      </c>
      <c r="HT17" s="162">
        <v>-68.085700000000003</v>
      </c>
      <c r="HU17" s="162">
        <v>101.82</v>
      </c>
      <c r="HV17" s="162">
        <v>101.62</v>
      </c>
      <c r="HW17" s="162">
        <v>60.4</v>
      </c>
      <c r="HX17" s="162">
        <v>60.5</v>
      </c>
      <c r="HY17" s="162">
        <v>21.944800000000001</v>
      </c>
      <c r="HZ17" s="162">
        <v>35.119999999999997</v>
      </c>
      <c r="IA17" s="162">
        <v>-305.69560000000001</v>
      </c>
      <c r="IB17" s="162">
        <v>90.712299999999999</v>
      </c>
      <c r="IC17" s="162">
        <v>90.488699999999994</v>
      </c>
      <c r="ID17" s="169">
        <v>11.85</v>
      </c>
      <c r="IE17" s="162">
        <v>18.899999999999999</v>
      </c>
      <c r="IF17" s="162">
        <v>-46.3</v>
      </c>
      <c r="IG17" s="162">
        <v>-48.5</v>
      </c>
      <c r="IH17" s="161"/>
      <c r="II17" s="162">
        <v>0.98270000000000002</v>
      </c>
      <c r="IJ17" s="162">
        <v>-363.46190000000001</v>
      </c>
      <c r="IK17" s="162">
        <v>-141.60830000000001</v>
      </c>
      <c r="IL17" s="162">
        <v>472.2285</v>
      </c>
      <c r="IM17" s="162">
        <v>383.63260000000002</v>
      </c>
      <c r="IN17" s="161"/>
      <c r="IO17" s="162">
        <v>-371.31740000000002</v>
      </c>
      <c r="IP17" s="162">
        <v>370.73829999999998</v>
      </c>
      <c r="IQ17" s="162">
        <v>-125.3721</v>
      </c>
      <c r="IR17" s="162">
        <v>-208.0949</v>
      </c>
      <c r="IS17" s="162">
        <v>-367.70940000000002</v>
      </c>
      <c r="IT17" s="162">
        <v>118.6694</v>
      </c>
      <c r="IU17" s="162">
        <v>117.1027</v>
      </c>
      <c r="IV17" s="162">
        <v>126.67010000000001</v>
      </c>
      <c r="IW17" s="162">
        <v>-464.57479999999998</v>
      </c>
      <c r="IX17" s="162">
        <v>210.7319</v>
      </c>
      <c r="IY17" s="162">
        <v>-250.57910000000001</v>
      </c>
      <c r="IZ17" s="162">
        <v>253.37430000000001</v>
      </c>
      <c r="JA17" s="162">
        <v>-8.7796000000000003</v>
      </c>
      <c r="JB17" s="161"/>
      <c r="JC17" s="162">
        <v>21.68</v>
      </c>
      <c r="JD17" s="162">
        <v>5.4189999999999996</v>
      </c>
      <c r="JE17" s="162">
        <v>5.4119999999999999</v>
      </c>
      <c r="JF17" s="162">
        <v>-21.6</v>
      </c>
      <c r="JG17" s="162">
        <v>1.2</v>
      </c>
      <c r="JH17" s="161"/>
      <c r="JI17" s="162">
        <v>-1.6677999999999999</v>
      </c>
      <c r="JJ17" s="162">
        <v>-48.516100000000002</v>
      </c>
      <c r="JK17" s="162">
        <v>-9.1112000000000002</v>
      </c>
      <c r="JL17" s="162">
        <v>28.2</v>
      </c>
      <c r="JM17" s="162">
        <v>51.076999999999998</v>
      </c>
      <c r="JN17" s="162">
        <v>50.326000000000001</v>
      </c>
      <c r="JO17" s="162">
        <v>11.5108</v>
      </c>
      <c r="JP17" s="161"/>
      <c r="JQ17" s="162">
        <v>51.176000000000002</v>
      </c>
      <c r="JR17" s="162">
        <v>51.283000000000001</v>
      </c>
      <c r="JS17" s="162">
        <v>51.563000000000002</v>
      </c>
      <c r="JT17" s="161"/>
      <c r="JU17" s="162">
        <v>-20.100000000000001</v>
      </c>
      <c r="JV17" s="162">
        <v>21.568899999999999</v>
      </c>
      <c r="JW17" s="162">
        <v>5.24</v>
      </c>
      <c r="JX17" s="161"/>
      <c r="JY17" s="162">
        <v>-42.022799999999997</v>
      </c>
      <c r="JZ17" s="162">
        <v>76.814400000000006</v>
      </c>
      <c r="KA17" s="162">
        <v>55.546300000000002</v>
      </c>
      <c r="KB17" s="162">
        <v>-42.853099999999998</v>
      </c>
      <c r="KC17" s="162">
        <v>-74.707099999999997</v>
      </c>
      <c r="KD17" s="162">
        <v>46.548400000000001</v>
      </c>
      <c r="KE17" s="162">
        <v>28.449100000000001</v>
      </c>
      <c r="KF17" s="162">
        <v>13.3</v>
      </c>
      <c r="KG17" s="162">
        <v>-10.3</v>
      </c>
      <c r="KH17" s="161"/>
      <c r="KI17" s="162">
        <v>186.68299999999999</v>
      </c>
    </row>
    <row r="18" spans="1:295" ht="18" customHeight="1" x14ac:dyDescent="0.3">
      <c r="A18" s="160" t="s">
        <v>34</v>
      </c>
      <c r="B18" s="160" t="s">
        <v>801</v>
      </c>
      <c r="C18" s="163"/>
      <c r="D18" s="164">
        <v>14.4038</v>
      </c>
      <c r="E18" s="164">
        <v>-16.935600000000001</v>
      </c>
      <c r="F18" s="164">
        <v>7.4943</v>
      </c>
      <c r="G18" s="164">
        <v>23.631499999999999</v>
      </c>
      <c r="H18" s="163"/>
      <c r="I18" s="164">
        <v>29.230399999999999</v>
      </c>
      <c r="J18" s="163"/>
      <c r="K18" s="164">
        <v>38.316299999999998</v>
      </c>
      <c r="L18" s="164">
        <v>19.299399999999999</v>
      </c>
      <c r="M18" s="164">
        <v>19.059699999999999</v>
      </c>
      <c r="N18" s="164">
        <v>26.64</v>
      </c>
      <c r="O18" s="164">
        <v>-24.361999999999998</v>
      </c>
      <c r="P18" s="164">
        <v>19.8</v>
      </c>
      <c r="Q18" s="164">
        <v>9.9359999999999999</v>
      </c>
      <c r="R18" s="164">
        <v>-19.8</v>
      </c>
      <c r="S18" s="164">
        <v>4.8219000000000003</v>
      </c>
      <c r="T18" s="163"/>
      <c r="U18" s="164">
        <v>16.476700000000001</v>
      </c>
      <c r="V18" s="164">
        <v>16.938600000000001</v>
      </c>
      <c r="W18" s="164">
        <v>28.140999999999998</v>
      </c>
      <c r="X18" s="164">
        <v>14.1729</v>
      </c>
      <c r="Y18" s="164">
        <v>5.4718</v>
      </c>
      <c r="Z18" s="164">
        <v>8.0235000000000003</v>
      </c>
      <c r="AA18" s="163"/>
      <c r="AB18" s="163"/>
      <c r="AC18" s="163"/>
      <c r="AD18" s="164">
        <v>-85.03</v>
      </c>
      <c r="AE18" s="163"/>
      <c r="AF18" s="164">
        <v>-26.64</v>
      </c>
      <c r="AG18" s="164">
        <v>22</v>
      </c>
      <c r="AH18" s="163"/>
      <c r="AI18" s="163"/>
      <c r="AJ18" s="164">
        <v>-56.3</v>
      </c>
      <c r="AK18" s="164">
        <v>-56.7</v>
      </c>
      <c r="AL18" s="164">
        <v>-18.989999999999998</v>
      </c>
      <c r="AM18" s="164">
        <v>57.23</v>
      </c>
      <c r="AN18" s="164">
        <v>57.93</v>
      </c>
      <c r="AO18" s="164">
        <v>10.110799999999999</v>
      </c>
      <c r="AP18" s="164">
        <v>8.3865999999999996</v>
      </c>
      <c r="AQ18" s="164">
        <v>45.800899999999999</v>
      </c>
      <c r="AR18" s="164">
        <v>47.340699999999998</v>
      </c>
      <c r="AS18" s="164">
        <v>52.165599999999998</v>
      </c>
      <c r="AT18" s="164">
        <v>-64.434399999999997</v>
      </c>
      <c r="AU18" s="164">
        <v>0</v>
      </c>
      <c r="AV18" s="164">
        <v>26.971299999999999</v>
      </c>
      <c r="AW18" s="164">
        <v>26.751899999999999</v>
      </c>
      <c r="AX18" s="164">
        <v>46.082000000000001</v>
      </c>
      <c r="AY18" s="164">
        <v>47.421599999999998</v>
      </c>
      <c r="AZ18" s="164">
        <v>0.53979999999999995</v>
      </c>
      <c r="BA18" s="164">
        <v>3.1120999999999999</v>
      </c>
      <c r="BB18" s="164">
        <v>-310.80939999999998</v>
      </c>
      <c r="BC18" s="164">
        <v>-16.741399999999999</v>
      </c>
      <c r="BD18" s="164">
        <v>-11.5</v>
      </c>
      <c r="BE18" s="164">
        <v>-12.2</v>
      </c>
      <c r="BF18" s="164">
        <v>72.331599999999995</v>
      </c>
      <c r="BG18" s="164">
        <v>0</v>
      </c>
      <c r="BH18" s="164">
        <v>-4.4733999999999998</v>
      </c>
      <c r="BI18" s="163"/>
      <c r="BJ18" s="164">
        <v>-14.5969</v>
      </c>
      <c r="BK18" s="164">
        <v>3.8193999999999999</v>
      </c>
      <c r="BL18" s="163"/>
      <c r="BM18" s="163"/>
      <c r="BN18" s="164">
        <v>378.61250000000001</v>
      </c>
      <c r="BO18" s="164">
        <v>36.103400000000001</v>
      </c>
      <c r="BP18" s="164">
        <v>36.072899999999997</v>
      </c>
      <c r="BQ18" s="164">
        <v>-209.64099999999999</v>
      </c>
      <c r="BR18" s="164">
        <v>353.35399999999998</v>
      </c>
      <c r="BS18" s="163"/>
      <c r="BT18" s="164">
        <v>-53.204099999999997</v>
      </c>
      <c r="BU18" s="164">
        <v>55.433399999999999</v>
      </c>
      <c r="BV18" s="164">
        <v>68.569500000000005</v>
      </c>
      <c r="BW18" s="164">
        <v>23.47</v>
      </c>
      <c r="BX18" s="164">
        <v>23.73</v>
      </c>
      <c r="BY18" s="164">
        <v>45.19</v>
      </c>
      <c r="BZ18" s="164">
        <v>69.400000000000006</v>
      </c>
      <c r="CA18" s="164">
        <v>-64.161299999999997</v>
      </c>
      <c r="CB18" s="164">
        <v>-62.8217</v>
      </c>
      <c r="CC18" s="164">
        <v>130.21879999999999</v>
      </c>
      <c r="CD18" s="164">
        <v>131.87090000000001</v>
      </c>
      <c r="CE18" s="164">
        <v>30.46</v>
      </c>
      <c r="CF18" s="164">
        <v>-46.818800000000003</v>
      </c>
      <c r="CG18" s="164">
        <v>-47.098100000000002</v>
      </c>
      <c r="CH18" s="164">
        <v>-16.203199999999999</v>
      </c>
      <c r="CI18" s="164">
        <v>-43.831499999999998</v>
      </c>
      <c r="CJ18" s="163"/>
      <c r="CK18" s="163"/>
      <c r="CL18" s="164">
        <v>54.9</v>
      </c>
      <c r="CM18" s="164">
        <v>88.8</v>
      </c>
      <c r="CN18" s="164">
        <v>-12.19</v>
      </c>
      <c r="CO18" s="164">
        <v>41.117400000000004</v>
      </c>
      <c r="CP18" s="164">
        <v>39.941200000000002</v>
      </c>
      <c r="CQ18" s="164">
        <v>40.931100000000001</v>
      </c>
      <c r="CR18" s="164">
        <v>-19.426300000000001</v>
      </c>
      <c r="CS18" s="164">
        <v>-19.059899999999999</v>
      </c>
      <c r="CT18" s="164">
        <v>1</v>
      </c>
      <c r="CU18" s="164">
        <v>-8.8522999999999996</v>
      </c>
      <c r="CV18" s="164">
        <v>-7.18</v>
      </c>
      <c r="CW18" s="164">
        <v>10.8444</v>
      </c>
      <c r="CX18" s="164">
        <v>18.36</v>
      </c>
      <c r="CY18" s="164">
        <v>48.03</v>
      </c>
      <c r="CZ18" s="164">
        <v>28.601099999999999</v>
      </c>
      <c r="DA18" s="164">
        <v>27.104199999999999</v>
      </c>
      <c r="DB18" s="164">
        <v>-20.18</v>
      </c>
      <c r="DC18" s="163"/>
      <c r="DD18" s="164">
        <v>45.102400000000003</v>
      </c>
      <c r="DE18" s="164">
        <v>44.205199999999998</v>
      </c>
      <c r="DF18" s="164">
        <v>-66.1952</v>
      </c>
      <c r="DG18" s="164">
        <v>-2.0000000000000001E-4</v>
      </c>
      <c r="DH18" s="164">
        <v>-12.231299999999999</v>
      </c>
      <c r="DI18" s="164">
        <v>-69.7</v>
      </c>
      <c r="DJ18" s="165">
        <v>-70.25</v>
      </c>
      <c r="DK18" s="164">
        <v>28.067299999999999</v>
      </c>
      <c r="DL18" s="164">
        <v>31.063800000000001</v>
      </c>
      <c r="DM18" s="164">
        <v>30.541699999999999</v>
      </c>
      <c r="DN18" s="164">
        <v>44.549599999999998</v>
      </c>
      <c r="DO18" s="164">
        <v>30.93</v>
      </c>
      <c r="DP18" s="164">
        <v>-1.88</v>
      </c>
      <c r="DQ18" s="164">
        <v>51.651000000000003</v>
      </c>
      <c r="DR18" s="164">
        <v>67.541300000000007</v>
      </c>
      <c r="DS18" s="164">
        <v>-32.299999999999997</v>
      </c>
      <c r="DT18" s="164">
        <v>-32.770000000000003</v>
      </c>
      <c r="DU18" s="164">
        <v>99.72</v>
      </c>
      <c r="DV18" s="164">
        <v>55.89</v>
      </c>
      <c r="DW18" s="164">
        <v>68.2</v>
      </c>
      <c r="DX18" s="164">
        <v>65.090900000000005</v>
      </c>
      <c r="DY18" s="164">
        <v>-51.056100000000001</v>
      </c>
      <c r="DZ18" s="164">
        <v>-50.8</v>
      </c>
      <c r="EA18" s="164">
        <v>139.38380000000001</v>
      </c>
      <c r="EB18" s="164">
        <v>99.718599999999995</v>
      </c>
      <c r="EC18" s="164">
        <v>94.852599999999995</v>
      </c>
      <c r="ED18" s="164">
        <v>96.380200000000002</v>
      </c>
      <c r="EE18" s="164">
        <v>46.390599999999999</v>
      </c>
      <c r="EF18" s="164">
        <v>30.614000000000001</v>
      </c>
      <c r="EG18" s="164">
        <v>-26.152999999999999</v>
      </c>
      <c r="EH18" s="164">
        <v>220.59639999999999</v>
      </c>
      <c r="EI18" s="164">
        <v>166.1345</v>
      </c>
      <c r="EJ18" s="163"/>
      <c r="EK18" s="164">
        <v>-27.046700000000001</v>
      </c>
      <c r="EL18" s="164">
        <v>-24.369</v>
      </c>
      <c r="EM18" s="164">
        <v>30.715599999999998</v>
      </c>
      <c r="EN18" s="164">
        <v>-75.633200000000002</v>
      </c>
      <c r="EO18" s="164">
        <v>-69.158600000000007</v>
      </c>
      <c r="EP18" s="164">
        <v>138.30000000000001</v>
      </c>
      <c r="EQ18" s="164">
        <v>-44.940399999999997</v>
      </c>
      <c r="ER18" s="164">
        <v>-45.216000000000001</v>
      </c>
      <c r="ES18" s="164">
        <v>4.6193999999999997</v>
      </c>
      <c r="ET18" s="164">
        <v>0</v>
      </c>
      <c r="EU18" s="164">
        <v>-21.3</v>
      </c>
      <c r="EV18" s="164">
        <v>99.6</v>
      </c>
      <c r="EW18" s="164">
        <v>5.5431999999999997</v>
      </c>
      <c r="EX18" s="164">
        <v>-169.91040000000001</v>
      </c>
      <c r="EY18" s="164">
        <v>-12.8484</v>
      </c>
      <c r="EZ18" s="164">
        <v>-12.3422</v>
      </c>
      <c r="FA18" s="164">
        <v>3.0402999999999998</v>
      </c>
      <c r="FB18" s="164">
        <v>-27.9663</v>
      </c>
      <c r="FC18" s="164">
        <v>-5.4532999999999996</v>
      </c>
      <c r="FD18" s="163"/>
      <c r="FE18" s="164">
        <v>2.2541000000000002</v>
      </c>
      <c r="FF18" s="164">
        <v>2.2484000000000002</v>
      </c>
      <c r="FG18" s="164">
        <v>39.219299999999997</v>
      </c>
      <c r="FH18" s="164">
        <v>38.5854</v>
      </c>
      <c r="FI18" s="164">
        <v>37.722000000000001</v>
      </c>
      <c r="FJ18" s="164">
        <v>62.628700000000002</v>
      </c>
      <c r="FK18" s="164">
        <v>62.628700000000002</v>
      </c>
      <c r="FL18" s="164">
        <v>-147.69649999999999</v>
      </c>
      <c r="FM18" s="164">
        <v>53.406199999999998</v>
      </c>
      <c r="FN18" s="164">
        <v>53.524799999999999</v>
      </c>
      <c r="FO18" s="164">
        <v>-118.6554</v>
      </c>
      <c r="FP18" s="164">
        <v>-106.9958</v>
      </c>
      <c r="FQ18" s="164">
        <v>-36.173000000000002</v>
      </c>
      <c r="FR18" s="164">
        <v>-45.29</v>
      </c>
      <c r="FS18" s="164">
        <v>14.6737</v>
      </c>
      <c r="FT18" s="164">
        <v>0.8206</v>
      </c>
      <c r="FU18" s="164">
        <v>-9.2799999999999994</v>
      </c>
      <c r="FV18" s="164">
        <v>17.71</v>
      </c>
      <c r="FW18" s="164">
        <v>-36.233600000000003</v>
      </c>
      <c r="FX18" s="163"/>
      <c r="FY18" s="164">
        <v>-15.75</v>
      </c>
      <c r="FZ18" s="164">
        <v>0.61499999999999999</v>
      </c>
      <c r="GA18" s="163"/>
      <c r="GB18" s="164">
        <v>19.739999999999998</v>
      </c>
      <c r="GC18" s="164">
        <v>109.1156</v>
      </c>
      <c r="GD18" s="164">
        <v>121.8775</v>
      </c>
      <c r="GE18" s="164">
        <v>11.57</v>
      </c>
      <c r="GF18" s="164">
        <v>78.543599999999998</v>
      </c>
      <c r="GG18" s="164">
        <v>25.6</v>
      </c>
      <c r="GH18" s="164">
        <v>-24.622900000000001</v>
      </c>
      <c r="GI18" s="164">
        <v>4.5025000000000004</v>
      </c>
      <c r="GJ18" s="164">
        <v>5.0008999999999997</v>
      </c>
      <c r="GK18" s="164">
        <v>1.3883000000000001</v>
      </c>
      <c r="GL18" s="163"/>
      <c r="GM18" s="163"/>
      <c r="GN18" s="164">
        <v>-8.1239000000000008</v>
      </c>
      <c r="GO18" s="164">
        <v>-31.456299999999999</v>
      </c>
      <c r="GP18" s="164">
        <v>20.753</v>
      </c>
      <c r="GQ18" s="164">
        <v>48.906599999999997</v>
      </c>
      <c r="GR18" s="164">
        <v>64.911699999999996</v>
      </c>
      <c r="GS18" s="164">
        <v>66.900599999999997</v>
      </c>
      <c r="GT18" s="164">
        <v>-140.74459999999999</v>
      </c>
      <c r="GU18" s="164">
        <v>-16.223400000000002</v>
      </c>
      <c r="GV18" s="164">
        <v>31.987300000000001</v>
      </c>
      <c r="GW18" s="163"/>
      <c r="GX18" s="164">
        <v>12.6752</v>
      </c>
      <c r="GY18" s="164">
        <v>1.2012</v>
      </c>
      <c r="GZ18" s="164">
        <v>0.98089999999999999</v>
      </c>
      <c r="HA18" s="164">
        <v>14</v>
      </c>
      <c r="HB18" s="164">
        <v>211.9306</v>
      </c>
      <c r="HC18" s="164">
        <v>213.54079999999999</v>
      </c>
      <c r="HD18" s="164">
        <v>157.6</v>
      </c>
      <c r="HE18" s="164">
        <v>-157.33430000000001</v>
      </c>
      <c r="HF18" s="164">
        <v>-365.23230000000001</v>
      </c>
      <c r="HG18" s="164">
        <v>368.42910000000001</v>
      </c>
      <c r="HH18" s="164">
        <v>363.87049999999999</v>
      </c>
      <c r="HI18" s="164">
        <v>-201.31809999999999</v>
      </c>
      <c r="HJ18" s="164">
        <v>-201.23820000000001</v>
      </c>
      <c r="HK18" s="164">
        <v>-53.872100000000003</v>
      </c>
      <c r="HL18" s="164">
        <v>-45.674799999999998</v>
      </c>
      <c r="HM18" s="164">
        <v>75.720799999999997</v>
      </c>
      <c r="HN18" s="164">
        <v>75.2667</v>
      </c>
      <c r="HO18" s="163"/>
      <c r="HP18" s="163"/>
      <c r="HQ18" s="164">
        <v>48.9146</v>
      </c>
      <c r="HR18" s="164">
        <v>48.024700000000003</v>
      </c>
      <c r="HS18" s="164">
        <v>-71.416200000000003</v>
      </c>
      <c r="HT18" s="164">
        <v>-71.9512</v>
      </c>
      <c r="HU18" s="164">
        <v>98.34</v>
      </c>
      <c r="HV18" s="164">
        <v>97.17</v>
      </c>
      <c r="HW18" s="164">
        <v>61.2</v>
      </c>
      <c r="HX18" s="164">
        <v>61.5</v>
      </c>
      <c r="HY18" s="164">
        <v>21.944800000000001</v>
      </c>
      <c r="HZ18" s="164">
        <v>35.28</v>
      </c>
      <c r="IA18" s="164">
        <v>-307.15190000000001</v>
      </c>
      <c r="IB18" s="164">
        <v>86.099000000000004</v>
      </c>
      <c r="IC18" s="164">
        <v>85.969499999999996</v>
      </c>
      <c r="ID18" s="164">
        <v>12.1</v>
      </c>
      <c r="IE18" s="164">
        <v>21.1</v>
      </c>
      <c r="IF18" s="164">
        <v>-47.9</v>
      </c>
      <c r="IG18" s="164">
        <v>-50.2</v>
      </c>
      <c r="IH18" s="164">
        <v>1.0968</v>
      </c>
      <c r="II18" s="163"/>
      <c r="IJ18" s="164">
        <v>-359.23219999999998</v>
      </c>
      <c r="IK18" s="164">
        <v>-121.9034</v>
      </c>
      <c r="IL18" s="164">
        <v>477.53390000000002</v>
      </c>
      <c r="IM18" s="164">
        <v>380.892</v>
      </c>
      <c r="IN18" s="163"/>
      <c r="IO18" s="164">
        <v>-372.23099999999999</v>
      </c>
      <c r="IP18" s="164">
        <v>373.03390000000002</v>
      </c>
      <c r="IQ18" s="164">
        <v>-129.1104</v>
      </c>
      <c r="IR18" s="164">
        <v>-208.03790000000001</v>
      </c>
      <c r="IS18" s="164">
        <v>-366.35840000000002</v>
      </c>
      <c r="IT18" s="164">
        <v>120.3751</v>
      </c>
      <c r="IU18" s="164">
        <v>119.41379999999999</v>
      </c>
      <c r="IV18" s="164">
        <v>132.04470000000001</v>
      </c>
      <c r="IW18" s="164">
        <v>-463.97219999999999</v>
      </c>
      <c r="IX18" s="164">
        <v>211.45359999999999</v>
      </c>
      <c r="IY18" s="164">
        <v>-252.1738</v>
      </c>
      <c r="IZ18" s="164">
        <v>253.1139</v>
      </c>
      <c r="JA18" s="164">
        <v>-7.5655999999999999</v>
      </c>
      <c r="JB18" s="163"/>
      <c r="JC18" s="164">
        <v>21.6</v>
      </c>
      <c r="JD18" s="164">
        <v>5.3739999999999997</v>
      </c>
      <c r="JE18" s="164">
        <v>5.3520000000000003</v>
      </c>
      <c r="JF18" s="164">
        <v>-21.12</v>
      </c>
      <c r="JG18" s="164">
        <v>1.04</v>
      </c>
      <c r="JH18" s="163"/>
      <c r="JI18" s="164">
        <v>-1.4054</v>
      </c>
      <c r="JJ18" s="164">
        <v>-47.872100000000003</v>
      </c>
      <c r="JK18" s="164">
        <v>-8.4062000000000001</v>
      </c>
      <c r="JL18" s="164">
        <v>26.6</v>
      </c>
      <c r="JM18" s="164">
        <v>53.621000000000002</v>
      </c>
      <c r="JN18" s="164">
        <v>51.23</v>
      </c>
      <c r="JO18" s="164">
        <v>11.3546</v>
      </c>
      <c r="JP18" s="163"/>
      <c r="JQ18" s="164">
        <v>49.294600000000003</v>
      </c>
      <c r="JR18" s="164">
        <v>49.121099999999998</v>
      </c>
      <c r="JS18" s="164">
        <v>49.7761</v>
      </c>
      <c r="JT18" s="163"/>
      <c r="JU18" s="164">
        <v>-22.6</v>
      </c>
      <c r="JV18" s="164">
        <v>21.1572</v>
      </c>
      <c r="JW18" s="164">
        <v>5.36</v>
      </c>
      <c r="JX18" s="163"/>
      <c r="JY18" s="164">
        <v>-39.473599999999998</v>
      </c>
      <c r="JZ18" s="164">
        <v>75.912199999999999</v>
      </c>
      <c r="KA18" s="164">
        <v>54.1404</v>
      </c>
      <c r="KB18" s="164">
        <v>-39.671900000000001</v>
      </c>
      <c r="KC18" s="164">
        <v>-74.770499999999998</v>
      </c>
      <c r="KD18" s="164">
        <v>44.175800000000002</v>
      </c>
      <c r="KE18" s="164">
        <v>29.271999999999998</v>
      </c>
      <c r="KF18" s="164">
        <v>14.7</v>
      </c>
      <c r="KG18" s="164">
        <v>-14.5</v>
      </c>
      <c r="KH18" s="163"/>
      <c r="KI18" s="164">
        <v>184.5121</v>
      </c>
    </row>
    <row r="19" spans="1:295" ht="18" customHeight="1" x14ac:dyDescent="0.3">
      <c r="A19" s="160" t="s">
        <v>34</v>
      </c>
      <c r="B19" s="160" t="s">
        <v>802</v>
      </c>
      <c r="C19" s="163"/>
      <c r="D19" s="164">
        <v>15.072699999999999</v>
      </c>
      <c r="E19" s="164">
        <v>-17.608699999999999</v>
      </c>
      <c r="F19" s="164">
        <v>7.8707000000000003</v>
      </c>
      <c r="G19" s="164">
        <v>24.650400000000001</v>
      </c>
      <c r="H19" s="163"/>
      <c r="I19" s="164">
        <v>31.707899999999999</v>
      </c>
      <c r="J19" s="163"/>
      <c r="K19" s="164">
        <v>39.9527</v>
      </c>
      <c r="L19" s="164">
        <v>20.461400000000001</v>
      </c>
      <c r="M19" s="164">
        <v>19.9956</v>
      </c>
      <c r="N19" s="164">
        <v>24.42</v>
      </c>
      <c r="O19" s="164">
        <v>-26.341999999999999</v>
      </c>
      <c r="P19" s="164">
        <v>22</v>
      </c>
      <c r="Q19" s="164">
        <v>9.9359999999999999</v>
      </c>
      <c r="R19" s="164">
        <v>-22</v>
      </c>
      <c r="S19" s="164">
        <v>3.609</v>
      </c>
      <c r="T19" s="163"/>
      <c r="U19" s="164">
        <v>16.092700000000001</v>
      </c>
      <c r="V19" s="164">
        <v>16.193899999999999</v>
      </c>
      <c r="W19" s="164">
        <v>27.0945</v>
      </c>
      <c r="X19" s="164">
        <v>14.239800000000001</v>
      </c>
      <c r="Y19" s="164">
        <v>1.9956</v>
      </c>
      <c r="Z19" s="164">
        <v>7.4394999999999998</v>
      </c>
      <c r="AA19" s="163"/>
      <c r="AB19" s="163"/>
      <c r="AC19" s="163"/>
      <c r="AD19" s="164">
        <v>-86.37</v>
      </c>
      <c r="AE19" s="163"/>
      <c r="AF19" s="164">
        <v>-24.42</v>
      </c>
      <c r="AG19" s="164">
        <v>24.2</v>
      </c>
      <c r="AH19" s="163"/>
      <c r="AI19" s="163"/>
      <c r="AJ19" s="164">
        <v>-57.84</v>
      </c>
      <c r="AK19" s="164">
        <v>-58.04</v>
      </c>
      <c r="AL19" s="164">
        <v>-19.48</v>
      </c>
      <c r="AM19" s="164">
        <v>58.44</v>
      </c>
      <c r="AN19" s="164">
        <v>58.46</v>
      </c>
      <c r="AO19" s="164">
        <v>10.4427</v>
      </c>
      <c r="AP19" s="164">
        <v>7.7335000000000003</v>
      </c>
      <c r="AQ19" s="164">
        <v>47.856000000000002</v>
      </c>
      <c r="AR19" s="164">
        <v>49.3309</v>
      </c>
      <c r="AS19" s="164">
        <v>48.634300000000003</v>
      </c>
      <c r="AT19" s="164">
        <v>-65.64</v>
      </c>
      <c r="AU19" s="164">
        <v>0</v>
      </c>
      <c r="AV19" s="164">
        <v>31.0016</v>
      </c>
      <c r="AW19" s="164">
        <v>30.1523</v>
      </c>
      <c r="AX19" s="164">
        <v>47.287599999999998</v>
      </c>
      <c r="AY19" s="164">
        <v>47.555500000000002</v>
      </c>
      <c r="AZ19" s="164">
        <v>1.0632999999999999</v>
      </c>
      <c r="BA19" s="164">
        <v>4.9934000000000003</v>
      </c>
      <c r="BB19" s="164">
        <v>-318.82850000000002</v>
      </c>
      <c r="BC19" s="164">
        <v>-16.872800000000002</v>
      </c>
      <c r="BD19" s="164">
        <v>-11.8</v>
      </c>
      <c r="BE19" s="164">
        <v>-12.4</v>
      </c>
      <c r="BF19" s="164">
        <v>73.168000000000006</v>
      </c>
      <c r="BG19" s="164">
        <v>0</v>
      </c>
      <c r="BH19" s="164">
        <v>-4.4352</v>
      </c>
      <c r="BI19" s="163"/>
      <c r="BJ19" s="164">
        <v>-15.364599999999999</v>
      </c>
      <c r="BK19" s="164">
        <v>4.3714000000000004</v>
      </c>
      <c r="BL19" s="163"/>
      <c r="BM19" s="163"/>
      <c r="BN19" s="164">
        <v>387.79860000000002</v>
      </c>
      <c r="BO19" s="164">
        <v>44.1297</v>
      </c>
      <c r="BP19" s="164">
        <v>44.1297</v>
      </c>
      <c r="BQ19" s="164">
        <v>-220.26480000000001</v>
      </c>
      <c r="BR19" s="164">
        <v>361.72199999999998</v>
      </c>
      <c r="BS19" s="163"/>
      <c r="BT19" s="164">
        <v>-64.734499999999997</v>
      </c>
      <c r="BU19" s="164">
        <v>65.752600000000001</v>
      </c>
      <c r="BV19" s="164">
        <v>71.742999999999995</v>
      </c>
      <c r="BW19" s="164">
        <v>24.7</v>
      </c>
      <c r="BX19" s="164">
        <v>25.29</v>
      </c>
      <c r="BY19" s="164">
        <v>47.09</v>
      </c>
      <c r="BZ19" s="164">
        <v>71.55</v>
      </c>
      <c r="CA19" s="164">
        <v>-63.223599999999998</v>
      </c>
      <c r="CB19" s="164">
        <v>-63.223599999999998</v>
      </c>
      <c r="CC19" s="164">
        <v>127.0861</v>
      </c>
      <c r="CD19" s="164">
        <v>128.38380000000001</v>
      </c>
      <c r="CE19" s="164">
        <v>30.6877</v>
      </c>
      <c r="CF19" s="164">
        <v>-53.583100000000002</v>
      </c>
      <c r="CG19" s="164">
        <v>-53.2712</v>
      </c>
      <c r="CH19" s="164">
        <v>-15.780799999999999</v>
      </c>
      <c r="CI19" s="164">
        <v>-49.093600000000002</v>
      </c>
      <c r="CJ19" s="163"/>
      <c r="CK19" s="163"/>
      <c r="CL19" s="164">
        <v>54.6</v>
      </c>
      <c r="CM19" s="164">
        <v>98.2</v>
      </c>
      <c r="CN19" s="164">
        <v>-13</v>
      </c>
      <c r="CO19" s="164">
        <v>40.271999999999998</v>
      </c>
      <c r="CP19" s="164">
        <v>40.035800000000002</v>
      </c>
      <c r="CQ19" s="164">
        <v>40.048000000000002</v>
      </c>
      <c r="CR19" s="164">
        <v>-18.834299999999999</v>
      </c>
      <c r="CS19" s="164">
        <v>-18.709099999999999</v>
      </c>
      <c r="CT19" s="164">
        <v>1</v>
      </c>
      <c r="CU19" s="164">
        <v>-13.459</v>
      </c>
      <c r="CV19" s="164">
        <v>-4.1224999999999996</v>
      </c>
      <c r="CW19" s="164">
        <v>11.241899999999999</v>
      </c>
      <c r="CX19" s="164">
        <v>22.26</v>
      </c>
      <c r="CY19" s="164">
        <v>50.73</v>
      </c>
      <c r="CZ19" s="164">
        <v>30.476099999999999</v>
      </c>
      <c r="DA19" s="164">
        <v>28.861999999999998</v>
      </c>
      <c r="DB19" s="164">
        <v>-21.27</v>
      </c>
      <c r="DC19" s="163"/>
      <c r="DD19" s="164">
        <v>49.446199999999997</v>
      </c>
      <c r="DE19" s="164">
        <v>48.898699999999998</v>
      </c>
      <c r="DF19" s="164">
        <v>-72.407799999999995</v>
      </c>
      <c r="DG19" s="164">
        <v>-2.0000000000000001E-4</v>
      </c>
      <c r="DH19" s="164">
        <v>-12.8469</v>
      </c>
      <c r="DI19" s="164">
        <v>-72.3</v>
      </c>
      <c r="DJ19" s="164">
        <v>-72.3</v>
      </c>
      <c r="DK19" s="164">
        <v>27.567399999999999</v>
      </c>
      <c r="DL19" s="164">
        <v>33.993499999999997</v>
      </c>
      <c r="DM19" s="164">
        <v>36.177399999999999</v>
      </c>
      <c r="DN19" s="164">
        <v>48.065199999999997</v>
      </c>
      <c r="DO19" s="164">
        <v>33.72</v>
      </c>
      <c r="DP19" s="164">
        <v>-2.64</v>
      </c>
      <c r="DQ19" s="164">
        <v>55.255499999999998</v>
      </c>
      <c r="DR19" s="164">
        <v>72.974100000000007</v>
      </c>
      <c r="DS19" s="164">
        <v>-32.14</v>
      </c>
      <c r="DT19" s="164">
        <v>-32.49</v>
      </c>
      <c r="DU19" s="164">
        <v>106.58</v>
      </c>
      <c r="DV19" s="164">
        <v>81.150000000000006</v>
      </c>
      <c r="DW19" s="164">
        <v>73.545500000000004</v>
      </c>
      <c r="DX19" s="164">
        <v>73.327299999999994</v>
      </c>
      <c r="DY19" s="164">
        <v>-50.037300000000002</v>
      </c>
      <c r="DZ19" s="164">
        <v>-49.945500000000003</v>
      </c>
      <c r="EA19" s="164">
        <v>162.7106</v>
      </c>
      <c r="EB19" s="164">
        <v>115.7522</v>
      </c>
      <c r="EC19" s="164">
        <v>110.642</v>
      </c>
      <c r="ED19" s="164">
        <v>113.6112</v>
      </c>
      <c r="EE19" s="164">
        <v>33.971400000000003</v>
      </c>
      <c r="EF19" s="164">
        <v>16.945499999999999</v>
      </c>
      <c r="EG19" s="164">
        <v>-27.1</v>
      </c>
      <c r="EH19" s="164">
        <v>231.68889999999999</v>
      </c>
      <c r="EI19" s="164">
        <v>175.27500000000001</v>
      </c>
      <c r="EJ19" s="163"/>
      <c r="EK19" s="164">
        <v>-27.904900000000001</v>
      </c>
      <c r="EL19" s="164">
        <v>-25.458600000000001</v>
      </c>
      <c r="EM19" s="164">
        <v>46.1038</v>
      </c>
      <c r="EN19" s="164">
        <v>-58.898899999999998</v>
      </c>
      <c r="EO19" s="164">
        <v>-54.235399999999998</v>
      </c>
      <c r="EP19" s="164">
        <v>55.344000000000001</v>
      </c>
      <c r="EQ19" s="164">
        <v>-32.789099999999998</v>
      </c>
      <c r="ER19" s="164">
        <v>-33.427100000000003</v>
      </c>
      <c r="ES19" s="164">
        <v>19.308199999999999</v>
      </c>
      <c r="ET19" s="164">
        <v>0</v>
      </c>
      <c r="EU19" s="164">
        <v>-24.76</v>
      </c>
      <c r="EV19" s="164">
        <v>1</v>
      </c>
      <c r="EW19" s="164">
        <v>6.1761999999999997</v>
      </c>
      <c r="EX19" s="164">
        <v>-140.44839999999999</v>
      </c>
      <c r="EY19" s="164">
        <v>-13.003</v>
      </c>
      <c r="EZ19" s="164">
        <v>-12.574299999999999</v>
      </c>
      <c r="FA19" s="164">
        <v>4.0045999999999999</v>
      </c>
      <c r="FB19" s="164">
        <v>-14.236499999999999</v>
      </c>
      <c r="FC19" s="164">
        <v>-20.467099999999999</v>
      </c>
      <c r="FD19" s="163"/>
      <c r="FE19" s="164">
        <v>2.3561000000000001</v>
      </c>
      <c r="FF19" s="164">
        <v>2.3064</v>
      </c>
      <c r="FG19" s="164">
        <v>37.798000000000002</v>
      </c>
      <c r="FH19" s="164">
        <v>38.435899999999997</v>
      </c>
      <c r="FI19" s="164">
        <v>36.729500000000002</v>
      </c>
      <c r="FJ19" s="164">
        <v>63.633400000000002</v>
      </c>
      <c r="FK19" s="164">
        <v>62.9636</v>
      </c>
      <c r="FL19" s="164">
        <v>-144.84970000000001</v>
      </c>
      <c r="FM19" s="164">
        <v>53.1584</v>
      </c>
      <c r="FN19" s="164">
        <v>53.627000000000002</v>
      </c>
      <c r="FO19" s="164">
        <v>-114.79349999999999</v>
      </c>
      <c r="FP19" s="164">
        <v>-104.3146</v>
      </c>
      <c r="FQ19" s="164">
        <v>-37.535400000000003</v>
      </c>
      <c r="FR19" s="164">
        <v>-42.64</v>
      </c>
      <c r="FS19" s="164">
        <v>15.1693</v>
      </c>
      <c r="FT19" s="164">
        <v>0.85599999999999998</v>
      </c>
      <c r="FU19" s="164">
        <v>-9.4700000000000006</v>
      </c>
      <c r="FV19" s="164">
        <v>17.170000000000002</v>
      </c>
      <c r="FW19" s="164">
        <v>-38.591500000000003</v>
      </c>
      <c r="FX19" s="163"/>
      <c r="FY19" s="164">
        <v>-15.587999999999999</v>
      </c>
      <c r="FZ19" s="164">
        <v>3.5939999999999999</v>
      </c>
      <c r="GA19" s="163"/>
      <c r="GB19" s="164">
        <v>20.9</v>
      </c>
      <c r="GC19" s="164">
        <v>108.0382</v>
      </c>
      <c r="GD19" s="164">
        <v>117.9273</v>
      </c>
      <c r="GE19" s="164">
        <v>11.38</v>
      </c>
      <c r="GF19" s="164">
        <v>80.365300000000005</v>
      </c>
      <c r="GG19" s="164">
        <v>24.2</v>
      </c>
      <c r="GH19" s="164">
        <v>-26.291599999999999</v>
      </c>
      <c r="GI19" s="164">
        <v>5.0216000000000003</v>
      </c>
      <c r="GJ19" s="164">
        <v>5.3395999999999999</v>
      </c>
      <c r="GK19" s="164">
        <v>1.4850000000000001</v>
      </c>
      <c r="GL19" s="163"/>
      <c r="GM19" s="163"/>
      <c r="GN19" s="164">
        <v>-7.7949000000000002</v>
      </c>
      <c r="GO19" s="164">
        <v>-34.452500000000001</v>
      </c>
      <c r="GP19" s="164">
        <v>19.653500000000001</v>
      </c>
      <c r="GQ19" s="164">
        <v>53.780500000000004</v>
      </c>
      <c r="GR19" s="164">
        <v>66.001199999999997</v>
      </c>
      <c r="GS19" s="164">
        <v>67.342299999999994</v>
      </c>
      <c r="GT19" s="164">
        <v>-143.875</v>
      </c>
      <c r="GU19" s="164">
        <v>-16.863099999999999</v>
      </c>
      <c r="GV19" s="164">
        <v>31.866599999999998</v>
      </c>
      <c r="GW19" s="163"/>
      <c r="GX19" s="164">
        <v>12.6159</v>
      </c>
      <c r="GY19" s="164">
        <v>2.6368</v>
      </c>
      <c r="GZ19" s="164">
        <v>2.3309000000000002</v>
      </c>
      <c r="HA19" s="164">
        <v>14.111499999999999</v>
      </c>
      <c r="HB19" s="164">
        <v>219.26900000000001</v>
      </c>
      <c r="HC19" s="164">
        <v>218.78649999999999</v>
      </c>
      <c r="HD19" s="164">
        <v>154.19999999999999</v>
      </c>
      <c r="HE19" s="164">
        <v>-153.22210000000001</v>
      </c>
      <c r="HF19" s="164">
        <v>-361.1069</v>
      </c>
      <c r="HG19" s="164">
        <v>364.30630000000002</v>
      </c>
      <c r="HH19" s="164">
        <v>363.29289999999997</v>
      </c>
      <c r="HI19" s="164">
        <v>-205.52420000000001</v>
      </c>
      <c r="HJ19" s="164">
        <v>-207.5711</v>
      </c>
      <c r="HK19" s="164">
        <v>-54.7286</v>
      </c>
      <c r="HL19" s="164">
        <v>-45.762300000000003</v>
      </c>
      <c r="HM19" s="164">
        <v>80.771799999999999</v>
      </c>
      <c r="HN19" s="164">
        <v>81.360299999999995</v>
      </c>
      <c r="HO19" s="163"/>
      <c r="HP19" s="163"/>
      <c r="HQ19" s="164">
        <v>49.771599999999999</v>
      </c>
      <c r="HR19" s="164">
        <v>48.958599999999997</v>
      </c>
      <c r="HS19" s="164">
        <v>-74.4358</v>
      </c>
      <c r="HT19" s="164">
        <v>-75.921499999999995</v>
      </c>
      <c r="HU19" s="164">
        <v>99.25</v>
      </c>
      <c r="HV19" s="164">
        <v>98.02</v>
      </c>
      <c r="HW19" s="164">
        <v>65.5</v>
      </c>
      <c r="HX19" s="164">
        <v>64.5</v>
      </c>
      <c r="HY19" s="164">
        <v>21.966100000000001</v>
      </c>
      <c r="HZ19" s="164">
        <v>35.6</v>
      </c>
      <c r="IA19" s="164">
        <v>-314.37439999999998</v>
      </c>
      <c r="IB19" s="164">
        <v>89.290800000000004</v>
      </c>
      <c r="IC19" s="164">
        <v>89.046499999999995</v>
      </c>
      <c r="ID19" s="164">
        <v>12.8</v>
      </c>
      <c r="IE19" s="164">
        <v>24.5</v>
      </c>
      <c r="IF19" s="164">
        <v>-48</v>
      </c>
      <c r="IG19" s="164">
        <v>-50.3</v>
      </c>
      <c r="IH19" s="164">
        <v>1.2343999999999999</v>
      </c>
      <c r="II19" s="164">
        <v>0.88049999999999995</v>
      </c>
      <c r="IJ19" s="164">
        <v>-359.37139999999999</v>
      </c>
      <c r="IK19" s="164">
        <v>-130.63149999999999</v>
      </c>
      <c r="IL19" s="164">
        <v>487.44459999999998</v>
      </c>
      <c r="IM19" s="164">
        <v>390.48149999999998</v>
      </c>
      <c r="IN19" s="163"/>
      <c r="IO19" s="164">
        <v>-385.38929999999999</v>
      </c>
      <c r="IP19" s="164">
        <v>384.66219999999998</v>
      </c>
      <c r="IQ19" s="164">
        <v>-131.59229999999999</v>
      </c>
      <c r="IR19" s="164">
        <v>-211.01840000000001</v>
      </c>
      <c r="IS19" s="164">
        <v>-377.56689999999998</v>
      </c>
      <c r="IT19" s="164">
        <v>120.8152</v>
      </c>
      <c r="IU19" s="164">
        <v>121.42270000000001</v>
      </c>
      <c r="IV19" s="164">
        <v>132.2253</v>
      </c>
      <c r="IW19" s="164">
        <v>-477.56729999999999</v>
      </c>
      <c r="IX19" s="164">
        <v>216.81229999999999</v>
      </c>
      <c r="IY19" s="164">
        <v>-261.24540000000002</v>
      </c>
      <c r="IZ19" s="164">
        <v>264.30169999999998</v>
      </c>
      <c r="JA19" s="164">
        <v>-7.593</v>
      </c>
      <c r="JB19" s="163"/>
      <c r="JC19" s="164">
        <v>22.48</v>
      </c>
      <c r="JD19" s="164">
        <v>5.2130000000000001</v>
      </c>
      <c r="JE19" s="164">
        <v>5.2270000000000003</v>
      </c>
      <c r="JF19" s="164">
        <v>-21.68</v>
      </c>
      <c r="JG19" s="164">
        <v>0.4</v>
      </c>
      <c r="JH19" s="163"/>
      <c r="JI19" s="164">
        <v>-1.2863</v>
      </c>
      <c r="JJ19" s="164">
        <v>-48.635100000000001</v>
      </c>
      <c r="JK19" s="164">
        <v>-8.4672000000000001</v>
      </c>
      <c r="JL19" s="164">
        <v>26.5</v>
      </c>
      <c r="JM19" s="164">
        <v>53.27</v>
      </c>
      <c r="JN19" s="164">
        <v>55.7</v>
      </c>
      <c r="JO19" s="164">
        <v>11.3736</v>
      </c>
      <c r="JP19" s="163"/>
      <c r="JQ19" s="164">
        <v>52.459899999999998</v>
      </c>
      <c r="JR19" s="164">
        <v>52.743699999999997</v>
      </c>
      <c r="JS19" s="164">
        <v>52.178400000000003</v>
      </c>
      <c r="JT19" s="163"/>
      <c r="JU19" s="164">
        <v>-22.3</v>
      </c>
      <c r="JV19" s="164">
        <v>21.101800000000001</v>
      </c>
      <c r="JW19" s="164">
        <v>5.87</v>
      </c>
      <c r="JX19" s="163"/>
      <c r="JY19" s="164">
        <v>-42.631399999999999</v>
      </c>
      <c r="JZ19" s="164">
        <v>75.691500000000005</v>
      </c>
      <c r="KA19" s="164">
        <v>54.798900000000003</v>
      </c>
      <c r="KB19" s="164">
        <v>-41.7271</v>
      </c>
      <c r="KC19" s="164">
        <v>-75.311000000000007</v>
      </c>
      <c r="KD19" s="164">
        <v>44.7607</v>
      </c>
      <c r="KE19" s="164">
        <v>29.635899999999999</v>
      </c>
      <c r="KF19" s="164">
        <v>16.2</v>
      </c>
      <c r="KG19" s="164">
        <v>-15.9</v>
      </c>
      <c r="KH19" s="163"/>
      <c r="KI19" s="164">
        <v>185.917</v>
      </c>
    </row>
    <row r="20" spans="1:295" ht="18" customHeight="1" x14ac:dyDescent="0.3">
      <c r="A20" s="160" t="s">
        <v>34</v>
      </c>
      <c r="B20" s="160" t="s">
        <v>803</v>
      </c>
      <c r="C20" s="163"/>
      <c r="D20" s="164">
        <v>15.733000000000001</v>
      </c>
      <c r="E20" s="164">
        <v>-18.485700000000001</v>
      </c>
      <c r="F20" s="164">
        <v>8.1179000000000006</v>
      </c>
      <c r="G20" s="164">
        <v>25.887599999999999</v>
      </c>
      <c r="H20" s="163"/>
      <c r="I20" s="164">
        <v>34.177799999999998</v>
      </c>
      <c r="J20" s="163"/>
      <c r="K20" s="164">
        <v>42.505200000000002</v>
      </c>
      <c r="L20" s="164">
        <v>21.757300000000001</v>
      </c>
      <c r="M20" s="164">
        <v>21.109200000000001</v>
      </c>
      <c r="N20" s="164">
        <v>22.2</v>
      </c>
      <c r="O20" s="164">
        <v>-26.125</v>
      </c>
      <c r="P20" s="164">
        <v>22</v>
      </c>
      <c r="Q20" s="164">
        <v>9.1080000000000005</v>
      </c>
      <c r="R20" s="164">
        <v>-22</v>
      </c>
      <c r="S20" s="164">
        <v>3.5882000000000001</v>
      </c>
      <c r="T20" s="163"/>
      <c r="U20" s="164">
        <v>16.4375</v>
      </c>
      <c r="V20" s="164">
        <v>16.643899999999999</v>
      </c>
      <c r="W20" s="164">
        <v>27.996099999999998</v>
      </c>
      <c r="X20" s="164">
        <v>14.8714</v>
      </c>
      <c r="Y20" s="164">
        <v>0.71750000000000003</v>
      </c>
      <c r="Z20" s="164">
        <v>7.7789999999999999</v>
      </c>
      <c r="AA20" s="163"/>
      <c r="AB20" s="163"/>
      <c r="AC20" s="163"/>
      <c r="AD20" s="164">
        <v>-92.1</v>
      </c>
      <c r="AE20" s="163"/>
      <c r="AF20" s="164">
        <v>-22.2</v>
      </c>
      <c r="AG20" s="164">
        <v>24.2</v>
      </c>
      <c r="AH20" s="163"/>
      <c r="AI20" s="163"/>
      <c r="AJ20" s="164">
        <v>-61.86</v>
      </c>
      <c r="AK20" s="164">
        <v>-61.71</v>
      </c>
      <c r="AL20" s="164">
        <v>-17.309999999999999</v>
      </c>
      <c r="AM20" s="164">
        <v>62.13</v>
      </c>
      <c r="AN20" s="164">
        <v>62.09</v>
      </c>
      <c r="AO20" s="164">
        <v>10.706200000000001</v>
      </c>
      <c r="AP20" s="164">
        <v>7.1444999999999999</v>
      </c>
      <c r="AQ20" s="164">
        <v>51.275700000000001</v>
      </c>
      <c r="AR20" s="164">
        <v>53.361400000000003</v>
      </c>
      <c r="AS20" s="164">
        <v>50.691699999999997</v>
      </c>
      <c r="AT20" s="164">
        <v>-66.175799999999995</v>
      </c>
      <c r="AU20" s="164">
        <v>0</v>
      </c>
      <c r="AV20" s="164">
        <v>32.181600000000003</v>
      </c>
      <c r="AW20" s="164">
        <v>30.9192</v>
      </c>
      <c r="AX20" s="164">
        <v>49.430999999999997</v>
      </c>
      <c r="AY20" s="164">
        <v>51.440300000000001</v>
      </c>
      <c r="AZ20" s="164">
        <v>1.0632999999999999</v>
      </c>
      <c r="BA20" s="164">
        <v>11.1615</v>
      </c>
      <c r="BB20" s="164">
        <v>-352.57420000000002</v>
      </c>
      <c r="BC20" s="164">
        <v>-19</v>
      </c>
      <c r="BD20" s="164">
        <v>-10.5</v>
      </c>
      <c r="BE20" s="164">
        <v>-11.8</v>
      </c>
      <c r="BF20" s="164">
        <v>75.347499999999997</v>
      </c>
      <c r="BG20" s="164">
        <v>0</v>
      </c>
      <c r="BH20" s="164">
        <v>-4.6791</v>
      </c>
      <c r="BI20" s="163"/>
      <c r="BJ20" s="164">
        <v>-15.146000000000001</v>
      </c>
      <c r="BK20" s="164">
        <v>3.8033000000000001</v>
      </c>
      <c r="BL20" s="163"/>
      <c r="BM20" s="164">
        <v>0</v>
      </c>
      <c r="BN20" s="164">
        <v>420.48390000000001</v>
      </c>
      <c r="BO20" s="164">
        <v>35.676099999999998</v>
      </c>
      <c r="BP20" s="164">
        <v>35.340400000000002</v>
      </c>
      <c r="BQ20" s="164">
        <v>-226.5497</v>
      </c>
      <c r="BR20" s="164">
        <v>375.52859999999998</v>
      </c>
      <c r="BS20" s="163"/>
      <c r="BT20" s="164">
        <v>-42.141100000000002</v>
      </c>
      <c r="BU20" s="164">
        <v>43.637900000000002</v>
      </c>
      <c r="BV20" s="164">
        <v>73.818700000000007</v>
      </c>
      <c r="BW20" s="164">
        <v>25.71</v>
      </c>
      <c r="BX20" s="164">
        <v>26.62</v>
      </c>
      <c r="BY20" s="164">
        <v>50.69</v>
      </c>
      <c r="BZ20" s="164">
        <v>73.64</v>
      </c>
      <c r="CA20" s="164">
        <v>-67.912099999999995</v>
      </c>
      <c r="CB20" s="164">
        <v>-65.902699999999996</v>
      </c>
      <c r="CC20" s="164">
        <v>132.52269999999999</v>
      </c>
      <c r="CD20" s="164">
        <v>132.70429999999999</v>
      </c>
      <c r="CE20" s="164">
        <v>28.5396</v>
      </c>
      <c r="CF20" s="164">
        <v>-39.483199999999997</v>
      </c>
      <c r="CG20" s="164">
        <v>-39.363700000000001</v>
      </c>
      <c r="CH20" s="164">
        <v>-15.5619</v>
      </c>
      <c r="CI20" s="164">
        <v>-43.968699999999998</v>
      </c>
      <c r="CJ20" s="163"/>
      <c r="CK20" s="163"/>
      <c r="CL20" s="164">
        <v>75.7</v>
      </c>
      <c r="CM20" s="164">
        <v>88.2</v>
      </c>
      <c r="CN20" s="164">
        <v>-13.35</v>
      </c>
      <c r="CO20" s="164">
        <v>54.972799999999999</v>
      </c>
      <c r="CP20" s="164">
        <v>54.492199999999997</v>
      </c>
      <c r="CQ20" s="164">
        <v>53.9</v>
      </c>
      <c r="CR20" s="164">
        <v>-42.216900000000003</v>
      </c>
      <c r="CS20" s="164">
        <v>-41.583199999999998</v>
      </c>
      <c r="CT20" s="164">
        <v>1</v>
      </c>
      <c r="CU20" s="164">
        <v>-2.4079000000000002</v>
      </c>
      <c r="CV20" s="164">
        <v>6.1189</v>
      </c>
      <c r="CW20" s="164">
        <v>11.7713</v>
      </c>
      <c r="CX20" s="164">
        <v>26.18</v>
      </c>
      <c r="CY20" s="164">
        <v>52.75</v>
      </c>
      <c r="CZ20" s="164">
        <v>32.819800000000001</v>
      </c>
      <c r="DA20" s="164">
        <v>30.766300000000001</v>
      </c>
      <c r="DB20" s="164">
        <v>-22.51</v>
      </c>
      <c r="DC20" s="163"/>
      <c r="DD20" s="164">
        <v>44.022599999999997</v>
      </c>
      <c r="DE20" s="164">
        <v>43.818199999999997</v>
      </c>
      <c r="DF20" s="164">
        <v>-78.983699999999999</v>
      </c>
      <c r="DG20" s="164">
        <v>-2.0000000000000001E-4</v>
      </c>
      <c r="DH20" s="164">
        <v>-13.6304</v>
      </c>
      <c r="DI20" s="164">
        <v>-78.5</v>
      </c>
      <c r="DJ20" s="164">
        <v>-77.599999999999994</v>
      </c>
      <c r="DK20" s="164">
        <v>28.072800000000001</v>
      </c>
      <c r="DL20" s="164">
        <v>38.095100000000002</v>
      </c>
      <c r="DM20" s="164">
        <v>42.282800000000002</v>
      </c>
      <c r="DN20" s="164">
        <v>53.924599999999998</v>
      </c>
      <c r="DO20" s="164">
        <v>37.799999999999997</v>
      </c>
      <c r="DP20" s="164">
        <v>-3.66</v>
      </c>
      <c r="DQ20" s="164">
        <v>54.648000000000003</v>
      </c>
      <c r="DR20" s="164">
        <v>77.619399999999999</v>
      </c>
      <c r="DS20" s="164">
        <v>-32.93</v>
      </c>
      <c r="DT20" s="164">
        <v>-33.07</v>
      </c>
      <c r="DU20" s="164">
        <v>111.27</v>
      </c>
      <c r="DV20" s="164">
        <v>83.62</v>
      </c>
      <c r="DW20" s="164">
        <v>77.836399999999998</v>
      </c>
      <c r="DX20" s="164">
        <v>77.818200000000004</v>
      </c>
      <c r="DY20" s="164">
        <v>-53.3508</v>
      </c>
      <c r="DZ20" s="164">
        <v>-51.909100000000002</v>
      </c>
      <c r="EA20" s="164">
        <v>168.19499999999999</v>
      </c>
      <c r="EB20" s="164">
        <v>124.0827</v>
      </c>
      <c r="EC20" s="164">
        <v>119.08410000000001</v>
      </c>
      <c r="ED20" s="164">
        <v>121.2568</v>
      </c>
      <c r="EE20" s="164">
        <v>51.728700000000003</v>
      </c>
      <c r="EF20" s="164">
        <v>35.026299999999999</v>
      </c>
      <c r="EG20" s="164">
        <v>-25.635999999999999</v>
      </c>
      <c r="EH20" s="164">
        <v>241.6934</v>
      </c>
      <c r="EI20" s="164">
        <v>161.51429999999999</v>
      </c>
      <c r="EJ20" s="163"/>
      <c r="EK20" s="164">
        <v>-28.259499999999999</v>
      </c>
      <c r="EL20" s="164">
        <v>-25.6157</v>
      </c>
      <c r="EM20" s="164">
        <v>28.3931</v>
      </c>
      <c r="EN20" s="164">
        <v>-53.549199999999999</v>
      </c>
      <c r="EO20" s="164">
        <v>-48.566400000000002</v>
      </c>
      <c r="EP20" s="164">
        <v>135.22800000000001</v>
      </c>
      <c r="EQ20" s="164">
        <v>-49.921199999999999</v>
      </c>
      <c r="ER20" s="164">
        <v>-51.016500000000001</v>
      </c>
      <c r="ES20" s="164">
        <v>0.5554</v>
      </c>
      <c r="ET20" s="164">
        <v>0</v>
      </c>
      <c r="EU20" s="164">
        <v>-23.99</v>
      </c>
      <c r="EV20" s="164">
        <v>78.7</v>
      </c>
      <c r="EW20" s="164">
        <v>6.4383999999999997</v>
      </c>
      <c r="EX20" s="164">
        <v>-132.20070000000001</v>
      </c>
      <c r="EY20" s="164">
        <v>-12.540100000000001</v>
      </c>
      <c r="EZ20" s="164">
        <v>-12.090299999999999</v>
      </c>
      <c r="FA20" s="164">
        <v>3.5533000000000001</v>
      </c>
      <c r="FB20" s="164">
        <v>-33.700899999999997</v>
      </c>
      <c r="FC20" s="164">
        <v>0</v>
      </c>
      <c r="FD20" s="164">
        <v>0</v>
      </c>
      <c r="FE20" s="164">
        <v>2.4784999999999999</v>
      </c>
      <c r="FF20" s="164">
        <v>2.4744000000000002</v>
      </c>
      <c r="FG20" s="164">
        <v>38.845199999999998</v>
      </c>
      <c r="FH20" s="164">
        <v>39.278300000000002</v>
      </c>
      <c r="FI20" s="164">
        <v>37.569699999999997</v>
      </c>
      <c r="FJ20" s="164">
        <v>67.6524</v>
      </c>
      <c r="FK20" s="164">
        <v>66.647599999999997</v>
      </c>
      <c r="FL20" s="164">
        <v>-141.50059999999999</v>
      </c>
      <c r="FM20" s="164">
        <v>55.283799999999999</v>
      </c>
      <c r="FN20" s="164">
        <v>55.314700000000002</v>
      </c>
      <c r="FO20" s="164">
        <v>-111.18729999999999</v>
      </c>
      <c r="FP20" s="164">
        <v>-101.6348</v>
      </c>
      <c r="FQ20" s="164">
        <v>-37.315600000000003</v>
      </c>
      <c r="FR20" s="164">
        <v>-40.159999999999997</v>
      </c>
      <c r="FS20" s="164">
        <v>15.0741</v>
      </c>
      <c r="FT20" s="164">
        <v>0.89139999999999997</v>
      </c>
      <c r="FU20" s="164">
        <v>-9.39</v>
      </c>
      <c r="FV20" s="164">
        <v>15.62</v>
      </c>
      <c r="FW20" s="164">
        <v>-37.889299999999999</v>
      </c>
      <c r="FX20" s="163"/>
      <c r="FY20" s="164">
        <v>-15.428000000000001</v>
      </c>
      <c r="FZ20" s="164">
        <v>4.5140000000000002</v>
      </c>
      <c r="GA20" s="163"/>
      <c r="GB20" s="164">
        <v>21.89</v>
      </c>
      <c r="GC20" s="164">
        <v>102.2962</v>
      </c>
      <c r="GD20" s="164">
        <v>112.44029999999999</v>
      </c>
      <c r="GE20" s="164">
        <v>11.5</v>
      </c>
      <c r="GF20" s="164">
        <v>84.3934</v>
      </c>
      <c r="GG20" s="164">
        <v>22.4</v>
      </c>
      <c r="GH20" s="164">
        <v>-28.180900000000001</v>
      </c>
      <c r="GI20" s="164">
        <v>5.4546999999999999</v>
      </c>
      <c r="GJ20" s="164">
        <v>5.7845000000000004</v>
      </c>
      <c r="GK20" s="164">
        <v>1.5722</v>
      </c>
      <c r="GL20" s="163"/>
      <c r="GM20" s="163"/>
      <c r="GN20" s="164">
        <v>-7.4813999999999998</v>
      </c>
      <c r="GO20" s="164">
        <v>-37.6828</v>
      </c>
      <c r="GP20" s="164">
        <v>20.163399999999999</v>
      </c>
      <c r="GQ20" s="164">
        <v>58.822400000000002</v>
      </c>
      <c r="GR20" s="164">
        <v>64.655199999999994</v>
      </c>
      <c r="GS20" s="164">
        <v>64.625100000000003</v>
      </c>
      <c r="GT20" s="164">
        <v>-145.0496</v>
      </c>
      <c r="GU20" s="164">
        <v>-17.222200000000001</v>
      </c>
      <c r="GV20" s="164">
        <v>32.450600000000001</v>
      </c>
      <c r="GW20" s="163"/>
      <c r="GX20" s="164">
        <v>12.8773</v>
      </c>
      <c r="GY20" s="164">
        <v>4.1896000000000004</v>
      </c>
      <c r="GZ20" s="164">
        <v>3.9657</v>
      </c>
      <c r="HA20" s="164">
        <v>14.7088</v>
      </c>
      <c r="HB20" s="164">
        <v>222.9649</v>
      </c>
      <c r="HC20" s="164">
        <v>223.31880000000001</v>
      </c>
      <c r="HD20" s="164">
        <v>238.5</v>
      </c>
      <c r="HE20" s="164">
        <v>-237.0496</v>
      </c>
      <c r="HF20" s="164">
        <v>-440.38709999999998</v>
      </c>
      <c r="HG20" s="164">
        <v>445.11770000000001</v>
      </c>
      <c r="HH20" s="164">
        <v>441.65879999999999</v>
      </c>
      <c r="HI20" s="164">
        <v>-211.1404</v>
      </c>
      <c r="HJ20" s="164">
        <v>-208.87950000000001</v>
      </c>
      <c r="HK20" s="164">
        <v>-53.191000000000003</v>
      </c>
      <c r="HL20" s="164">
        <v>-43.777000000000001</v>
      </c>
      <c r="HM20" s="164">
        <v>72.923299999999998</v>
      </c>
      <c r="HN20" s="164">
        <v>72.39</v>
      </c>
      <c r="HO20" s="164">
        <v>-154.34460000000001</v>
      </c>
      <c r="HP20" s="164">
        <v>-155.83189999999999</v>
      </c>
      <c r="HQ20" s="164">
        <v>48.035699999999999</v>
      </c>
      <c r="HR20" s="164">
        <v>47.761000000000003</v>
      </c>
      <c r="HS20" s="164">
        <v>-82.498000000000005</v>
      </c>
      <c r="HT20" s="164">
        <v>-82.6995</v>
      </c>
      <c r="HU20" s="164">
        <v>98.11</v>
      </c>
      <c r="HV20" s="164">
        <v>97.81</v>
      </c>
      <c r="HW20" s="164">
        <v>63.2</v>
      </c>
      <c r="HX20" s="164">
        <v>63.8</v>
      </c>
      <c r="HY20" s="164">
        <v>21.699100000000001</v>
      </c>
      <c r="HZ20" s="164">
        <v>36.08</v>
      </c>
      <c r="IA20" s="164">
        <v>-316.21390000000002</v>
      </c>
      <c r="IB20" s="164">
        <v>88.606099999999998</v>
      </c>
      <c r="IC20" s="164">
        <v>88.355099999999993</v>
      </c>
      <c r="ID20" s="164">
        <v>13.9</v>
      </c>
      <c r="IE20" s="164">
        <v>23.4</v>
      </c>
      <c r="IF20" s="164">
        <v>-47.2</v>
      </c>
      <c r="IG20" s="164">
        <v>-49.2</v>
      </c>
      <c r="IH20" s="163"/>
      <c r="II20" s="164">
        <v>1.0375000000000001</v>
      </c>
      <c r="IJ20" s="164">
        <v>-437.09829999999999</v>
      </c>
      <c r="IK20" s="164">
        <v>-115.9115</v>
      </c>
      <c r="IL20" s="164">
        <v>489.58319999999998</v>
      </c>
      <c r="IM20" s="164">
        <v>392.18060000000003</v>
      </c>
      <c r="IN20" s="163"/>
      <c r="IO20" s="164">
        <v>-381.8698</v>
      </c>
      <c r="IP20" s="164">
        <v>380.85700000000003</v>
      </c>
      <c r="IQ20" s="164">
        <v>-128.76159999999999</v>
      </c>
      <c r="IR20" s="164">
        <v>-213.12180000000001</v>
      </c>
      <c r="IS20" s="164">
        <v>-377.62259999999998</v>
      </c>
      <c r="IT20" s="164">
        <v>120.19589999999999</v>
      </c>
      <c r="IU20" s="164">
        <v>120.9935</v>
      </c>
      <c r="IV20" s="164">
        <v>133.26679999999999</v>
      </c>
      <c r="IW20" s="164">
        <v>-476.14280000000002</v>
      </c>
      <c r="IX20" s="164">
        <v>214.4855</v>
      </c>
      <c r="IY20" s="164">
        <v>-262.19779999999997</v>
      </c>
      <c r="IZ20" s="164">
        <v>262.55259999999998</v>
      </c>
      <c r="JA20" s="164">
        <v>-7.0656999999999996</v>
      </c>
      <c r="JB20" s="163"/>
      <c r="JC20" s="164">
        <v>20.96</v>
      </c>
      <c r="JD20" s="164">
        <v>4.9020000000000001</v>
      </c>
      <c r="JE20" s="164">
        <v>4.9359999999999999</v>
      </c>
      <c r="JF20" s="164">
        <v>-20.239999999999998</v>
      </c>
      <c r="JG20" s="164">
        <v>0</v>
      </c>
      <c r="JH20" s="163"/>
      <c r="JI20" s="164">
        <v>-0.6149</v>
      </c>
      <c r="JJ20" s="164">
        <v>-48.839500000000001</v>
      </c>
      <c r="JK20" s="164">
        <v>-8.4367000000000001</v>
      </c>
      <c r="JL20" s="164">
        <v>26.6</v>
      </c>
      <c r="JM20" s="164">
        <v>54.286999999999999</v>
      </c>
      <c r="JN20" s="164">
        <v>54.055</v>
      </c>
      <c r="JO20" s="164">
        <v>11.3201</v>
      </c>
      <c r="JP20" s="163"/>
      <c r="JQ20" s="164">
        <v>47.932000000000002</v>
      </c>
      <c r="JR20" s="164">
        <v>47.985100000000003</v>
      </c>
      <c r="JS20" s="164">
        <v>48.933700000000002</v>
      </c>
      <c r="JT20" s="163"/>
      <c r="JU20" s="164">
        <v>-23.4</v>
      </c>
      <c r="JV20" s="164">
        <v>21.068000000000001</v>
      </c>
      <c r="JW20" s="164">
        <v>6.43</v>
      </c>
      <c r="JX20" s="163"/>
      <c r="JY20" s="164">
        <v>-38.5107</v>
      </c>
      <c r="JZ20" s="164">
        <v>75.8245</v>
      </c>
      <c r="KA20" s="164">
        <v>53.267000000000003</v>
      </c>
      <c r="KB20" s="164">
        <v>-38.035800000000002</v>
      </c>
      <c r="KC20" s="164">
        <v>-74.406899999999993</v>
      </c>
      <c r="KD20" s="164">
        <v>42.703499999999998</v>
      </c>
      <c r="KE20" s="164">
        <v>31.416</v>
      </c>
      <c r="KF20" s="164">
        <v>16.7</v>
      </c>
      <c r="KG20" s="164">
        <v>-16.600000000000001</v>
      </c>
      <c r="KH20" s="163"/>
      <c r="KI20" s="164">
        <v>187.0206</v>
      </c>
    </row>
    <row r="21" spans="1:295" ht="18" customHeight="1" x14ac:dyDescent="0.3">
      <c r="A21" s="160" t="s">
        <v>34</v>
      </c>
      <c r="B21" s="160" t="s">
        <v>804</v>
      </c>
      <c r="C21" s="163"/>
      <c r="D21" s="164">
        <v>16.413399999999999</v>
      </c>
      <c r="E21" s="164">
        <v>-19.197500000000002</v>
      </c>
      <c r="F21" s="164">
        <v>9.1283999999999992</v>
      </c>
      <c r="G21" s="164">
        <v>30.636399999999998</v>
      </c>
      <c r="H21" s="163"/>
      <c r="I21" s="164">
        <v>39.3123</v>
      </c>
      <c r="J21" s="163"/>
      <c r="K21" s="164">
        <v>48.2973</v>
      </c>
      <c r="L21" s="164">
        <v>24.543299999999999</v>
      </c>
      <c r="M21" s="164">
        <v>24.305599999999998</v>
      </c>
      <c r="N21" s="164">
        <v>11.1</v>
      </c>
      <c r="O21" s="164">
        <v>-30.509</v>
      </c>
      <c r="P21" s="164">
        <v>24.2</v>
      </c>
      <c r="Q21" s="164">
        <v>10.763999999999999</v>
      </c>
      <c r="R21" s="164">
        <v>-24.2</v>
      </c>
      <c r="S21" s="164">
        <v>3.6869000000000001</v>
      </c>
      <c r="T21" s="163"/>
      <c r="U21" s="164">
        <v>17.973700000000001</v>
      </c>
      <c r="V21" s="164">
        <v>18.3233</v>
      </c>
      <c r="W21" s="164">
        <v>30.6051</v>
      </c>
      <c r="X21" s="164">
        <v>16.844799999999999</v>
      </c>
      <c r="Y21" s="164">
        <v>0.40810000000000002</v>
      </c>
      <c r="Z21" s="164">
        <v>7.8949999999999996</v>
      </c>
      <c r="AA21" s="163"/>
      <c r="AB21" s="163"/>
      <c r="AC21" s="163"/>
      <c r="AD21" s="164">
        <v>-104.83</v>
      </c>
      <c r="AE21" s="163"/>
      <c r="AF21" s="164">
        <v>-11.1</v>
      </c>
      <c r="AG21" s="164">
        <v>28.6</v>
      </c>
      <c r="AH21" s="163"/>
      <c r="AI21" s="163"/>
      <c r="AJ21" s="164">
        <v>-65.760000000000005</v>
      </c>
      <c r="AK21" s="164">
        <v>-66.459999999999994</v>
      </c>
      <c r="AL21" s="164">
        <v>-21.86</v>
      </c>
      <c r="AM21" s="164">
        <v>66.61</v>
      </c>
      <c r="AN21" s="164">
        <v>66.8</v>
      </c>
      <c r="AO21" s="164">
        <v>11.834300000000001</v>
      </c>
      <c r="AP21" s="164">
        <v>6.7910000000000004</v>
      </c>
      <c r="AQ21" s="164">
        <v>56.140700000000002</v>
      </c>
      <c r="AR21" s="164">
        <v>57.914099999999998</v>
      </c>
      <c r="AS21" s="164">
        <v>60.670499999999997</v>
      </c>
      <c r="AT21" s="164">
        <v>-75.017099999999999</v>
      </c>
      <c r="AU21" s="164">
        <v>0</v>
      </c>
      <c r="AV21" s="164">
        <v>9.8055000000000003</v>
      </c>
      <c r="AW21" s="164">
        <v>9.2631999999999994</v>
      </c>
      <c r="AX21" s="164">
        <v>57.200600000000001</v>
      </c>
      <c r="AY21" s="164">
        <v>60.683500000000002</v>
      </c>
      <c r="AZ21" s="164">
        <v>-1.5704</v>
      </c>
      <c r="BA21" s="164">
        <v>-8.0814000000000004</v>
      </c>
      <c r="BB21" s="164">
        <v>-375.04199999999997</v>
      </c>
      <c r="BC21" s="164">
        <v>-14.854200000000001</v>
      </c>
      <c r="BD21" s="164">
        <v>-11.8</v>
      </c>
      <c r="BE21" s="164">
        <v>-12.8</v>
      </c>
      <c r="BF21" s="164">
        <v>79.973200000000006</v>
      </c>
      <c r="BG21" s="164">
        <v>0</v>
      </c>
      <c r="BH21" s="164">
        <v>-4.8536999999999999</v>
      </c>
      <c r="BI21" s="163"/>
      <c r="BJ21" s="164">
        <v>-18.817900000000002</v>
      </c>
      <c r="BK21" s="164">
        <v>4.8566000000000003</v>
      </c>
      <c r="BL21" s="163"/>
      <c r="BM21" s="164">
        <v>2.7044000000000001</v>
      </c>
      <c r="BN21" s="164">
        <v>438.70339999999999</v>
      </c>
      <c r="BO21" s="164">
        <v>40.070799999999998</v>
      </c>
      <c r="BP21" s="164">
        <v>39.887700000000002</v>
      </c>
      <c r="BQ21" s="164">
        <v>-242.6602</v>
      </c>
      <c r="BR21" s="164">
        <v>396.67099999999999</v>
      </c>
      <c r="BS21" s="163"/>
      <c r="BT21" s="164">
        <v>-70.560500000000005</v>
      </c>
      <c r="BU21" s="164">
        <v>71.386600000000001</v>
      </c>
      <c r="BV21" s="164">
        <v>76.952299999999994</v>
      </c>
      <c r="BW21" s="164">
        <v>25.12</v>
      </c>
      <c r="BX21" s="164">
        <v>27.3</v>
      </c>
      <c r="BY21" s="164">
        <v>54.06</v>
      </c>
      <c r="BZ21" s="164">
        <v>75.37</v>
      </c>
      <c r="CA21" s="164">
        <v>-75.145799999999994</v>
      </c>
      <c r="CB21" s="164">
        <v>-73.940100000000001</v>
      </c>
      <c r="CC21" s="164">
        <v>135.6326</v>
      </c>
      <c r="CD21" s="164">
        <v>135.35480000000001</v>
      </c>
      <c r="CE21" s="164">
        <v>24.374300000000002</v>
      </c>
      <c r="CF21" s="164">
        <v>-47.867699999999999</v>
      </c>
      <c r="CG21" s="164">
        <v>-47.916600000000003</v>
      </c>
      <c r="CH21" s="164">
        <v>-13.963699999999999</v>
      </c>
      <c r="CI21" s="164">
        <v>-43.1387</v>
      </c>
      <c r="CJ21" s="163"/>
      <c r="CK21" s="163"/>
      <c r="CL21" s="164">
        <v>85.1</v>
      </c>
      <c r="CM21" s="164">
        <v>89.6</v>
      </c>
      <c r="CN21" s="164">
        <v>-14.08</v>
      </c>
      <c r="CO21" s="164">
        <v>55.433999999999997</v>
      </c>
      <c r="CP21" s="164">
        <v>54.446100000000001</v>
      </c>
      <c r="CQ21" s="164">
        <v>55.2027</v>
      </c>
      <c r="CR21" s="164">
        <v>-38.6402</v>
      </c>
      <c r="CS21" s="164">
        <v>-38.490900000000003</v>
      </c>
      <c r="CT21" s="163"/>
      <c r="CU21" s="164">
        <v>-1.3796999999999999</v>
      </c>
      <c r="CV21" s="164">
        <v>2.0379</v>
      </c>
      <c r="CW21" s="164">
        <v>12.5412</v>
      </c>
      <c r="CX21" s="164">
        <v>33.82</v>
      </c>
      <c r="CY21" s="164">
        <v>55.82</v>
      </c>
      <c r="CZ21" s="164">
        <v>37.038600000000002</v>
      </c>
      <c r="DA21" s="164">
        <v>35.160800000000002</v>
      </c>
      <c r="DB21" s="164">
        <v>-25.17</v>
      </c>
      <c r="DC21" s="163"/>
      <c r="DD21" s="164">
        <v>43.619599999999998</v>
      </c>
      <c r="DE21" s="164">
        <v>43.525199999999998</v>
      </c>
      <c r="DF21" s="164">
        <v>-70.790400000000005</v>
      </c>
      <c r="DG21" s="164">
        <v>-2.0000000000000001E-4</v>
      </c>
      <c r="DH21" s="164">
        <v>-15.134</v>
      </c>
      <c r="DI21" s="164">
        <v>-83.7</v>
      </c>
      <c r="DJ21" s="164">
        <v>-85.4</v>
      </c>
      <c r="DK21" s="164">
        <v>28.9297</v>
      </c>
      <c r="DL21" s="164">
        <v>45.126300000000001</v>
      </c>
      <c r="DM21" s="164">
        <v>51.206099999999999</v>
      </c>
      <c r="DN21" s="164">
        <v>63.299599999999998</v>
      </c>
      <c r="DO21" s="164">
        <v>44.55</v>
      </c>
      <c r="DP21" s="164">
        <v>-4.82</v>
      </c>
      <c r="DQ21" s="164">
        <v>56.416499999999999</v>
      </c>
      <c r="DR21" s="164">
        <v>69.513999999999996</v>
      </c>
      <c r="DS21" s="164">
        <v>-32.6</v>
      </c>
      <c r="DT21" s="164">
        <v>-32.86</v>
      </c>
      <c r="DU21" s="164">
        <v>114.29</v>
      </c>
      <c r="DV21" s="164">
        <v>89.12</v>
      </c>
      <c r="DW21" s="164">
        <v>70.163600000000002</v>
      </c>
      <c r="DX21" s="164">
        <v>68.345500000000001</v>
      </c>
      <c r="DY21" s="164">
        <v>-62.473700000000001</v>
      </c>
      <c r="DZ21" s="164">
        <v>-60.836399999999998</v>
      </c>
      <c r="EA21" s="164">
        <v>174.1977</v>
      </c>
      <c r="EB21" s="164">
        <v>127.8075</v>
      </c>
      <c r="EC21" s="164">
        <v>121.7773</v>
      </c>
      <c r="ED21" s="164">
        <v>124.9744</v>
      </c>
      <c r="EE21" s="164">
        <v>60.047499999999999</v>
      </c>
      <c r="EF21" s="164">
        <v>44.617600000000003</v>
      </c>
      <c r="EG21" s="164">
        <v>-25.077000000000002</v>
      </c>
      <c r="EH21" s="164">
        <v>256.5992</v>
      </c>
      <c r="EI21" s="164">
        <v>103.4156</v>
      </c>
      <c r="EJ21" s="163"/>
      <c r="EK21" s="164">
        <v>-29.419899999999998</v>
      </c>
      <c r="EL21" s="164">
        <v>-27.0459</v>
      </c>
      <c r="EM21" s="164">
        <v>25.4907</v>
      </c>
      <c r="EN21" s="164">
        <v>-56.065100000000001</v>
      </c>
      <c r="EO21" s="164">
        <v>-51.402799999999999</v>
      </c>
      <c r="EP21" s="164">
        <v>169.02</v>
      </c>
      <c r="EQ21" s="164">
        <v>-64.6631</v>
      </c>
      <c r="ER21" s="164">
        <v>-64.967299999999994</v>
      </c>
      <c r="ES21" s="164">
        <v>-7.5087999999999999</v>
      </c>
      <c r="ET21" s="164">
        <v>13.45</v>
      </c>
      <c r="EU21" s="164">
        <v>-24.56</v>
      </c>
      <c r="EV21" s="164">
        <v>118.1</v>
      </c>
      <c r="EW21" s="164">
        <v>7.9951999999999996</v>
      </c>
      <c r="EX21" s="164">
        <v>-142.8391</v>
      </c>
      <c r="EY21" s="164">
        <v>-12.4351</v>
      </c>
      <c r="EZ21" s="164">
        <v>-11.8125</v>
      </c>
      <c r="FA21" s="164">
        <v>2.5059</v>
      </c>
      <c r="FB21" s="164">
        <v>-39.0107</v>
      </c>
      <c r="FC21" s="164">
        <v>7.7895000000000003</v>
      </c>
      <c r="FD21" s="163"/>
      <c r="FE21" s="164">
        <v>2.7824</v>
      </c>
      <c r="FF21" s="164">
        <v>2.7309999999999999</v>
      </c>
      <c r="FG21" s="164">
        <v>38.381100000000004</v>
      </c>
      <c r="FH21" s="164">
        <v>38.723100000000002</v>
      </c>
      <c r="FI21" s="164">
        <v>37.343800000000002</v>
      </c>
      <c r="FJ21" s="164">
        <v>74.3506</v>
      </c>
      <c r="FK21" s="164">
        <v>73.680800000000005</v>
      </c>
      <c r="FL21" s="164">
        <v>-140.66329999999999</v>
      </c>
      <c r="FM21" s="164">
        <v>64.302199999999999</v>
      </c>
      <c r="FN21" s="164">
        <v>64.214799999999997</v>
      </c>
      <c r="FO21" s="164">
        <v>-111.1756</v>
      </c>
      <c r="FP21" s="164">
        <v>-99.749899999999997</v>
      </c>
      <c r="FQ21" s="164">
        <v>-38.817100000000003</v>
      </c>
      <c r="FR21" s="164">
        <v>-40.67</v>
      </c>
      <c r="FS21" s="164">
        <v>14.864100000000001</v>
      </c>
      <c r="FT21" s="164">
        <v>0.99639999999999995</v>
      </c>
      <c r="FU21" s="164">
        <v>-9.69</v>
      </c>
      <c r="FV21" s="164">
        <v>14.8</v>
      </c>
      <c r="FW21" s="164">
        <v>-39.0045</v>
      </c>
      <c r="FX21" s="163"/>
      <c r="FY21" s="164">
        <v>-15.26</v>
      </c>
      <c r="FZ21" s="164">
        <v>4.4349999999999996</v>
      </c>
      <c r="GA21" s="163"/>
      <c r="GB21" s="164">
        <v>20.91</v>
      </c>
      <c r="GC21" s="164">
        <v>101.13339999999999</v>
      </c>
      <c r="GD21" s="164">
        <v>112.1148</v>
      </c>
      <c r="GE21" s="164">
        <v>11.95</v>
      </c>
      <c r="GF21" s="164">
        <v>82.698599999999999</v>
      </c>
      <c r="GG21" s="164">
        <v>21.5</v>
      </c>
      <c r="GH21" s="164">
        <v>-31.363</v>
      </c>
      <c r="GI21" s="164">
        <v>6.2572000000000001</v>
      </c>
      <c r="GJ21" s="164">
        <v>6.9657</v>
      </c>
      <c r="GK21" s="164">
        <v>1.7404999999999999</v>
      </c>
      <c r="GL21" s="163"/>
      <c r="GM21" s="163"/>
      <c r="GN21" s="164">
        <v>-6.8041999999999998</v>
      </c>
      <c r="GO21" s="164">
        <v>-44.073700000000002</v>
      </c>
      <c r="GP21" s="164">
        <v>20.233899999999998</v>
      </c>
      <c r="GQ21" s="164">
        <v>69.746600000000001</v>
      </c>
      <c r="GR21" s="164">
        <v>60.859900000000003</v>
      </c>
      <c r="GS21" s="164">
        <v>62.002200000000002</v>
      </c>
      <c r="GT21" s="164">
        <v>-145.4922</v>
      </c>
      <c r="GU21" s="164">
        <v>-18.122599999999998</v>
      </c>
      <c r="GV21" s="164">
        <v>34.372399999999999</v>
      </c>
      <c r="GW21" s="163"/>
      <c r="GX21" s="164">
        <v>13.0754</v>
      </c>
      <c r="GY21" s="164">
        <v>6.6909000000000001</v>
      </c>
      <c r="GZ21" s="164">
        <v>6.3718000000000004</v>
      </c>
      <c r="HA21" s="164">
        <v>15</v>
      </c>
      <c r="HB21" s="164">
        <v>218.61770000000001</v>
      </c>
      <c r="HC21" s="164">
        <v>217.50980000000001</v>
      </c>
      <c r="HD21" s="164">
        <v>279.10000000000002</v>
      </c>
      <c r="HE21" s="164">
        <v>-278.44389999999999</v>
      </c>
      <c r="HF21" s="164">
        <v>-472.55509999999998</v>
      </c>
      <c r="HG21" s="164">
        <v>469.97370000000001</v>
      </c>
      <c r="HH21" s="164">
        <v>473.71780000000001</v>
      </c>
      <c r="HI21" s="164">
        <v>-207.4109</v>
      </c>
      <c r="HJ21" s="164">
        <v>-206.22810000000001</v>
      </c>
      <c r="HK21" s="164">
        <v>-50.492699999999999</v>
      </c>
      <c r="HL21" s="164">
        <v>-42.015500000000003</v>
      </c>
      <c r="HM21" s="164">
        <v>78.778000000000006</v>
      </c>
      <c r="HN21" s="164">
        <v>77.843000000000004</v>
      </c>
      <c r="HO21" s="163"/>
      <c r="HP21" s="163"/>
      <c r="HQ21" s="164">
        <v>45.387999999999998</v>
      </c>
      <c r="HR21" s="164">
        <v>44.245399999999997</v>
      </c>
      <c r="HS21" s="164">
        <v>-82.660799999999995</v>
      </c>
      <c r="HT21" s="164">
        <v>-81.834400000000002</v>
      </c>
      <c r="HU21" s="164">
        <v>101.16</v>
      </c>
      <c r="HV21" s="164">
        <v>101.04</v>
      </c>
      <c r="HW21" s="164">
        <v>49</v>
      </c>
      <c r="HX21" s="164">
        <v>49</v>
      </c>
      <c r="HY21" s="164">
        <v>21.801600000000001</v>
      </c>
      <c r="HZ21" s="164">
        <v>34.96</v>
      </c>
      <c r="IA21" s="164">
        <v>-300.91969999999998</v>
      </c>
      <c r="IB21" s="164">
        <v>86.061099999999996</v>
      </c>
      <c r="IC21" s="164">
        <v>87.163300000000007</v>
      </c>
      <c r="ID21" s="164">
        <v>15</v>
      </c>
      <c r="IE21" s="164">
        <v>1.2</v>
      </c>
      <c r="IF21" s="164">
        <v>-45.3</v>
      </c>
      <c r="IG21" s="164">
        <v>-47.6</v>
      </c>
      <c r="IH21" s="164">
        <v>1.0194000000000001</v>
      </c>
      <c r="II21" s="163"/>
      <c r="IJ21" s="164">
        <v>-460.93360000000001</v>
      </c>
      <c r="IK21" s="164">
        <v>-63.880099999999999</v>
      </c>
      <c r="IL21" s="164">
        <v>465.28030000000001</v>
      </c>
      <c r="IM21" s="164">
        <v>374.07400000000001</v>
      </c>
      <c r="IN21" s="163"/>
      <c r="IO21" s="164">
        <v>-368.32209999999998</v>
      </c>
      <c r="IP21" s="164">
        <v>362.97890000000001</v>
      </c>
      <c r="IQ21" s="164">
        <v>-121.4965</v>
      </c>
      <c r="IR21" s="164">
        <v>-203.5119</v>
      </c>
      <c r="IS21" s="164">
        <v>-360.52440000000001</v>
      </c>
      <c r="IT21" s="164">
        <v>119.6259</v>
      </c>
      <c r="IU21" s="164">
        <v>121.53919999999999</v>
      </c>
      <c r="IV21" s="164">
        <v>126.3318</v>
      </c>
      <c r="IW21" s="164">
        <v>-454.74149999999997</v>
      </c>
      <c r="IX21" s="164">
        <v>206.13159999999999</v>
      </c>
      <c r="IY21" s="164">
        <v>-249.39179999999999</v>
      </c>
      <c r="IZ21" s="164">
        <v>249.42080000000001</v>
      </c>
      <c r="JA21" s="164">
        <v>-7.2249999999999996</v>
      </c>
      <c r="JB21" s="163"/>
      <c r="JC21" s="164">
        <v>14.24</v>
      </c>
      <c r="JD21" s="164">
        <v>4.7110000000000003</v>
      </c>
      <c r="JE21" s="164">
        <v>4.6929999999999996</v>
      </c>
      <c r="JF21" s="164">
        <v>-14.4</v>
      </c>
      <c r="JG21" s="164">
        <v>-5.2</v>
      </c>
      <c r="JH21" s="163"/>
      <c r="JI21" s="164">
        <v>4.5121000000000002</v>
      </c>
      <c r="JJ21" s="164">
        <v>-43.859000000000002</v>
      </c>
      <c r="JK21" s="164">
        <v>-14.3847</v>
      </c>
      <c r="JL21" s="164">
        <v>23.8</v>
      </c>
      <c r="JM21" s="164">
        <v>53.734000000000002</v>
      </c>
      <c r="JN21" s="164">
        <v>52.02</v>
      </c>
      <c r="JO21" s="164">
        <v>11.349500000000001</v>
      </c>
      <c r="JP21" s="164">
        <v>13.6488</v>
      </c>
      <c r="JQ21" s="164">
        <v>50.822499999999998</v>
      </c>
      <c r="JR21" s="164">
        <v>51.252899999999997</v>
      </c>
      <c r="JS21" s="164">
        <v>51.964100000000002</v>
      </c>
      <c r="JT21" s="163"/>
      <c r="JU21" s="164">
        <v>-1.4</v>
      </c>
      <c r="JV21" s="164">
        <v>20.6051</v>
      </c>
      <c r="JW21" s="164">
        <v>6.77</v>
      </c>
      <c r="JX21" s="163"/>
      <c r="JY21" s="164">
        <v>-37.805700000000002</v>
      </c>
      <c r="JZ21" s="164">
        <v>72.755499999999998</v>
      </c>
      <c r="KA21" s="164">
        <v>50.888800000000003</v>
      </c>
      <c r="KB21" s="164">
        <v>-37.816800000000001</v>
      </c>
      <c r="KC21" s="164">
        <v>-72.125299999999996</v>
      </c>
      <c r="KD21" s="164">
        <v>41.504600000000003</v>
      </c>
      <c r="KE21" s="164">
        <v>30.032499999999999</v>
      </c>
      <c r="KF21" s="164">
        <v>-2.4</v>
      </c>
      <c r="KG21" s="164">
        <v>3</v>
      </c>
      <c r="KH21" s="163"/>
      <c r="KI21" s="164">
        <v>192.9442</v>
      </c>
    </row>
    <row r="22" spans="1:295" ht="18" customHeight="1" x14ac:dyDescent="0.3">
      <c r="A22" s="160" t="s">
        <v>34</v>
      </c>
      <c r="B22" s="160" t="s">
        <v>805</v>
      </c>
      <c r="C22" s="163"/>
      <c r="D22" s="164">
        <v>16.2011</v>
      </c>
      <c r="E22" s="164">
        <v>-18.858499999999999</v>
      </c>
      <c r="F22" s="164">
        <v>9.2790999999999997</v>
      </c>
      <c r="G22" s="164">
        <v>30.277000000000001</v>
      </c>
      <c r="H22" s="163"/>
      <c r="I22" s="164">
        <v>38.191699999999997</v>
      </c>
      <c r="J22" s="163"/>
      <c r="K22" s="164">
        <v>50.9071</v>
      </c>
      <c r="L22" s="164">
        <v>25.7332</v>
      </c>
      <c r="M22" s="164">
        <v>25.137699999999999</v>
      </c>
      <c r="N22" s="164">
        <v>11.1</v>
      </c>
      <c r="O22" s="164">
        <v>-32.119999999999997</v>
      </c>
      <c r="P22" s="164">
        <v>26.4</v>
      </c>
      <c r="Q22" s="164">
        <v>11.592000000000001</v>
      </c>
      <c r="R22" s="164">
        <v>-26.4</v>
      </c>
      <c r="S22" s="164">
        <v>3.7774000000000001</v>
      </c>
      <c r="T22" s="163"/>
      <c r="U22" s="164">
        <v>18.2317</v>
      </c>
      <c r="V22" s="164">
        <v>18.328600000000002</v>
      </c>
      <c r="W22" s="164">
        <v>30.841999999999999</v>
      </c>
      <c r="X22" s="164">
        <v>16.5519</v>
      </c>
      <c r="Y22" s="164">
        <v>0.38990000000000002</v>
      </c>
      <c r="Z22" s="164">
        <v>7.8971999999999998</v>
      </c>
      <c r="AA22" s="163"/>
      <c r="AB22" s="163"/>
      <c r="AC22" s="163"/>
      <c r="AD22" s="164">
        <v>-107.04</v>
      </c>
      <c r="AE22" s="163"/>
      <c r="AF22" s="164">
        <v>-11.1</v>
      </c>
      <c r="AG22" s="164">
        <v>30.8</v>
      </c>
      <c r="AH22" s="163"/>
      <c r="AI22" s="163"/>
      <c r="AJ22" s="164">
        <v>-66.53</v>
      </c>
      <c r="AK22" s="164">
        <v>-66.72</v>
      </c>
      <c r="AL22" s="164">
        <v>-21.37</v>
      </c>
      <c r="AM22" s="164">
        <v>67.33</v>
      </c>
      <c r="AN22" s="164">
        <v>67.540000000000006</v>
      </c>
      <c r="AO22" s="164">
        <v>11.668799999999999</v>
      </c>
      <c r="AP22" s="164">
        <v>6.6565000000000003</v>
      </c>
      <c r="AQ22" s="164">
        <v>57.007300000000001</v>
      </c>
      <c r="AR22" s="164">
        <v>59.181600000000003</v>
      </c>
      <c r="AS22" s="164">
        <v>63.012900000000002</v>
      </c>
      <c r="AT22" s="164">
        <v>-76.624600000000001</v>
      </c>
      <c r="AU22" s="164">
        <v>0</v>
      </c>
      <c r="AV22" s="164">
        <v>5.5532000000000004</v>
      </c>
      <c r="AW22" s="164">
        <v>5.5628000000000002</v>
      </c>
      <c r="AX22" s="164">
        <v>60.683500000000002</v>
      </c>
      <c r="AY22" s="164">
        <v>62.290999999999997</v>
      </c>
      <c r="AZ22" s="164">
        <v>-2.0937999999999999</v>
      </c>
      <c r="BA22" s="164">
        <v>-11.0124</v>
      </c>
      <c r="BB22" s="164">
        <v>-364.81979999999999</v>
      </c>
      <c r="BC22" s="164">
        <v>-14.706300000000001</v>
      </c>
      <c r="BD22" s="164">
        <v>-12.4</v>
      </c>
      <c r="BE22" s="164">
        <v>-13.1</v>
      </c>
      <c r="BF22" s="164">
        <v>85.444100000000006</v>
      </c>
      <c r="BG22" s="164">
        <v>0</v>
      </c>
      <c r="BH22" s="164">
        <v>-4.6235999999999997</v>
      </c>
      <c r="BI22" s="163"/>
      <c r="BJ22" s="164">
        <v>-26.393699999999999</v>
      </c>
      <c r="BK22" s="164">
        <v>5.6010999999999997</v>
      </c>
      <c r="BL22" s="164">
        <v>0</v>
      </c>
      <c r="BM22" s="164">
        <v>2.9828000000000001</v>
      </c>
      <c r="BN22" s="164">
        <v>431.74520000000001</v>
      </c>
      <c r="BO22" s="164">
        <v>34.821599999999997</v>
      </c>
      <c r="BP22" s="164">
        <v>35.126800000000003</v>
      </c>
      <c r="BQ22" s="164">
        <v>-262.65629999999999</v>
      </c>
      <c r="BR22" s="164">
        <v>379.05430000000001</v>
      </c>
      <c r="BS22" s="163"/>
      <c r="BT22" s="164">
        <v>-45.259</v>
      </c>
      <c r="BU22" s="164">
        <v>46.733400000000003</v>
      </c>
      <c r="BV22" s="164">
        <v>73.110200000000006</v>
      </c>
      <c r="BW22" s="164">
        <v>22.72</v>
      </c>
      <c r="BX22" s="164">
        <v>25.49</v>
      </c>
      <c r="BY22" s="164">
        <v>52.31</v>
      </c>
      <c r="BZ22" s="164">
        <v>72.400000000000006</v>
      </c>
      <c r="CA22" s="164">
        <v>-77.155100000000004</v>
      </c>
      <c r="CB22" s="164">
        <v>-76.887200000000007</v>
      </c>
      <c r="CC22" s="164">
        <v>137.0215</v>
      </c>
      <c r="CD22" s="164">
        <v>138.3193</v>
      </c>
      <c r="CE22" s="164">
        <v>25.167000000000002</v>
      </c>
      <c r="CF22" s="164">
        <v>-36.168700000000001</v>
      </c>
      <c r="CG22" s="164">
        <v>-36.654800000000002</v>
      </c>
      <c r="CH22" s="164">
        <v>-11.8466</v>
      </c>
      <c r="CI22" s="164">
        <v>-35.643599999999999</v>
      </c>
      <c r="CJ22" s="163"/>
      <c r="CK22" s="163"/>
      <c r="CL22" s="164">
        <v>107.1</v>
      </c>
      <c r="CM22" s="164">
        <v>70</v>
      </c>
      <c r="CN22" s="164">
        <v>-14.1</v>
      </c>
      <c r="CO22" s="164">
        <v>64.662499999999994</v>
      </c>
      <c r="CP22" s="164">
        <v>63.593400000000003</v>
      </c>
      <c r="CQ22" s="164">
        <v>63.301400000000001</v>
      </c>
      <c r="CR22" s="164">
        <v>-24.2607</v>
      </c>
      <c r="CS22" s="164">
        <v>-24.900600000000001</v>
      </c>
      <c r="CT22" s="164">
        <v>-15.7164</v>
      </c>
      <c r="CU22" s="164">
        <v>3.7642000000000002</v>
      </c>
      <c r="CV22" s="164">
        <v>-15.5124</v>
      </c>
      <c r="CW22" s="164">
        <v>12.4491</v>
      </c>
      <c r="CX22" s="164">
        <v>27.06</v>
      </c>
      <c r="CY22" s="164">
        <v>51.81</v>
      </c>
      <c r="CZ22" s="164">
        <v>38.913600000000002</v>
      </c>
      <c r="DA22" s="164">
        <v>36.479199999999999</v>
      </c>
      <c r="DB22" s="164">
        <v>-25.33</v>
      </c>
      <c r="DC22" s="163"/>
      <c r="DD22" s="164">
        <v>37.420299999999997</v>
      </c>
      <c r="DE22" s="164">
        <v>36.198099999999997</v>
      </c>
      <c r="DF22" s="164">
        <v>-59.393900000000002</v>
      </c>
      <c r="DG22" s="164">
        <v>-2.0000000000000001E-4</v>
      </c>
      <c r="DH22" s="164">
        <v>-15.1859</v>
      </c>
      <c r="DI22" s="164">
        <v>-86.1</v>
      </c>
      <c r="DJ22" s="164">
        <v>-87.8</v>
      </c>
      <c r="DK22" s="164">
        <v>28.589200000000002</v>
      </c>
      <c r="DL22" s="164">
        <v>47.470100000000002</v>
      </c>
      <c r="DM22" s="164">
        <v>51.675699999999999</v>
      </c>
      <c r="DN22" s="164">
        <v>67.987099999999998</v>
      </c>
      <c r="DO22" s="164">
        <v>47.43</v>
      </c>
      <c r="DP22" s="164">
        <v>-4.37</v>
      </c>
      <c r="DQ22" s="164">
        <v>52.447499999999998</v>
      </c>
      <c r="DR22" s="164">
        <v>57.4283</v>
      </c>
      <c r="DS22" s="164">
        <v>-31.47</v>
      </c>
      <c r="DT22" s="164">
        <v>-31.43</v>
      </c>
      <c r="DU22" s="164">
        <v>125.25</v>
      </c>
      <c r="DV22" s="164">
        <v>87.49</v>
      </c>
      <c r="DW22" s="164">
        <v>59.8</v>
      </c>
      <c r="DX22" s="164">
        <v>56.836399999999998</v>
      </c>
      <c r="DY22" s="164">
        <v>-68.725499999999997</v>
      </c>
      <c r="DZ22" s="164">
        <v>-67.854500000000002</v>
      </c>
      <c r="EA22" s="164">
        <v>168.53319999999999</v>
      </c>
      <c r="EB22" s="164">
        <v>119.318</v>
      </c>
      <c r="EC22" s="164">
        <v>115.5158</v>
      </c>
      <c r="ED22" s="164">
        <v>118.003</v>
      </c>
      <c r="EE22" s="164">
        <v>48.661999999999999</v>
      </c>
      <c r="EF22" s="164">
        <v>33.5807</v>
      </c>
      <c r="EG22" s="164">
        <v>-24.19</v>
      </c>
      <c r="EH22" s="164">
        <v>276.76900000000001</v>
      </c>
      <c r="EI22" s="164">
        <v>40.216700000000003</v>
      </c>
      <c r="EJ22" s="163"/>
      <c r="EK22" s="164">
        <v>-29.936399999999999</v>
      </c>
      <c r="EL22" s="164">
        <v>-27.562000000000001</v>
      </c>
      <c r="EM22" s="164">
        <v>33.941800000000001</v>
      </c>
      <c r="EN22" s="164">
        <v>-61.519399999999997</v>
      </c>
      <c r="EO22" s="164">
        <v>-56.869300000000003</v>
      </c>
      <c r="EP22" s="164">
        <v>162.876</v>
      </c>
      <c r="EQ22" s="164">
        <v>-66.233000000000004</v>
      </c>
      <c r="ER22" s="164">
        <v>-67.305400000000006</v>
      </c>
      <c r="ES22" s="164">
        <v>4.9484000000000004</v>
      </c>
      <c r="ET22" s="164">
        <v>0</v>
      </c>
      <c r="EU22" s="164">
        <v>-17.809999999999999</v>
      </c>
      <c r="EV22" s="164">
        <v>110.2</v>
      </c>
      <c r="EW22" s="164">
        <v>9.0794999999999995</v>
      </c>
      <c r="EX22" s="164">
        <v>-157.35239999999999</v>
      </c>
      <c r="EY22" s="164">
        <v>-11.9398</v>
      </c>
      <c r="EZ22" s="164">
        <v>-11.3725</v>
      </c>
      <c r="FA22" s="164">
        <v>1.7213000000000001</v>
      </c>
      <c r="FB22" s="164">
        <v>-31.171299999999999</v>
      </c>
      <c r="FC22" s="164">
        <v>0</v>
      </c>
      <c r="FD22" s="163"/>
      <c r="FE22" s="164">
        <v>2.8479000000000001</v>
      </c>
      <c r="FF22" s="164">
        <v>2.8273000000000001</v>
      </c>
      <c r="FG22" s="164">
        <v>38.738</v>
      </c>
      <c r="FH22" s="164">
        <v>39.067</v>
      </c>
      <c r="FI22" s="164">
        <v>37.726999999999997</v>
      </c>
      <c r="FJ22" s="164">
        <v>76.694999999999993</v>
      </c>
      <c r="FK22" s="164">
        <v>77.699700000000007</v>
      </c>
      <c r="FL22" s="164">
        <v>-141.50059999999999</v>
      </c>
      <c r="FM22" s="164">
        <v>71.205699999999993</v>
      </c>
      <c r="FN22" s="164">
        <v>70.433000000000007</v>
      </c>
      <c r="FO22" s="164">
        <v>-111.8511</v>
      </c>
      <c r="FP22" s="164">
        <v>-102.7368</v>
      </c>
      <c r="FQ22" s="164">
        <v>-34.9499</v>
      </c>
      <c r="FR22" s="164">
        <v>-40.770000000000003</v>
      </c>
      <c r="FS22" s="164">
        <v>13.167299999999999</v>
      </c>
      <c r="FT22" s="164">
        <v>0.96220000000000006</v>
      </c>
      <c r="FU22" s="164">
        <v>-8.07</v>
      </c>
      <c r="FV22" s="164">
        <v>13.95</v>
      </c>
      <c r="FW22" s="164">
        <v>-35.585299999999997</v>
      </c>
      <c r="FX22" s="163"/>
      <c r="FY22" s="164">
        <v>-15.413</v>
      </c>
      <c r="FZ22" s="164">
        <v>4.3659999999999997</v>
      </c>
      <c r="GA22" s="163"/>
      <c r="GB22" s="164">
        <v>23.11</v>
      </c>
      <c r="GC22" s="164">
        <v>104.17019999999999</v>
      </c>
      <c r="GD22" s="164">
        <v>113.75530000000001</v>
      </c>
      <c r="GE22" s="163"/>
      <c r="GF22" s="164">
        <v>85.078800000000001</v>
      </c>
      <c r="GG22" s="164">
        <v>22.1</v>
      </c>
      <c r="GH22" s="164">
        <v>-33.5916</v>
      </c>
      <c r="GI22" s="164">
        <v>7.9678000000000004</v>
      </c>
      <c r="GJ22" s="164">
        <v>8.5129999999999999</v>
      </c>
      <c r="GK22" s="164">
        <v>1.6913</v>
      </c>
      <c r="GL22" s="163"/>
      <c r="GM22" s="163"/>
      <c r="GN22" s="164">
        <v>-6.4968000000000004</v>
      </c>
      <c r="GO22" s="164">
        <v>-46.750500000000002</v>
      </c>
      <c r="GP22" s="164">
        <v>20.190000000000001</v>
      </c>
      <c r="GQ22" s="164">
        <v>72.855699999999999</v>
      </c>
      <c r="GR22" s="164">
        <v>59.831600000000002</v>
      </c>
      <c r="GS22" s="164">
        <v>60.805599999999998</v>
      </c>
      <c r="GT22" s="164">
        <v>-143.40479999999999</v>
      </c>
      <c r="GU22" s="164">
        <v>-19.3081</v>
      </c>
      <c r="GV22" s="164">
        <v>33.415999999999997</v>
      </c>
      <c r="GW22" s="163"/>
      <c r="GX22" s="164">
        <v>13.222799999999999</v>
      </c>
      <c r="GY22" s="164">
        <v>8.5756999999999994</v>
      </c>
      <c r="GZ22" s="164">
        <v>8.3019999999999996</v>
      </c>
      <c r="HA22" s="163"/>
      <c r="HB22" s="164">
        <v>200.4633</v>
      </c>
      <c r="HC22" s="164">
        <v>198.548</v>
      </c>
      <c r="HD22" s="164">
        <v>279.89999999999998</v>
      </c>
      <c r="HE22" s="164">
        <v>-277.52859999999998</v>
      </c>
      <c r="HF22" s="164">
        <v>-448.67070000000001</v>
      </c>
      <c r="HG22" s="164">
        <v>457.14640000000003</v>
      </c>
      <c r="HH22" s="164">
        <v>449.19880000000001</v>
      </c>
      <c r="HI22" s="164">
        <v>-189.98009999999999</v>
      </c>
      <c r="HJ22" s="164">
        <v>-188.85550000000001</v>
      </c>
      <c r="HK22" s="164">
        <v>-51.371099999999998</v>
      </c>
      <c r="HL22" s="164">
        <v>-43.504899999999999</v>
      </c>
      <c r="HM22" s="164">
        <v>78.082999999999998</v>
      </c>
      <c r="HN22" s="164">
        <v>76.887299999999996</v>
      </c>
      <c r="HO22" s="163"/>
      <c r="HP22" s="164">
        <v>-140.9221</v>
      </c>
      <c r="HQ22" s="164">
        <v>34.621200000000002</v>
      </c>
      <c r="HR22" s="164">
        <v>34.445399999999999</v>
      </c>
      <c r="HS22" s="164">
        <v>-80.093400000000003</v>
      </c>
      <c r="HT22" s="164">
        <v>-79.752300000000005</v>
      </c>
      <c r="HU22" s="164">
        <v>94.6</v>
      </c>
      <c r="HV22" s="164">
        <v>94.68</v>
      </c>
      <c r="HW22" s="164">
        <v>48.1</v>
      </c>
      <c r="HX22" s="164">
        <v>49.3</v>
      </c>
      <c r="HY22" s="164">
        <v>21.720500000000001</v>
      </c>
      <c r="HZ22" s="164">
        <v>14.72</v>
      </c>
      <c r="IA22" s="164">
        <v>-299.81560000000002</v>
      </c>
      <c r="IB22" s="164">
        <v>78.608699999999999</v>
      </c>
      <c r="IC22" s="164">
        <v>78.417000000000002</v>
      </c>
      <c r="ID22" s="164">
        <v>15.6</v>
      </c>
      <c r="IE22" s="164">
        <v>6.4</v>
      </c>
      <c r="IF22" s="164">
        <v>-33.5</v>
      </c>
      <c r="IG22" s="164">
        <v>-35</v>
      </c>
      <c r="IH22" s="164">
        <v>1.1148</v>
      </c>
      <c r="II22" s="164">
        <v>0.92069999999999996</v>
      </c>
      <c r="IJ22" s="164">
        <v>-445.27080000000001</v>
      </c>
      <c r="IK22" s="164">
        <v>-1.9924999999999999</v>
      </c>
      <c r="IL22" s="164">
        <v>414.02089999999998</v>
      </c>
      <c r="IM22" s="164">
        <v>327.95859999999999</v>
      </c>
      <c r="IN22" s="163"/>
      <c r="IO22" s="164">
        <v>-319.07530000000003</v>
      </c>
      <c r="IP22" s="164">
        <v>326.34269999999998</v>
      </c>
      <c r="IQ22" s="164">
        <v>-106.1148</v>
      </c>
      <c r="IR22" s="164">
        <v>-168.1377</v>
      </c>
      <c r="IS22" s="164">
        <v>-320.29559999999998</v>
      </c>
      <c r="IT22" s="164">
        <v>124.44840000000001</v>
      </c>
      <c r="IU22" s="164">
        <v>125.50190000000001</v>
      </c>
      <c r="IV22" s="164">
        <v>109.83029999999999</v>
      </c>
      <c r="IW22" s="164">
        <v>-401.8023</v>
      </c>
      <c r="IX22" s="164">
        <v>170.09129999999999</v>
      </c>
      <c r="IY22" s="164">
        <v>-231.9066</v>
      </c>
      <c r="IZ22" s="164">
        <v>231.66229999999999</v>
      </c>
      <c r="JA22" s="164">
        <v>-6.8019999999999996</v>
      </c>
      <c r="JB22" s="163"/>
      <c r="JC22" s="164">
        <v>14.4</v>
      </c>
      <c r="JD22" s="164">
        <v>4.8170000000000002</v>
      </c>
      <c r="JE22" s="164">
        <v>4.7690000000000001</v>
      </c>
      <c r="JF22" s="164">
        <v>-14.32</v>
      </c>
      <c r="JG22" s="164">
        <v>-5.2</v>
      </c>
      <c r="JH22" s="163"/>
      <c r="JI22" s="164">
        <v>5.2171000000000003</v>
      </c>
      <c r="JJ22" s="164">
        <v>-41.075800000000001</v>
      </c>
      <c r="JK22" s="164">
        <v>-15.2911</v>
      </c>
      <c r="JL22" s="164">
        <v>21.3</v>
      </c>
      <c r="JM22" s="164">
        <v>50.396000000000001</v>
      </c>
      <c r="JN22" s="164">
        <v>51.639000000000003</v>
      </c>
      <c r="JO22" s="164">
        <v>11.3468</v>
      </c>
      <c r="JP22" s="163"/>
      <c r="JQ22" s="164">
        <v>50.545200000000001</v>
      </c>
      <c r="JR22" s="164">
        <v>50.257800000000003</v>
      </c>
      <c r="JS22" s="164">
        <v>50.458100000000002</v>
      </c>
      <c r="JT22" s="163"/>
      <c r="JU22" s="164">
        <v>-7.5</v>
      </c>
      <c r="JV22" s="164">
        <v>19.616</v>
      </c>
      <c r="JW22" s="164">
        <v>6.39</v>
      </c>
      <c r="JX22" s="163"/>
      <c r="JY22" s="164">
        <v>-41.221899999999998</v>
      </c>
      <c r="JZ22" s="164">
        <v>74.16</v>
      </c>
      <c r="KA22" s="164">
        <v>52.9133</v>
      </c>
      <c r="KB22" s="164">
        <v>-39.7134</v>
      </c>
      <c r="KC22" s="164">
        <v>-73.481999999999999</v>
      </c>
      <c r="KD22" s="164">
        <v>43.271000000000001</v>
      </c>
      <c r="KE22" s="164">
        <v>30.425599999999999</v>
      </c>
      <c r="KF22" s="164">
        <v>0.1</v>
      </c>
      <c r="KG22" s="164">
        <v>-1</v>
      </c>
      <c r="KH22" s="163"/>
      <c r="KI22" s="164">
        <v>173.46190000000001</v>
      </c>
    </row>
    <row r="23" spans="1:295" ht="18" customHeight="1" x14ac:dyDescent="0.3">
      <c r="A23" s="160" t="s">
        <v>34</v>
      </c>
      <c r="B23" s="160" t="s">
        <v>806</v>
      </c>
      <c r="C23" s="163"/>
      <c r="D23" s="164">
        <v>16.3796</v>
      </c>
      <c r="E23" s="164">
        <v>-19.152699999999999</v>
      </c>
      <c r="F23" s="164">
        <v>8.7868999999999993</v>
      </c>
      <c r="G23" s="164">
        <v>29.952200000000001</v>
      </c>
      <c r="H23" s="163"/>
      <c r="I23" s="164">
        <v>37.653399999999998</v>
      </c>
      <c r="J23" s="163"/>
      <c r="K23" s="164">
        <v>53.067399999999999</v>
      </c>
      <c r="L23" s="164">
        <v>26.821200000000001</v>
      </c>
      <c r="M23" s="164">
        <v>26.303699999999999</v>
      </c>
      <c r="N23" s="164">
        <v>17.760000000000002</v>
      </c>
      <c r="O23" s="164">
        <v>-37.683</v>
      </c>
      <c r="P23" s="164">
        <v>33</v>
      </c>
      <c r="Q23" s="164">
        <v>12.42</v>
      </c>
      <c r="R23" s="164">
        <v>-30.8</v>
      </c>
      <c r="S23" s="164">
        <v>4.5898000000000003</v>
      </c>
      <c r="T23" s="163"/>
      <c r="U23" s="164">
        <v>18.892299999999999</v>
      </c>
      <c r="V23" s="164">
        <v>19.023099999999999</v>
      </c>
      <c r="W23" s="164">
        <v>31.4772</v>
      </c>
      <c r="X23" s="164">
        <v>16.185400000000001</v>
      </c>
      <c r="Y23" s="164">
        <v>0.29549999999999998</v>
      </c>
      <c r="Z23" s="164">
        <v>7.3556999999999997</v>
      </c>
      <c r="AA23" s="163"/>
      <c r="AB23" s="163"/>
      <c r="AC23" s="163"/>
      <c r="AD23" s="164">
        <v>-105.03</v>
      </c>
      <c r="AE23" s="163"/>
      <c r="AF23" s="164">
        <v>-17.760000000000002</v>
      </c>
      <c r="AG23" s="164">
        <v>37.4</v>
      </c>
      <c r="AH23" s="163"/>
      <c r="AI23" s="163"/>
      <c r="AJ23" s="164">
        <v>-68.19</v>
      </c>
      <c r="AK23" s="164">
        <v>-68.47</v>
      </c>
      <c r="AL23" s="164">
        <v>-13.54</v>
      </c>
      <c r="AM23" s="164">
        <v>69</v>
      </c>
      <c r="AN23" s="164">
        <v>69.430000000000007</v>
      </c>
      <c r="AO23" s="164">
        <v>11.783200000000001</v>
      </c>
      <c r="AP23" s="164">
        <v>6.5415999999999999</v>
      </c>
      <c r="AQ23" s="164">
        <v>57.256</v>
      </c>
      <c r="AR23" s="164">
        <v>59.504899999999999</v>
      </c>
      <c r="AS23" s="164">
        <v>44.286499999999997</v>
      </c>
      <c r="AT23" s="164">
        <v>-77.964200000000005</v>
      </c>
      <c r="AU23" s="164">
        <v>0</v>
      </c>
      <c r="AV23" s="164">
        <v>29.430099999999999</v>
      </c>
      <c r="AW23" s="164">
        <v>28.403099999999998</v>
      </c>
      <c r="AX23" s="164">
        <v>62.826900000000002</v>
      </c>
      <c r="AY23" s="164">
        <v>63.094799999999999</v>
      </c>
      <c r="AZ23" s="164">
        <v>2.1101999999999999</v>
      </c>
      <c r="BA23" s="164">
        <v>12.5122</v>
      </c>
      <c r="BB23" s="164">
        <v>-440.16079999999999</v>
      </c>
      <c r="BC23" s="164">
        <v>-16.298500000000001</v>
      </c>
      <c r="BD23" s="164">
        <v>-11.4</v>
      </c>
      <c r="BE23" s="164">
        <v>-12.1</v>
      </c>
      <c r="BF23" s="164">
        <v>87.410700000000006</v>
      </c>
      <c r="BG23" s="164">
        <v>0</v>
      </c>
      <c r="BH23" s="164">
        <v>-4.6138000000000003</v>
      </c>
      <c r="BI23" s="163"/>
      <c r="BJ23" s="164">
        <v>-32.5304</v>
      </c>
      <c r="BK23" s="164">
        <v>5.0521000000000003</v>
      </c>
      <c r="BL23" s="164">
        <v>0</v>
      </c>
      <c r="BM23" s="164">
        <v>3.379</v>
      </c>
      <c r="BN23" s="164">
        <v>505.23379999999997</v>
      </c>
      <c r="BO23" s="164">
        <v>52.186599999999999</v>
      </c>
      <c r="BP23" s="164">
        <v>52.095100000000002</v>
      </c>
      <c r="BQ23" s="164">
        <v>-327.80009999999999</v>
      </c>
      <c r="BR23" s="164">
        <v>442.16919999999999</v>
      </c>
      <c r="BS23" s="163"/>
      <c r="BT23" s="164">
        <v>-47.336799999999997</v>
      </c>
      <c r="BU23" s="164">
        <v>48.406999999999996</v>
      </c>
      <c r="BV23" s="164">
        <v>78.499200000000002</v>
      </c>
      <c r="BW23" s="164">
        <v>25.29</v>
      </c>
      <c r="BX23" s="164">
        <v>27.96</v>
      </c>
      <c r="BY23" s="164">
        <v>55.13</v>
      </c>
      <c r="BZ23" s="164">
        <v>74.75</v>
      </c>
      <c r="CA23" s="164">
        <v>-79.298400000000001</v>
      </c>
      <c r="CB23" s="164">
        <v>-80.504000000000005</v>
      </c>
      <c r="CC23" s="164">
        <v>135.27770000000001</v>
      </c>
      <c r="CD23" s="164">
        <v>137.09989999999999</v>
      </c>
      <c r="CE23" s="164">
        <v>25.055900000000001</v>
      </c>
      <c r="CF23" s="164">
        <v>-46.070300000000003</v>
      </c>
      <c r="CG23" s="164">
        <v>-45.990699999999997</v>
      </c>
      <c r="CH23" s="164">
        <v>-9.5134000000000007</v>
      </c>
      <c r="CI23" s="164">
        <v>-43.938499999999998</v>
      </c>
      <c r="CJ23" s="163"/>
      <c r="CK23" s="163"/>
      <c r="CL23" s="164">
        <v>92.6</v>
      </c>
      <c r="CM23" s="164">
        <v>90.3</v>
      </c>
      <c r="CN23" s="164">
        <v>-14.5</v>
      </c>
      <c r="CO23" s="164">
        <v>58.3874</v>
      </c>
      <c r="CP23" s="164">
        <v>58.359400000000001</v>
      </c>
      <c r="CQ23" s="164">
        <v>58.839700000000001</v>
      </c>
      <c r="CR23" s="164">
        <v>-33.761299999999999</v>
      </c>
      <c r="CS23" s="164">
        <v>-33.295999999999999</v>
      </c>
      <c r="CT23" s="164">
        <v>1</v>
      </c>
      <c r="CU23" s="164">
        <v>-15.0669</v>
      </c>
      <c r="CV23" s="164">
        <v>8.9359999999999999</v>
      </c>
      <c r="CW23" s="164">
        <v>11.3812</v>
      </c>
      <c r="CX23" s="164">
        <v>32.93</v>
      </c>
      <c r="CY23" s="164">
        <v>56.35</v>
      </c>
      <c r="CZ23" s="164">
        <v>40.319800000000001</v>
      </c>
      <c r="DA23" s="164">
        <v>38.237000000000002</v>
      </c>
      <c r="DB23" s="164">
        <v>-25.4</v>
      </c>
      <c r="DC23" s="163"/>
      <c r="DD23" s="164">
        <v>44.686700000000002</v>
      </c>
      <c r="DE23" s="164">
        <v>43.868600000000001</v>
      </c>
      <c r="DF23" s="164">
        <v>-75.988100000000003</v>
      </c>
      <c r="DG23" s="164">
        <v>-2.0000000000000001E-4</v>
      </c>
      <c r="DH23" s="164">
        <v>-15.4528</v>
      </c>
      <c r="DI23" s="164">
        <v>-88.8</v>
      </c>
      <c r="DJ23" s="164">
        <v>-88.2</v>
      </c>
      <c r="DK23" s="164">
        <v>29.528500000000001</v>
      </c>
      <c r="DL23" s="164">
        <v>51.5717</v>
      </c>
      <c r="DM23" s="164">
        <v>55.432899999999997</v>
      </c>
      <c r="DN23" s="164">
        <v>72.674599999999998</v>
      </c>
      <c r="DO23" s="164">
        <v>50.98</v>
      </c>
      <c r="DP23" s="164">
        <v>-5.73</v>
      </c>
      <c r="DQ23" s="164">
        <v>56.0655</v>
      </c>
      <c r="DR23" s="164">
        <v>75.504300000000001</v>
      </c>
      <c r="DS23" s="164">
        <v>-31.14</v>
      </c>
      <c r="DT23" s="164">
        <v>-31.37</v>
      </c>
      <c r="DU23" s="164">
        <v>115.07</v>
      </c>
      <c r="DV23" s="164">
        <v>89.24</v>
      </c>
      <c r="DW23" s="164">
        <v>78.854500000000002</v>
      </c>
      <c r="DX23" s="164">
        <v>75.945499999999996</v>
      </c>
      <c r="DY23" s="164">
        <v>-62.784999999999997</v>
      </c>
      <c r="DZ23" s="164">
        <v>-62.054499999999997</v>
      </c>
      <c r="EA23" s="164">
        <v>183.09690000000001</v>
      </c>
      <c r="EB23" s="164">
        <v>135.7577</v>
      </c>
      <c r="EC23" s="164">
        <v>131.3682</v>
      </c>
      <c r="ED23" s="164">
        <v>133.51820000000001</v>
      </c>
      <c r="EE23" s="164">
        <v>41.250700000000002</v>
      </c>
      <c r="EF23" s="164">
        <v>23.028700000000001</v>
      </c>
      <c r="EG23" s="164">
        <v>-25.454999999999998</v>
      </c>
      <c r="EH23" s="164">
        <v>337.7115</v>
      </c>
      <c r="EI23" s="164">
        <v>-76.524500000000003</v>
      </c>
      <c r="EJ23" s="163"/>
      <c r="EK23" s="164">
        <v>-31.055599999999998</v>
      </c>
      <c r="EL23" s="164">
        <v>-28.3095</v>
      </c>
      <c r="EM23" s="164">
        <v>44.9377</v>
      </c>
      <c r="EN23" s="164">
        <v>-69.838099999999997</v>
      </c>
      <c r="EO23" s="164">
        <v>-65.036799999999999</v>
      </c>
      <c r="EP23" s="164">
        <v>158.268</v>
      </c>
      <c r="EQ23" s="164">
        <v>-69.239400000000003</v>
      </c>
      <c r="ER23" s="164">
        <v>-70.619900000000001</v>
      </c>
      <c r="ES23" s="164">
        <v>12.0168</v>
      </c>
      <c r="ET23" s="164">
        <v>0</v>
      </c>
      <c r="EU23" s="164">
        <v>-18.940000000000001</v>
      </c>
      <c r="EV23" s="164">
        <v>111.1</v>
      </c>
      <c r="EW23" s="164">
        <v>9.4572000000000003</v>
      </c>
      <c r="EX23" s="164">
        <v>-175.69399999999999</v>
      </c>
      <c r="EY23" s="164">
        <v>-13.1168</v>
      </c>
      <c r="EZ23" s="164">
        <v>-12.618499999999999</v>
      </c>
      <c r="FA23" s="164">
        <v>1.2533000000000001</v>
      </c>
      <c r="FB23" s="164">
        <v>-23.203900000000001</v>
      </c>
      <c r="FC23" s="164">
        <v>-8.0021000000000004</v>
      </c>
      <c r="FD23" s="163"/>
      <c r="FE23" s="164">
        <v>3.0888</v>
      </c>
      <c r="FF23" s="164">
        <v>3.0682999999999998</v>
      </c>
      <c r="FG23" s="164">
        <v>37.6629</v>
      </c>
      <c r="FH23" s="164">
        <v>38.440800000000003</v>
      </c>
      <c r="FI23" s="164">
        <v>37.288499999999999</v>
      </c>
      <c r="FJ23" s="164">
        <v>77.532300000000006</v>
      </c>
      <c r="FK23" s="164">
        <v>78.202100000000002</v>
      </c>
      <c r="FL23" s="164">
        <v>-85.402699999999996</v>
      </c>
      <c r="FM23" s="164">
        <v>65.584299999999999</v>
      </c>
      <c r="FN23" s="164">
        <v>66.210499999999996</v>
      </c>
      <c r="FO23" s="164">
        <v>-68.982699999999994</v>
      </c>
      <c r="FP23" s="164">
        <v>-55.571599999999997</v>
      </c>
      <c r="FQ23" s="164">
        <v>-28.965900000000001</v>
      </c>
      <c r="FR23" s="164">
        <v>-34.21</v>
      </c>
      <c r="FS23" s="164">
        <v>13.660500000000001</v>
      </c>
      <c r="FT23" s="164">
        <v>1.0207999999999999</v>
      </c>
      <c r="FU23" s="164">
        <v>-8.51</v>
      </c>
      <c r="FV23" s="164">
        <v>14.66</v>
      </c>
      <c r="FW23" s="164">
        <v>-29.9861</v>
      </c>
      <c r="FX23" s="163"/>
      <c r="FY23" s="164">
        <v>-15.239000000000001</v>
      </c>
      <c r="FZ23" s="164">
        <v>4.4820000000000002</v>
      </c>
      <c r="GA23" s="163"/>
      <c r="GB23" s="164">
        <v>22.9</v>
      </c>
      <c r="GC23" s="164">
        <v>55.961399999999998</v>
      </c>
      <c r="GD23" s="164">
        <v>69.956500000000005</v>
      </c>
      <c r="GE23" s="164">
        <v>13.41</v>
      </c>
      <c r="GF23" s="164">
        <v>84.800899999999999</v>
      </c>
      <c r="GG23" s="164">
        <v>22</v>
      </c>
      <c r="GH23" s="164">
        <v>-38.356699999999996</v>
      </c>
      <c r="GI23" s="164">
        <v>10.1915</v>
      </c>
      <c r="GJ23" s="164">
        <v>11.1341</v>
      </c>
      <c r="GK23" s="164">
        <v>1.7356</v>
      </c>
      <c r="GL23" s="163"/>
      <c r="GM23" s="163"/>
      <c r="GN23" s="164">
        <v>-6.6672000000000002</v>
      </c>
      <c r="GO23" s="164">
        <v>-51.055199999999999</v>
      </c>
      <c r="GP23" s="164">
        <v>20.348400000000002</v>
      </c>
      <c r="GQ23" s="164">
        <v>80.838800000000006</v>
      </c>
      <c r="GR23" s="164">
        <v>60.970500000000001</v>
      </c>
      <c r="GS23" s="164">
        <v>62.487499999999997</v>
      </c>
      <c r="GT23" s="164">
        <v>-137.9127</v>
      </c>
      <c r="GU23" s="164">
        <v>-22.259399999999999</v>
      </c>
      <c r="GV23" s="164">
        <v>31.8443</v>
      </c>
      <c r="GW23" s="163"/>
      <c r="GX23" s="164">
        <v>12.3467</v>
      </c>
      <c r="GY23" s="164">
        <v>8.4976000000000003</v>
      </c>
      <c r="GZ23" s="164">
        <v>8.1753999999999998</v>
      </c>
      <c r="HA23" s="164">
        <v>14</v>
      </c>
      <c r="HB23" s="164">
        <v>175.55119999999999</v>
      </c>
      <c r="HC23" s="164">
        <v>174.35040000000001</v>
      </c>
      <c r="HD23" s="164">
        <v>280.8</v>
      </c>
      <c r="HE23" s="164">
        <v>-279.798</v>
      </c>
      <c r="HF23" s="164">
        <v>-422.00299999999999</v>
      </c>
      <c r="HG23" s="164">
        <v>427.04160000000002</v>
      </c>
      <c r="HH23" s="164">
        <v>420.85289999999998</v>
      </c>
      <c r="HI23" s="164">
        <v>-166.6618</v>
      </c>
      <c r="HJ23" s="164">
        <v>-165.32730000000001</v>
      </c>
      <c r="HK23" s="164">
        <v>-52.498600000000003</v>
      </c>
      <c r="HL23" s="164">
        <v>-43.647100000000002</v>
      </c>
      <c r="HM23" s="164">
        <v>80.813199999999995</v>
      </c>
      <c r="HN23" s="164">
        <v>79.094399999999993</v>
      </c>
      <c r="HO23" s="164">
        <v>-139.1634</v>
      </c>
      <c r="HP23" s="163"/>
      <c r="HQ23" s="164">
        <v>20.899100000000001</v>
      </c>
      <c r="HR23" s="164">
        <v>20.228899999999999</v>
      </c>
      <c r="HS23" s="164">
        <v>-69.206000000000003</v>
      </c>
      <c r="HT23" s="164">
        <v>-69.877600000000001</v>
      </c>
      <c r="HU23" s="164">
        <v>81.400000000000006</v>
      </c>
      <c r="HV23" s="164">
        <v>80.989999999999995</v>
      </c>
      <c r="HW23" s="164">
        <v>49</v>
      </c>
      <c r="HX23" s="164">
        <v>48.8</v>
      </c>
      <c r="HY23" s="164">
        <v>21.720500000000001</v>
      </c>
      <c r="HZ23" s="164">
        <v>-7.84</v>
      </c>
      <c r="IA23" s="164">
        <v>-298.44979999999998</v>
      </c>
      <c r="IB23" s="164">
        <v>69.308499999999995</v>
      </c>
      <c r="IC23" s="164">
        <v>69.084100000000007</v>
      </c>
      <c r="ID23" s="164">
        <v>14.5</v>
      </c>
      <c r="IE23" s="164">
        <v>14.2</v>
      </c>
      <c r="IF23" s="164">
        <v>-19</v>
      </c>
      <c r="IG23" s="164">
        <v>-19.899999999999999</v>
      </c>
      <c r="IH23" s="163"/>
      <c r="II23" s="163"/>
      <c r="IJ23" s="164">
        <v>-418.4477</v>
      </c>
      <c r="IK23" s="164">
        <v>110.79649999999999</v>
      </c>
      <c r="IL23" s="164">
        <v>326.18099999999998</v>
      </c>
      <c r="IM23" s="164">
        <v>259.23430000000002</v>
      </c>
      <c r="IN23" s="163"/>
      <c r="IO23" s="164">
        <v>-248.69990000000001</v>
      </c>
      <c r="IP23" s="164">
        <v>248.74109999999999</v>
      </c>
      <c r="IQ23" s="164">
        <v>-94.6738</v>
      </c>
      <c r="IR23" s="164">
        <v>-112.0324</v>
      </c>
      <c r="IS23" s="164">
        <v>-246.7056</v>
      </c>
      <c r="IT23" s="164">
        <v>139.70779999999999</v>
      </c>
      <c r="IU23" s="164">
        <v>139.86840000000001</v>
      </c>
      <c r="IV23" s="164">
        <v>94.863200000000006</v>
      </c>
      <c r="IW23" s="164">
        <v>-315.7713</v>
      </c>
      <c r="IX23" s="164">
        <v>114.40989999999999</v>
      </c>
      <c r="IY23" s="164">
        <v>-203.05260000000001</v>
      </c>
      <c r="IZ23" s="164">
        <v>203.27109999999999</v>
      </c>
      <c r="JA23" s="164">
        <v>-6.6948999999999996</v>
      </c>
      <c r="JB23" s="163"/>
      <c r="JC23" s="164">
        <v>15.28</v>
      </c>
      <c r="JD23" s="164">
        <v>4.9290000000000003</v>
      </c>
      <c r="JE23" s="164">
        <v>4.915</v>
      </c>
      <c r="JF23" s="164">
        <v>-15.28</v>
      </c>
      <c r="JG23" s="164">
        <v>-3.76</v>
      </c>
      <c r="JH23" s="163"/>
      <c r="JI23" s="164">
        <v>3.4592000000000001</v>
      </c>
      <c r="JJ23" s="164">
        <v>-36.064700000000002</v>
      </c>
      <c r="JK23" s="164">
        <v>-15.028600000000001</v>
      </c>
      <c r="JL23" s="164">
        <v>18.3</v>
      </c>
      <c r="JM23" s="164">
        <v>48.436999999999998</v>
      </c>
      <c r="JN23" s="164">
        <v>49.988999999999997</v>
      </c>
      <c r="JO23" s="164">
        <v>11.5238</v>
      </c>
      <c r="JP23" s="163"/>
      <c r="JQ23" s="164">
        <v>52.9206</v>
      </c>
      <c r="JR23" s="164">
        <v>52.358899999999998</v>
      </c>
      <c r="JS23" s="164">
        <v>54.152999999999999</v>
      </c>
      <c r="JT23" s="163"/>
      <c r="JU23" s="164">
        <v>-14.9</v>
      </c>
      <c r="JV23" s="164">
        <v>18.760000000000002</v>
      </c>
      <c r="JW23" s="164">
        <v>6.53</v>
      </c>
      <c r="JX23" s="163"/>
      <c r="JY23" s="164">
        <v>-39.292400000000001</v>
      </c>
      <c r="JZ23" s="164">
        <v>75.613399999999999</v>
      </c>
      <c r="KA23" s="164">
        <v>52.5807</v>
      </c>
      <c r="KB23" s="164">
        <v>-39.595300000000002</v>
      </c>
      <c r="KC23" s="164">
        <v>-73.174000000000007</v>
      </c>
      <c r="KD23" s="164">
        <v>43.431600000000003</v>
      </c>
      <c r="KE23" s="164">
        <v>30.589600000000001</v>
      </c>
      <c r="KF23" s="164">
        <v>9.4</v>
      </c>
      <c r="KG23" s="164">
        <v>-7.9</v>
      </c>
      <c r="KH23" s="163"/>
      <c r="KI23" s="164">
        <v>186.68879999999999</v>
      </c>
    </row>
    <row r="24" spans="1:295" ht="18" customHeight="1" x14ac:dyDescent="0.3">
      <c r="A24" s="160" t="s">
        <v>34</v>
      </c>
      <c r="B24" s="160" t="s">
        <v>807</v>
      </c>
      <c r="C24" s="166"/>
      <c r="D24" s="167">
        <v>17.166399999999999</v>
      </c>
      <c r="E24" s="167">
        <v>-20.5471</v>
      </c>
      <c r="F24" s="167">
        <v>-27.452200000000001</v>
      </c>
      <c r="G24" s="167">
        <v>30.659800000000001</v>
      </c>
      <c r="H24" s="166"/>
      <c r="I24" s="167">
        <v>37.825499999999998</v>
      </c>
      <c r="J24" s="166"/>
      <c r="K24" s="167">
        <v>54.262599999999999</v>
      </c>
      <c r="L24" s="167">
        <v>27.353200000000001</v>
      </c>
      <c r="M24" s="167">
        <v>26.844899999999999</v>
      </c>
      <c r="N24" s="167">
        <v>24.42</v>
      </c>
      <c r="O24" s="167">
        <v>-38.545999999999999</v>
      </c>
      <c r="P24" s="167">
        <v>33</v>
      </c>
      <c r="Q24" s="167">
        <v>12.42</v>
      </c>
      <c r="R24" s="167">
        <v>-33</v>
      </c>
      <c r="S24" s="167">
        <v>5.0664999999999996</v>
      </c>
      <c r="T24" s="166"/>
      <c r="U24" s="167">
        <v>19.174600000000002</v>
      </c>
      <c r="V24" s="167">
        <v>19.338000000000001</v>
      </c>
      <c r="W24" s="167">
        <v>32.3523</v>
      </c>
      <c r="X24" s="167">
        <v>16.327300000000001</v>
      </c>
      <c r="Y24" s="167">
        <v>0.29749999999999999</v>
      </c>
      <c r="Z24" s="167">
        <v>8.0236000000000001</v>
      </c>
      <c r="AA24" s="166"/>
      <c r="AB24" s="166"/>
      <c r="AC24" s="166"/>
      <c r="AD24" s="167">
        <v>-96.48</v>
      </c>
      <c r="AE24" s="166"/>
      <c r="AF24" s="167">
        <v>-22.2</v>
      </c>
      <c r="AG24" s="167">
        <v>37.4</v>
      </c>
      <c r="AH24" s="166"/>
      <c r="AI24" s="166"/>
      <c r="AJ24" s="167">
        <v>-62.56</v>
      </c>
      <c r="AK24" s="167">
        <v>-62.75</v>
      </c>
      <c r="AL24" s="167">
        <v>-15.1</v>
      </c>
      <c r="AM24" s="167">
        <v>62.78</v>
      </c>
      <c r="AN24" s="167">
        <v>62.8</v>
      </c>
      <c r="AO24" s="167">
        <v>12.550599999999999</v>
      </c>
      <c r="AP24" s="167">
        <v>6.9798999999999998</v>
      </c>
      <c r="AQ24" s="167">
        <v>59.055799999999998</v>
      </c>
      <c r="AR24" s="167">
        <v>60.879800000000003</v>
      </c>
      <c r="AS24" s="167">
        <v>42.370699999999999</v>
      </c>
      <c r="AT24" s="167">
        <v>-64.434399999999997</v>
      </c>
      <c r="AU24" s="167">
        <v>0</v>
      </c>
      <c r="AV24" s="167">
        <v>31.582699999999999</v>
      </c>
      <c r="AW24" s="167">
        <v>28.086200000000002</v>
      </c>
      <c r="AX24" s="167">
        <v>60.0137</v>
      </c>
      <c r="AY24" s="167">
        <v>60.817500000000003</v>
      </c>
      <c r="AZ24" s="167">
        <v>3.1570999999999998</v>
      </c>
      <c r="BA24" s="167">
        <v>11.977399999999999</v>
      </c>
      <c r="BB24" s="167">
        <v>-438.59160000000003</v>
      </c>
      <c r="BC24" s="167">
        <v>-14.8721</v>
      </c>
      <c r="BD24" s="167">
        <v>-11.4</v>
      </c>
      <c r="BE24" s="167">
        <v>-12</v>
      </c>
      <c r="BF24" s="167">
        <v>77.614500000000007</v>
      </c>
      <c r="BG24" s="167">
        <v>0</v>
      </c>
      <c r="BH24" s="167">
        <v>-5.1093000000000002</v>
      </c>
      <c r="BI24" s="166"/>
      <c r="BJ24" s="167">
        <v>-30.962399999999999</v>
      </c>
      <c r="BK24" s="167">
        <v>4.8452999999999999</v>
      </c>
      <c r="BL24" s="166"/>
      <c r="BM24" s="167">
        <v>3.2650000000000001</v>
      </c>
      <c r="BN24" s="167">
        <v>506.14929999999998</v>
      </c>
      <c r="BO24" s="167">
        <v>66.744</v>
      </c>
      <c r="BP24" s="167">
        <v>66.896600000000007</v>
      </c>
      <c r="BQ24" s="167">
        <v>-362.11470000000003</v>
      </c>
      <c r="BR24" s="167">
        <v>451.96940000000001</v>
      </c>
      <c r="BS24" s="166"/>
      <c r="BT24" s="167">
        <v>-34.775100000000002</v>
      </c>
      <c r="BU24" s="167">
        <v>36.491599999999998</v>
      </c>
      <c r="BV24" s="167">
        <v>80.525000000000006</v>
      </c>
      <c r="BW24" s="167">
        <v>25.94</v>
      </c>
      <c r="BX24" s="167">
        <v>29.4</v>
      </c>
      <c r="BY24" s="167">
        <v>56.99</v>
      </c>
      <c r="BZ24" s="167">
        <v>76.569999999999993</v>
      </c>
      <c r="CA24" s="167">
        <v>-75.9495</v>
      </c>
      <c r="CB24" s="167">
        <v>-76.619299999999996</v>
      </c>
      <c r="CC24" s="167">
        <v>129.3775</v>
      </c>
      <c r="CD24" s="167">
        <v>130.7919</v>
      </c>
      <c r="CE24" s="167">
        <v>24.821000000000002</v>
      </c>
      <c r="CF24" s="167">
        <v>-49.433</v>
      </c>
      <c r="CG24" s="167">
        <v>-48.954500000000003</v>
      </c>
      <c r="CH24" s="167">
        <v>-9.1167999999999996</v>
      </c>
      <c r="CI24" s="167">
        <v>-53.7151</v>
      </c>
      <c r="CJ24" s="166"/>
      <c r="CK24" s="166"/>
      <c r="CL24" s="167">
        <v>85.2</v>
      </c>
      <c r="CM24" s="167">
        <v>106.3</v>
      </c>
      <c r="CN24" s="167">
        <v>-14.89</v>
      </c>
      <c r="CO24" s="167">
        <v>56.585500000000003</v>
      </c>
      <c r="CP24" s="167">
        <v>55.706299999999999</v>
      </c>
      <c r="CQ24" s="167">
        <v>56.641500000000001</v>
      </c>
      <c r="CR24" s="167">
        <v>-33.662700000000001</v>
      </c>
      <c r="CS24" s="167">
        <v>-34.383800000000001</v>
      </c>
      <c r="CT24" s="167">
        <v>21.7075</v>
      </c>
      <c r="CU24" s="167">
        <v>-31.686900000000001</v>
      </c>
      <c r="CV24" s="167">
        <v>24.5977</v>
      </c>
      <c r="CW24" s="167">
        <v>11.375999999999999</v>
      </c>
      <c r="CX24" s="167">
        <v>38.18</v>
      </c>
      <c r="CY24" s="167">
        <v>58.69</v>
      </c>
      <c r="CZ24" s="167">
        <v>41.257300000000001</v>
      </c>
      <c r="DA24" s="167">
        <v>39.115900000000003</v>
      </c>
      <c r="DB24" s="167">
        <v>-25.81</v>
      </c>
      <c r="DC24" s="166"/>
      <c r="DD24" s="167">
        <v>53.486600000000003</v>
      </c>
      <c r="DE24" s="167">
        <v>52.9</v>
      </c>
      <c r="DF24" s="167">
        <v>-101.9417</v>
      </c>
      <c r="DG24" s="167">
        <v>-2.0000000000000001E-4</v>
      </c>
      <c r="DH24" s="167">
        <v>-15.508699999999999</v>
      </c>
      <c r="DI24" s="167">
        <v>-91.5</v>
      </c>
      <c r="DJ24" s="167">
        <v>-92.8</v>
      </c>
      <c r="DK24" s="167">
        <v>29.742699999999999</v>
      </c>
      <c r="DL24" s="167">
        <v>53.329500000000003</v>
      </c>
      <c r="DM24" s="167">
        <v>60.129399999999997</v>
      </c>
      <c r="DN24" s="167">
        <v>76.190200000000004</v>
      </c>
      <c r="DO24" s="167">
        <v>52.79</v>
      </c>
      <c r="DP24" s="167">
        <v>-7.51</v>
      </c>
      <c r="DQ24" s="167">
        <v>57.631500000000003</v>
      </c>
      <c r="DR24" s="167">
        <v>101.80329999999999</v>
      </c>
      <c r="DS24" s="167">
        <v>-25.51</v>
      </c>
      <c r="DT24" s="167">
        <v>-25.62</v>
      </c>
      <c r="DU24" s="167">
        <v>101.04</v>
      </c>
      <c r="DV24" s="167">
        <v>92.13</v>
      </c>
      <c r="DW24" s="167">
        <v>102.74550000000001</v>
      </c>
      <c r="DX24" s="167">
        <v>101.3818</v>
      </c>
      <c r="DY24" s="167">
        <v>-53.534700000000001</v>
      </c>
      <c r="DZ24" s="167">
        <v>-53.318199999999997</v>
      </c>
      <c r="EA24" s="167">
        <v>205.5943</v>
      </c>
      <c r="EB24" s="167">
        <v>154.49170000000001</v>
      </c>
      <c r="EC24" s="167">
        <v>149.09989999999999</v>
      </c>
      <c r="ED24" s="167">
        <v>150.9546</v>
      </c>
      <c r="EE24" s="167">
        <v>21.7729</v>
      </c>
      <c r="EF24" s="167">
        <v>5.6837</v>
      </c>
      <c r="EG24" s="167">
        <v>-26.579000000000001</v>
      </c>
      <c r="EH24" s="167">
        <v>375.70729999999998</v>
      </c>
      <c r="EI24" s="167">
        <v>-122.8836</v>
      </c>
      <c r="EJ24" s="166"/>
      <c r="EK24" s="167">
        <v>-31.4191</v>
      </c>
      <c r="EL24" s="167">
        <v>-28.7544</v>
      </c>
      <c r="EM24" s="167">
        <v>65.168199999999999</v>
      </c>
      <c r="EN24" s="167">
        <v>-58.653100000000002</v>
      </c>
      <c r="EO24" s="167">
        <v>-54.671100000000003</v>
      </c>
      <c r="EP24" s="167">
        <v>53.808</v>
      </c>
      <c r="EQ24" s="167">
        <v>-57.537399999999998</v>
      </c>
      <c r="ER24" s="167">
        <v>-58.536099999999998</v>
      </c>
      <c r="ES24" s="167">
        <v>32.771900000000002</v>
      </c>
      <c r="ET24" s="167">
        <v>0</v>
      </c>
      <c r="EU24" s="167">
        <v>-23.77</v>
      </c>
      <c r="EV24" s="167">
        <v>1</v>
      </c>
      <c r="EW24" s="167">
        <v>9.7369000000000003</v>
      </c>
      <c r="EX24" s="167">
        <v>-154.5917</v>
      </c>
      <c r="EY24" s="167">
        <v>-13.3477</v>
      </c>
      <c r="EZ24" s="167">
        <v>-13.046799999999999</v>
      </c>
      <c r="FA24" s="167">
        <v>2.7073</v>
      </c>
      <c r="FB24" s="167">
        <v>-3.5272999999999999</v>
      </c>
      <c r="FC24" s="167">
        <v>-29.5122</v>
      </c>
      <c r="FD24" s="166"/>
      <c r="FE24" s="167">
        <v>3.2738999999999998</v>
      </c>
      <c r="FF24" s="167">
        <v>3.2892000000000001</v>
      </c>
      <c r="FG24" s="167">
        <v>39.612000000000002</v>
      </c>
      <c r="FH24" s="167">
        <v>40.465299999999999</v>
      </c>
      <c r="FI24" s="167">
        <v>38.752499999999998</v>
      </c>
      <c r="FJ24" s="167">
        <v>77.867199999999997</v>
      </c>
      <c r="FK24" s="167">
        <v>77.197400000000002</v>
      </c>
      <c r="FL24" s="167">
        <v>-50.7393</v>
      </c>
      <c r="FM24" s="167">
        <v>56.533900000000003</v>
      </c>
      <c r="FN24" s="167">
        <v>56.788600000000002</v>
      </c>
      <c r="FO24" s="167">
        <v>-45.293300000000002</v>
      </c>
      <c r="FP24" s="167">
        <v>-34.741199999999999</v>
      </c>
      <c r="FQ24" s="167">
        <v>-14.947100000000001</v>
      </c>
      <c r="FR24" s="167">
        <v>-33.799999999999997</v>
      </c>
      <c r="FS24" s="167">
        <v>10.5916</v>
      </c>
      <c r="FT24" s="167">
        <v>0.97929999999999995</v>
      </c>
      <c r="FU24" s="167">
        <v>-6.04</v>
      </c>
      <c r="FV24" s="167">
        <v>16.149999999999999</v>
      </c>
      <c r="FW24" s="167">
        <v>-15.7255</v>
      </c>
      <c r="FX24" s="166"/>
      <c r="FY24" s="166"/>
      <c r="FZ24" s="167">
        <v>4.3129999999999997</v>
      </c>
      <c r="GA24" s="166"/>
      <c r="GB24" s="167">
        <v>23.77</v>
      </c>
      <c r="GC24" s="167">
        <v>34.648699999999998</v>
      </c>
      <c r="GD24" s="167">
        <v>45.247399999999999</v>
      </c>
      <c r="GE24" s="166"/>
      <c r="GF24" s="167">
        <v>80.2273</v>
      </c>
      <c r="GG24" s="167">
        <v>22.8</v>
      </c>
      <c r="GH24" s="167">
        <v>-33.063800000000001</v>
      </c>
      <c r="GI24" s="167">
        <v>6.7034000000000002</v>
      </c>
      <c r="GJ24" s="167">
        <v>7.7407000000000004</v>
      </c>
      <c r="GK24" s="167">
        <v>1.7315</v>
      </c>
      <c r="GL24" s="166"/>
      <c r="GM24" s="166"/>
      <c r="GN24" s="167">
        <v>-5.9062999999999999</v>
      </c>
      <c r="GO24" s="167">
        <v>-44.647599999999997</v>
      </c>
      <c r="GP24" s="167">
        <v>20.180800000000001</v>
      </c>
      <c r="GQ24" s="167">
        <v>70.754900000000006</v>
      </c>
      <c r="GR24" s="167">
        <v>59.8035</v>
      </c>
      <c r="GS24" s="167">
        <v>61.9375</v>
      </c>
      <c r="GT24" s="167">
        <v>-132.9178</v>
      </c>
      <c r="GU24" s="167">
        <v>-18.392900000000001</v>
      </c>
      <c r="GV24" s="167">
        <v>33.388199999999998</v>
      </c>
      <c r="GW24" s="166"/>
      <c r="GX24" s="166"/>
      <c r="GY24" s="167">
        <v>8.9175000000000004</v>
      </c>
      <c r="GZ24" s="167">
        <v>8.5340000000000007</v>
      </c>
      <c r="HA24" s="166"/>
      <c r="HB24" s="167">
        <v>161.16200000000001</v>
      </c>
      <c r="HC24" s="167">
        <v>161.00790000000001</v>
      </c>
      <c r="HD24" s="167">
        <v>277</v>
      </c>
      <c r="HE24" s="167">
        <v>-275.91770000000002</v>
      </c>
      <c r="HF24" s="167">
        <v>-405.23910000000001</v>
      </c>
      <c r="HG24" s="167">
        <v>409.28399999999999</v>
      </c>
      <c r="HH24" s="167">
        <v>406.03820000000002</v>
      </c>
      <c r="HI24" s="167">
        <v>-154.7372</v>
      </c>
      <c r="HJ24" s="167">
        <v>-153.94470000000001</v>
      </c>
      <c r="HK24" s="167">
        <v>-52.619100000000003</v>
      </c>
      <c r="HL24" s="167">
        <v>-43.693399999999997</v>
      </c>
      <c r="HM24" s="167">
        <v>80.603499999999997</v>
      </c>
      <c r="HN24" s="167">
        <v>79.537400000000005</v>
      </c>
      <c r="HO24" s="167">
        <v>-115.2407</v>
      </c>
      <c r="HP24" s="167">
        <v>-116.1117</v>
      </c>
      <c r="HQ24" s="167">
        <v>14.131399999999999</v>
      </c>
      <c r="HR24" s="167">
        <v>13.2415</v>
      </c>
      <c r="HS24" s="167">
        <v>-56.125</v>
      </c>
      <c r="HT24" s="167">
        <v>-56.808700000000002</v>
      </c>
      <c r="HU24" s="167">
        <v>76.53</v>
      </c>
      <c r="HV24" s="167">
        <v>76.52</v>
      </c>
      <c r="HW24" s="167">
        <v>49.4</v>
      </c>
      <c r="HX24" s="167">
        <v>50.6</v>
      </c>
      <c r="HY24" s="167">
        <v>21.944800000000001</v>
      </c>
      <c r="HZ24" s="167">
        <v>-29.04</v>
      </c>
      <c r="IA24" s="167">
        <v>-311.88600000000002</v>
      </c>
      <c r="IB24" s="167">
        <v>63.340800000000002</v>
      </c>
      <c r="IC24" s="167">
        <v>63.538899999999998</v>
      </c>
      <c r="ID24" s="167">
        <v>14</v>
      </c>
      <c r="IE24" s="167">
        <v>18.3</v>
      </c>
      <c r="IF24" s="167">
        <v>-12.9</v>
      </c>
      <c r="IG24" s="167">
        <v>-12.7</v>
      </c>
      <c r="IH24" s="167">
        <v>1.0143</v>
      </c>
      <c r="II24" s="167">
        <v>0.84689999999999999</v>
      </c>
      <c r="IJ24" s="167">
        <v>-399.88909999999998</v>
      </c>
      <c r="IK24" s="167">
        <v>162.07329999999999</v>
      </c>
      <c r="IL24" s="167">
        <v>284.3689</v>
      </c>
      <c r="IM24" s="167">
        <v>187.03030000000001</v>
      </c>
      <c r="IN24" s="166"/>
      <c r="IO24" s="167">
        <v>-179.70320000000001</v>
      </c>
      <c r="IP24" s="167">
        <v>175.36680000000001</v>
      </c>
      <c r="IQ24" s="167">
        <v>-69.647900000000007</v>
      </c>
      <c r="IR24" s="167">
        <v>-90.437399999999997</v>
      </c>
      <c r="IS24" s="167">
        <v>-174.67750000000001</v>
      </c>
      <c r="IT24" s="167">
        <v>144.99809999999999</v>
      </c>
      <c r="IU24" s="167">
        <v>145.62880000000001</v>
      </c>
      <c r="IV24" s="167">
        <v>70.646600000000007</v>
      </c>
      <c r="IW24" s="167">
        <v>-277.43779999999998</v>
      </c>
      <c r="IX24" s="167">
        <v>92.409099999999995</v>
      </c>
      <c r="IY24" s="167">
        <v>-184.79169999999999</v>
      </c>
      <c r="IZ24" s="167">
        <v>183.5275</v>
      </c>
      <c r="JA24" s="167">
        <v>-6.0906000000000002</v>
      </c>
      <c r="JB24" s="166"/>
      <c r="JC24" s="167">
        <v>17.600000000000001</v>
      </c>
      <c r="JD24" s="167">
        <v>5.03</v>
      </c>
      <c r="JE24" s="167">
        <v>5.0199999999999996</v>
      </c>
      <c r="JF24" s="167">
        <v>-17.36</v>
      </c>
      <c r="JG24" s="167">
        <v>-1.68</v>
      </c>
      <c r="JH24" s="166"/>
      <c r="JI24" s="167">
        <v>1.9058999999999999</v>
      </c>
      <c r="JJ24" s="167">
        <v>-34.395400000000002</v>
      </c>
      <c r="JK24" s="167">
        <v>-14.851599999999999</v>
      </c>
      <c r="JL24" s="167">
        <v>17.3</v>
      </c>
      <c r="JM24" s="167">
        <v>50.366999999999997</v>
      </c>
      <c r="JN24" s="167">
        <v>49.109000000000002</v>
      </c>
      <c r="JO24" s="167">
        <v>11.338200000000001</v>
      </c>
      <c r="JP24" s="167">
        <v>13.6494</v>
      </c>
      <c r="JQ24" s="167">
        <v>52.230499999999999</v>
      </c>
      <c r="JR24" s="167">
        <v>51.337699999999998</v>
      </c>
      <c r="JS24" s="167">
        <v>52.871299999999998</v>
      </c>
      <c r="JT24" s="166"/>
      <c r="JU24" s="167">
        <v>-18.399999999999999</v>
      </c>
      <c r="JV24" s="167">
        <v>18.3123</v>
      </c>
      <c r="JW24" s="167">
        <v>6.57</v>
      </c>
      <c r="JX24" s="166"/>
      <c r="JY24" s="167">
        <v>-40.094799999999999</v>
      </c>
      <c r="JZ24" s="167">
        <v>73.956599999999995</v>
      </c>
      <c r="KA24" s="167">
        <v>53.4497</v>
      </c>
      <c r="KB24" s="167">
        <v>-40.194899999999997</v>
      </c>
      <c r="KC24" s="167">
        <v>-73.341499999999996</v>
      </c>
      <c r="KD24" s="167">
        <v>42.471400000000003</v>
      </c>
      <c r="KE24" s="167">
        <v>30.207999999999998</v>
      </c>
      <c r="KF24" s="167">
        <v>12</v>
      </c>
      <c r="KG24" s="167">
        <v>-12</v>
      </c>
      <c r="KH24" s="166"/>
      <c r="KI24" s="167">
        <v>181.25880000000001</v>
      </c>
    </row>
    <row r="25" spans="1:295" ht="18" customHeight="1" x14ac:dyDescent="0.3">
      <c r="A25" s="160" t="s">
        <v>34</v>
      </c>
      <c r="B25" s="160" t="s">
        <v>808</v>
      </c>
      <c r="C25" s="161"/>
      <c r="D25" s="162">
        <v>18.604900000000001</v>
      </c>
      <c r="E25" s="162">
        <v>-22.3584</v>
      </c>
      <c r="F25" s="162">
        <v>-36.812100000000001</v>
      </c>
      <c r="G25" s="162">
        <v>26.166899999999998</v>
      </c>
      <c r="H25" s="161"/>
      <c r="I25" s="162">
        <v>51.519199999999998</v>
      </c>
      <c r="J25" s="161"/>
      <c r="K25" s="162">
        <v>56.104599999999998</v>
      </c>
      <c r="L25" s="162">
        <v>28.475100000000001</v>
      </c>
      <c r="M25" s="162">
        <v>27.71</v>
      </c>
      <c r="N25" s="162">
        <v>24.42</v>
      </c>
      <c r="O25" s="162">
        <v>-45.414000000000001</v>
      </c>
      <c r="P25" s="162">
        <v>39.6</v>
      </c>
      <c r="Q25" s="162">
        <v>14.076000000000001</v>
      </c>
      <c r="R25" s="162">
        <v>-39.6</v>
      </c>
      <c r="S25" s="162">
        <v>4.8061999999999996</v>
      </c>
      <c r="T25" s="161"/>
      <c r="U25" s="162">
        <v>19.7941</v>
      </c>
      <c r="V25" s="162">
        <v>20.1248</v>
      </c>
      <c r="W25" s="162">
        <v>33.067900000000002</v>
      </c>
      <c r="X25" s="162">
        <v>17.416799999999999</v>
      </c>
      <c r="Y25" s="162">
        <v>0.32790000000000002</v>
      </c>
      <c r="Z25" s="162">
        <v>7.6637000000000004</v>
      </c>
      <c r="AA25" s="161"/>
      <c r="AB25" s="161"/>
      <c r="AC25" s="161"/>
      <c r="AD25" s="162">
        <v>-96.24</v>
      </c>
      <c r="AE25" s="161"/>
      <c r="AF25" s="162">
        <v>-24.42</v>
      </c>
      <c r="AG25" s="162">
        <v>44</v>
      </c>
      <c r="AH25" s="161"/>
      <c r="AI25" s="161"/>
      <c r="AJ25" s="162">
        <v>-57.37</v>
      </c>
      <c r="AK25" s="162">
        <v>-59.21</v>
      </c>
      <c r="AL25" s="162">
        <v>-22.14</v>
      </c>
      <c r="AM25" s="162">
        <v>58.18</v>
      </c>
      <c r="AN25" s="162">
        <v>57.89</v>
      </c>
      <c r="AO25" s="162">
        <v>13.4346</v>
      </c>
      <c r="AP25" s="162">
        <v>6.2458999999999998</v>
      </c>
      <c r="AQ25" s="162">
        <v>61.891399999999997</v>
      </c>
      <c r="AR25" s="162">
        <v>63.334899999999998</v>
      </c>
      <c r="AS25" s="162">
        <v>46.754399999999997</v>
      </c>
      <c r="AT25" s="162">
        <v>-52.779899999999998</v>
      </c>
      <c r="AU25" s="162">
        <v>-54.418599999999998</v>
      </c>
      <c r="AV25" s="162">
        <v>12.978400000000001</v>
      </c>
      <c r="AW25" s="162">
        <v>12.7646</v>
      </c>
      <c r="AX25" s="162">
        <v>68.453199999999995</v>
      </c>
      <c r="AY25" s="162">
        <v>67.381500000000003</v>
      </c>
      <c r="AZ25" s="162">
        <v>1.5867</v>
      </c>
      <c r="BA25" s="162">
        <v>13.9917</v>
      </c>
      <c r="BB25" s="162">
        <v>-413.01319999999998</v>
      </c>
      <c r="BC25" s="162">
        <v>-14.4123</v>
      </c>
      <c r="BD25" s="162">
        <v>-11.6</v>
      </c>
      <c r="BE25" s="162">
        <v>-12.1</v>
      </c>
      <c r="BF25" s="162">
        <v>62.000599999999999</v>
      </c>
      <c r="BG25" s="162">
        <v>59.134399999999999</v>
      </c>
      <c r="BH25" s="162">
        <v>-4.5818000000000003</v>
      </c>
      <c r="BI25" s="161"/>
      <c r="BJ25" s="162">
        <v>-51.0884</v>
      </c>
      <c r="BK25" s="162">
        <v>5.9306000000000001</v>
      </c>
      <c r="BL25" s="162">
        <v>5.5862999999999996</v>
      </c>
      <c r="BM25" s="162">
        <v>3.8769999999999998</v>
      </c>
      <c r="BN25" s="162">
        <v>479.72030000000001</v>
      </c>
      <c r="BO25" s="162">
        <v>80.233099999999993</v>
      </c>
      <c r="BP25" s="162">
        <v>80.324700000000007</v>
      </c>
      <c r="BQ25" s="162">
        <v>-371.0401</v>
      </c>
      <c r="BR25" s="162">
        <v>443.44400000000002</v>
      </c>
      <c r="BS25" s="161"/>
      <c r="BT25" s="162">
        <v>-55.755299999999998</v>
      </c>
      <c r="BU25" s="162">
        <v>57.7515</v>
      </c>
      <c r="BV25" s="162">
        <v>86.911900000000003</v>
      </c>
      <c r="BW25" s="162">
        <v>27.07</v>
      </c>
      <c r="BX25" s="162">
        <v>30.29</v>
      </c>
      <c r="BY25" s="162">
        <v>60.07</v>
      </c>
      <c r="BZ25" s="162">
        <v>80.150000000000006</v>
      </c>
      <c r="CA25" s="162">
        <v>-74.208100000000002</v>
      </c>
      <c r="CB25" s="162">
        <v>-74.208100000000002</v>
      </c>
      <c r="CC25" s="162">
        <v>132.4391</v>
      </c>
      <c r="CD25" s="162">
        <v>133.9434</v>
      </c>
      <c r="CE25" s="162">
        <v>21.781199999999998</v>
      </c>
      <c r="CF25" s="162">
        <v>-58.017299999999999</v>
      </c>
      <c r="CG25" s="162">
        <v>-57.300899999999999</v>
      </c>
      <c r="CH25" s="162">
        <v>1.5961000000000001</v>
      </c>
      <c r="CI25" s="162">
        <v>-50.704599999999999</v>
      </c>
      <c r="CJ25" s="161"/>
      <c r="CK25" s="161"/>
      <c r="CL25" s="162">
        <v>91.9</v>
      </c>
      <c r="CM25" s="162">
        <v>102.6</v>
      </c>
      <c r="CN25" s="162">
        <v>-15.99</v>
      </c>
      <c r="CO25" s="162">
        <v>58.262300000000003</v>
      </c>
      <c r="CP25" s="162">
        <v>57.681600000000003</v>
      </c>
      <c r="CQ25" s="162">
        <v>57.963999999999999</v>
      </c>
      <c r="CR25" s="162">
        <v>-28.789899999999999</v>
      </c>
      <c r="CS25" s="162">
        <v>-28.075199999999999</v>
      </c>
      <c r="CT25" s="162">
        <v>19.604500000000002</v>
      </c>
      <c r="CU25" s="162">
        <v>-37.916499999999999</v>
      </c>
      <c r="CV25" s="162">
        <v>22.751799999999999</v>
      </c>
      <c r="CW25" s="162">
        <v>12.1661</v>
      </c>
      <c r="CX25" s="162">
        <v>46.37</v>
      </c>
      <c r="CY25" s="162">
        <v>62.28</v>
      </c>
      <c r="CZ25" s="162">
        <v>44.069800000000001</v>
      </c>
      <c r="DA25" s="162">
        <v>41.752600000000001</v>
      </c>
      <c r="DB25" s="162">
        <v>-27.73</v>
      </c>
      <c r="DC25" s="161"/>
      <c r="DD25" s="162">
        <v>51.1447</v>
      </c>
      <c r="DE25" s="162">
        <v>50.371200000000002</v>
      </c>
      <c r="DF25" s="162">
        <v>-90.867599999999996</v>
      </c>
      <c r="DG25" s="162">
        <v>-2.0000000000000001E-4</v>
      </c>
      <c r="DH25" s="162">
        <v>-16.937100000000001</v>
      </c>
      <c r="DI25" s="162">
        <v>-100.5</v>
      </c>
      <c r="DJ25" s="162">
        <v>-100.6</v>
      </c>
      <c r="DK25" s="162">
        <v>30.1328</v>
      </c>
      <c r="DL25" s="162">
        <v>56.2592</v>
      </c>
      <c r="DM25" s="162">
        <v>61.5383</v>
      </c>
      <c r="DN25" s="162">
        <v>79.705799999999996</v>
      </c>
      <c r="DO25" s="162">
        <v>56.25</v>
      </c>
      <c r="DP25" s="162">
        <v>-7.46</v>
      </c>
      <c r="DQ25" s="162">
        <v>63.895499999999998</v>
      </c>
      <c r="DR25" s="162">
        <v>88.32</v>
      </c>
      <c r="DS25" s="162">
        <v>-25.12</v>
      </c>
      <c r="DT25" s="162">
        <v>-25.55</v>
      </c>
      <c r="DU25" s="162">
        <v>104.04</v>
      </c>
      <c r="DV25" s="162">
        <v>94.37</v>
      </c>
      <c r="DW25" s="162">
        <v>90.654499999999999</v>
      </c>
      <c r="DX25" s="162">
        <v>88.109099999999998</v>
      </c>
      <c r="DY25" s="162">
        <v>-58.7605</v>
      </c>
      <c r="DZ25" s="162">
        <v>-57.709099999999999</v>
      </c>
      <c r="EA25" s="162">
        <v>247.67769999999999</v>
      </c>
      <c r="EB25" s="162">
        <v>-7.2300000000000003E-2</v>
      </c>
      <c r="EC25" s="162">
        <v>197.00059999999999</v>
      </c>
      <c r="ED25" s="162">
        <v>199.85409999999999</v>
      </c>
      <c r="EE25" s="162">
        <v>50.917099999999998</v>
      </c>
      <c r="EF25" s="162">
        <v>19.3202</v>
      </c>
      <c r="EG25" s="162">
        <v>-25.219000000000001</v>
      </c>
      <c r="EH25" s="162">
        <v>385.17009999999999</v>
      </c>
      <c r="EI25" s="162">
        <v>-125.26519999999999</v>
      </c>
      <c r="EJ25" s="161"/>
      <c r="EK25" s="162">
        <v>-32.417400000000001</v>
      </c>
      <c r="EL25" s="162">
        <v>-29.744700000000002</v>
      </c>
      <c r="EM25" s="162">
        <v>50.481099999999998</v>
      </c>
      <c r="EN25" s="162">
        <v>-64.718500000000006</v>
      </c>
      <c r="EO25" s="162">
        <v>-60.118400000000001</v>
      </c>
      <c r="EP25" s="162">
        <v>135.22800000000001</v>
      </c>
      <c r="EQ25" s="162">
        <v>-64.720299999999995</v>
      </c>
      <c r="ER25" s="162">
        <v>-65.131100000000004</v>
      </c>
      <c r="ES25" s="162">
        <v>0</v>
      </c>
      <c r="ET25" s="162">
        <v>0</v>
      </c>
      <c r="EU25" s="162">
        <v>-21.15</v>
      </c>
      <c r="EV25" s="162">
        <v>92</v>
      </c>
      <c r="EW25" s="162">
        <v>10.417999999999999</v>
      </c>
      <c r="EX25" s="162">
        <v>-171.51900000000001</v>
      </c>
      <c r="EY25" s="162">
        <v>-13.281599999999999</v>
      </c>
      <c r="EZ25" s="162">
        <v>-12.725199999999999</v>
      </c>
      <c r="FA25" s="162">
        <v>3.4659</v>
      </c>
      <c r="FB25" s="162">
        <v>-15.7796</v>
      </c>
      <c r="FC25" s="162">
        <v>-15.429500000000001</v>
      </c>
      <c r="FD25" s="161"/>
      <c r="FE25" s="162">
        <v>2.9218000000000002</v>
      </c>
      <c r="FF25" s="162">
        <v>2.9075000000000002</v>
      </c>
      <c r="FG25" s="162">
        <v>40.297400000000003</v>
      </c>
      <c r="FH25" s="162">
        <v>40.652999999999999</v>
      </c>
      <c r="FI25" s="162">
        <v>38.350299999999997</v>
      </c>
      <c r="FJ25" s="162">
        <v>74.183099999999996</v>
      </c>
      <c r="FK25" s="162">
        <v>74.015699999999995</v>
      </c>
      <c r="FL25" s="162">
        <v>-57.102600000000002</v>
      </c>
      <c r="FM25" s="162">
        <v>61.235300000000002</v>
      </c>
      <c r="FN25" s="162">
        <v>60.936100000000003</v>
      </c>
      <c r="FO25" s="162">
        <v>-45.232500000000002</v>
      </c>
      <c r="FP25" s="162">
        <v>-29.8935</v>
      </c>
      <c r="FQ25" s="162">
        <v>-23.113800000000001</v>
      </c>
      <c r="FR25" s="162">
        <v>-29.29</v>
      </c>
      <c r="FS25" s="162">
        <v>14.4613</v>
      </c>
      <c r="FT25" s="162">
        <v>1.0207999999999999</v>
      </c>
      <c r="FU25" s="162">
        <v>-8.9499999999999993</v>
      </c>
      <c r="FV25" s="162">
        <v>16.079999999999998</v>
      </c>
      <c r="FW25" s="162">
        <v>-23.0701</v>
      </c>
      <c r="FX25" s="161"/>
      <c r="FY25" s="162">
        <v>-15.063000000000001</v>
      </c>
      <c r="FZ25" s="162">
        <v>4.4290000000000003</v>
      </c>
      <c r="GA25" s="161"/>
      <c r="GB25" s="162">
        <v>25</v>
      </c>
      <c r="GC25" s="162">
        <v>33.898600000000002</v>
      </c>
      <c r="GD25" s="162">
        <v>43.889499999999998</v>
      </c>
      <c r="GE25" s="162">
        <v>14.53</v>
      </c>
      <c r="GF25" s="162">
        <v>84.880200000000002</v>
      </c>
      <c r="GG25" s="162">
        <v>24.3</v>
      </c>
      <c r="GH25" s="162">
        <v>-36.9131</v>
      </c>
      <c r="GI25" s="162">
        <v>8.7022999999999993</v>
      </c>
      <c r="GJ25" s="162">
        <v>9.7359000000000009</v>
      </c>
      <c r="GK25" s="162">
        <v>1.8249</v>
      </c>
      <c r="GL25" s="161"/>
      <c r="GM25" s="161"/>
      <c r="GN25" s="162">
        <v>-6.8602999999999996</v>
      </c>
      <c r="GO25" s="162">
        <v>-51.111899999999999</v>
      </c>
      <c r="GP25" s="162">
        <v>19.961099999999998</v>
      </c>
      <c r="GQ25" s="162">
        <v>80.334599999999995</v>
      </c>
      <c r="GR25" s="162">
        <v>64.748800000000003</v>
      </c>
      <c r="GS25" s="162">
        <v>65.596999999999994</v>
      </c>
      <c r="GT25" s="162">
        <v>-132.38900000000001</v>
      </c>
      <c r="GU25" s="162">
        <v>-20.759599999999999</v>
      </c>
      <c r="GV25" s="162">
        <v>33.054900000000004</v>
      </c>
      <c r="GW25" s="161"/>
      <c r="GX25" s="162">
        <v>11.327199999999999</v>
      </c>
      <c r="GY25" s="162">
        <v>10.0906</v>
      </c>
      <c r="GZ25" s="162">
        <v>9.7363999999999997</v>
      </c>
      <c r="HA25" s="162">
        <v>13</v>
      </c>
      <c r="HB25" s="162">
        <v>152.37309999999999</v>
      </c>
      <c r="HC25" s="162">
        <v>151.75739999999999</v>
      </c>
      <c r="HD25" s="162">
        <v>281.2</v>
      </c>
      <c r="HE25" s="162">
        <v>-278.31740000000002</v>
      </c>
      <c r="HF25" s="162">
        <v>-413.81420000000003</v>
      </c>
      <c r="HG25" s="162">
        <v>415.68560000000002</v>
      </c>
      <c r="HH25" s="162">
        <v>412.14800000000002</v>
      </c>
      <c r="HI25" s="162">
        <v>-145.64500000000001</v>
      </c>
      <c r="HJ25" s="162">
        <v>-145.7869</v>
      </c>
      <c r="HK25" s="162">
        <v>-69.221100000000007</v>
      </c>
      <c r="HL25" s="162">
        <v>-62.572299999999998</v>
      </c>
      <c r="HM25" s="162">
        <v>82.003200000000007</v>
      </c>
      <c r="HN25" s="162">
        <v>80.499200000000002</v>
      </c>
      <c r="HO25" s="162">
        <v>-103.2654</v>
      </c>
      <c r="HP25" s="162">
        <v>-103.5175</v>
      </c>
      <c r="HQ25" s="162">
        <v>11.6814</v>
      </c>
      <c r="HR25" s="162">
        <v>11.373799999999999</v>
      </c>
      <c r="HS25" s="162">
        <v>-58.740099999999998</v>
      </c>
      <c r="HT25" s="162">
        <v>-58.431800000000003</v>
      </c>
      <c r="HU25" s="162">
        <v>75.349999999999994</v>
      </c>
      <c r="HV25" s="162">
        <v>75.39</v>
      </c>
      <c r="HW25" s="162">
        <v>59.6</v>
      </c>
      <c r="HX25" s="162">
        <v>59.7</v>
      </c>
      <c r="HY25" s="162">
        <v>21.699100000000001</v>
      </c>
      <c r="HZ25" s="162">
        <v>-34.32</v>
      </c>
      <c r="IA25" s="162">
        <v>-321.84710000000001</v>
      </c>
      <c r="IB25" s="162">
        <v>62.741900000000001</v>
      </c>
      <c r="IC25" s="162">
        <v>61.622900000000001</v>
      </c>
      <c r="ID25" s="162">
        <v>14</v>
      </c>
      <c r="IE25" s="162">
        <v>27.4</v>
      </c>
      <c r="IF25" s="162">
        <v>-10.5</v>
      </c>
      <c r="IG25" s="162">
        <v>-10.9</v>
      </c>
      <c r="IH25" s="162">
        <v>1.2506999999999999</v>
      </c>
      <c r="II25" s="162">
        <v>1.0014000000000001</v>
      </c>
      <c r="IJ25" s="162">
        <v>-405.02910000000003</v>
      </c>
      <c r="IK25" s="162">
        <v>161.42339999999999</v>
      </c>
      <c r="IL25" s="162">
        <v>282.11799999999999</v>
      </c>
      <c r="IM25" s="162">
        <v>180.42619999999999</v>
      </c>
      <c r="IN25" s="161"/>
      <c r="IO25" s="162">
        <v>-175.17449999999999</v>
      </c>
      <c r="IP25" s="162">
        <v>167.32169999999999</v>
      </c>
      <c r="IQ25" s="162">
        <v>-71.548000000000002</v>
      </c>
      <c r="IR25" s="162">
        <v>-82.800600000000003</v>
      </c>
      <c r="IS25" s="162">
        <v>-170.35640000000001</v>
      </c>
      <c r="IT25" s="162">
        <v>147.45439999999999</v>
      </c>
      <c r="IU25" s="162">
        <v>148.32980000000001</v>
      </c>
      <c r="IV25" s="162">
        <v>68.969399999999993</v>
      </c>
      <c r="IW25" s="162">
        <v>-270.75779999999997</v>
      </c>
      <c r="IX25" s="162">
        <v>87.812399999999997</v>
      </c>
      <c r="IY25" s="162">
        <v>-186.2775</v>
      </c>
      <c r="IZ25" s="162">
        <v>184.43770000000001</v>
      </c>
      <c r="JA25" s="162">
        <v>-6.5904999999999996</v>
      </c>
      <c r="JB25" s="161"/>
      <c r="JC25" s="162">
        <v>25.2</v>
      </c>
      <c r="JD25" s="162">
        <v>5.0460000000000003</v>
      </c>
      <c r="JE25" s="162">
        <v>5.0410000000000004</v>
      </c>
      <c r="JF25" s="162">
        <v>-24.72</v>
      </c>
      <c r="JG25" s="162">
        <v>5.6</v>
      </c>
      <c r="JH25" s="161"/>
      <c r="JI25" s="162">
        <v>-5.9463999999999997</v>
      </c>
      <c r="JJ25" s="162">
        <v>3.0777000000000001</v>
      </c>
      <c r="JK25" s="162">
        <v>-21.5045</v>
      </c>
      <c r="JL25" s="162">
        <v>-6.7</v>
      </c>
      <c r="JM25" s="162">
        <v>48.938000000000002</v>
      </c>
      <c r="JN25" s="162">
        <v>50.026000000000003</v>
      </c>
      <c r="JO25" s="162">
        <v>11.2728</v>
      </c>
      <c r="JP25" s="162">
        <v>13.504200000000001</v>
      </c>
      <c r="JQ25" s="162">
        <v>51.944800000000001</v>
      </c>
      <c r="JR25" s="162">
        <v>52.197400000000002</v>
      </c>
      <c r="JS25" s="162">
        <v>52.652099999999997</v>
      </c>
      <c r="JT25" s="161"/>
      <c r="JU25" s="162">
        <v>-24.3</v>
      </c>
      <c r="JV25" s="162">
        <v>19.0823</v>
      </c>
      <c r="JW25" s="162">
        <v>6.79</v>
      </c>
      <c r="JX25" s="161"/>
      <c r="JY25" s="162">
        <v>-67.124799999999993</v>
      </c>
      <c r="JZ25" s="162">
        <v>83.314300000000003</v>
      </c>
      <c r="KA25" s="162">
        <v>69.030600000000007</v>
      </c>
      <c r="KB25" s="162">
        <v>-65.764399999999995</v>
      </c>
      <c r="KC25" s="162">
        <v>-81.316800000000001</v>
      </c>
      <c r="KD25" s="162">
        <v>62.102499999999999</v>
      </c>
      <c r="KE25" s="162">
        <v>19.270800000000001</v>
      </c>
      <c r="KF25" s="162">
        <v>17.2</v>
      </c>
      <c r="KG25" s="162">
        <v>-17.399999999999999</v>
      </c>
      <c r="KH25" s="161"/>
      <c r="KI25" s="162">
        <v>173.2131</v>
      </c>
    </row>
    <row r="26" spans="1:295" ht="18" customHeight="1" x14ac:dyDescent="0.3">
      <c r="A26" s="160" t="s">
        <v>34</v>
      </c>
      <c r="B26" s="160" t="s">
        <v>809</v>
      </c>
      <c r="C26" s="163"/>
      <c r="D26" s="164">
        <v>19.2865</v>
      </c>
      <c r="E26" s="164">
        <v>-23.066299999999998</v>
      </c>
      <c r="F26" s="164">
        <v>-37.038699999999999</v>
      </c>
      <c r="G26" s="164">
        <v>26.706700000000001</v>
      </c>
      <c r="H26" s="163"/>
      <c r="I26" s="164">
        <v>53.363300000000002</v>
      </c>
      <c r="J26" s="163"/>
      <c r="K26" s="164">
        <v>60.492600000000003</v>
      </c>
      <c r="L26" s="164">
        <v>30.813099999999999</v>
      </c>
      <c r="M26" s="164">
        <v>30.171600000000002</v>
      </c>
      <c r="N26" s="164">
        <v>17.760000000000002</v>
      </c>
      <c r="O26" s="164">
        <v>-48.168999999999997</v>
      </c>
      <c r="P26" s="164">
        <v>41.8</v>
      </c>
      <c r="Q26" s="164">
        <v>15.731999999999999</v>
      </c>
      <c r="R26" s="164">
        <v>-41.8</v>
      </c>
      <c r="S26" s="164">
        <v>4.6471999999999998</v>
      </c>
      <c r="T26" s="163"/>
      <c r="U26" s="164">
        <v>20.2027</v>
      </c>
      <c r="V26" s="164">
        <v>20.602900000000002</v>
      </c>
      <c r="W26" s="164">
        <v>34.653100000000002</v>
      </c>
      <c r="X26" s="164">
        <v>18.0793</v>
      </c>
      <c r="Y26" s="164">
        <v>0.32479999999999998</v>
      </c>
      <c r="Z26" s="164">
        <v>7.3491</v>
      </c>
      <c r="AA26" s="163"/>
      <c r="AB26" s="163"/>
      <c r="AC26" s="164">
        <v>-55.28</v>
      </c>
      <c r="AD26" s="164">
        <v>-55.1</v>
      </c>
      <c r="AE26" s="163"/>
      <c r="AF26" s="164">
        <v>-17.760000000000002</v>
      </c>
      <c r="AG26" s="164">
        <v>46.2</v>
      </c>
      <c r="AH26" s="163"/>
      <c r="AI26" s="163"/>
      <c r="AJ26" s="164">
        <v>-65.44</v>
      </c>
      <c r="AK26" s="164">
        <v>-65.3</v>
      </c>
      <c r="AL26" s="164">
        <v>-25.69</v>
      </c>
      <c r="AM26" s="164">
        <v>65.59</v>
      </c>
      <c r="AN26" s="164">
        <v>65.650000000000006</v>
      </c>
      <c r="AO26" s="164">
        <v>14.075699999999999</v>
      </c>
      <c r="AP26" s="164">
        <v>6.5301999999999998</v>
      </c>
      <c r="AQ26" s="164">
        <v>63.064900000000002</v>
      </c>
      <c r="AR26" s="164">
        <v>65.091800000000006</v>
      </c>
      <c r="AS26" s="164">
        <v>48.871200000000002</v>
      </c>
      <c r="AT26" s="164">
        <v>-56.798699999999997</v>
      </c>
      <c r="AU26" s="164">
        <v>-56.780500000000004</v>
      </c>
      <c r="AV26" s="164">
        <v>25.239899999999999</v>
      </c>
      <c r="AW26" s="164">
        <v>25.997699999999998</v>
      </c>
      <c r="AX26" s="164">
        <v>65.907899999999998</v>
      </c>
      <c r="AY26" s="164">
        <v>68.319199999999995</v>
      </c>
      <c r="AZ26" s="164">
        <v>4.2039999999999997</v>
      </c>
      <c r="BA26" s="164">
        <v>21.8566</v>
      </c>
      <c r="BB26" s="164">
        <v>-436.30900000000003</v>
      </c>
      <c r="BC26" s="164">
        <v>-14.9544</v>
      </c>
      <c r="BD26" s="164">
        <v>-11.5</v>
      </c>
      <c r="BE26" s="164">
        <v>-12.2</v>
      </c>
      <c r="BF26" s="164">
        <v>64.311999999999998</v>
      </c>
      <c r="BG26" s="164">
        <v>62.127200000000002</v>
      </c>
      <c r="BH26" s="164">
        <v>-4.4474</v>
      </c>
      <c r="BI26" s="163"/>
      <c r="BJ26" s="164">
        <v>-53.249600000000001</v>
      </c>
      <c r="BK26" s="164">
        <v>6.3033999999999999</v>
      </c>
      <c r="BL26" s="164">
        <v>5.6222000000000003</v>
      </c>
      <c r="BM26" s="164">
        <v>3.9355000000000002</v>
      </c>
      <c r="BN26" s="164">
        <v>495.92559999999997</v>
      </c>
      <c r="BO26" s="164">
        <v>80.996099999999998</v>
      </c>
      <c r="BP26" s="164">
        <v>81.911699999999996</v>
      </c>
      <c r="BQ26" s="164">
        <v>-381.15300000000002</v>
      </c>
      <c r="BR26" s="164">
        <v>468.09120000000001</v>
      </c>
      <c r="BS26" s="163"/>
      <c r="BT26" s="164">
        <v>-86.531400000000005</v>
      </c>
      <c r="BU26" s="164">
        <v>89.151799999999994</v>
      </c>
      <c r="BV26" s="164">
        <v>88.947800000000001</v>
      </c>
      <c r="BW26" s="164">
        <v>28.2</v>
      </c>
      <c r="BX26" s="164">
        <v>31.67</v>
      </c>
      <c r="BY26" s="164">
        <v>62.57</v>
      </c>
      <c r="BZ26" s="164">
        <v>82.15</v>
      </c>
      <c r="CA26" s="164">
        <v>-73.002399999999994</v>
      </c>
      <c r="CB26" s="164">
        <v>-73.136399999999995</v>
      </c>
      <c r="CC26" s="164">
        <v>129.6584</v>
      </c>
      <c r="CD26" s="164">
        <v>130.56880000000001</v>
      </c>
      <c r="CE26" s="164">
        <v>19.043600000000001</v>
      </c>
      <c r="CF26" s="164">
        <v>-68.014099999999999</v>
      </c>
      <c r="CG26" s="164">
        <v>-67.614400000000003</v>
      </c>
      <c r="CH26" s="164">
        <v>1.1938</v>
      </c>
      <c r="CI26" s="164">
        <v>-55.113799999999998</v>
      </c>
      <c r="CJ26" s="163"/>
      <c r="CK26" s="163"/>
      <c r="CL26" s="164">
        <v>86.8</v>
      </c>
      <c r="CM26" s="164">
        <v>110.5</v>
      </c>
      <c r="CN26" s="164">
        <v>-16.07</v>
      </c>
      <c r="CO26" s="164">
        <v>54.302599999999998</v>
      </c>
      <c r="CP26" s="164">
        <v>53.644399999999997</v>
      </c>
      <c r="CQ26" s="164">
        <v>53.247399999999999</v>
      </c>
      <c r="CR26" s="164">
        <v>-34.6661</v>
      </c>
      <c r="CS26" s="164">
        <v>-34.409999999999997</v>
      </c>
      <c r="CT26" s="164">
        <v>21.884399999999999</v>
      </c>
      <c r="CU26" s="164">
        <v>-35.939100000000003</v>
      </c>
      <c r="CV26" s="164">
        <v>26.939599999999999</v>
      </c>
      <c r="CW26" s="164">
        <v>12.388999999999999</v>
      </c>
      <c r="CX26" s="164">
        <v>43.71</v>
      </c>
      <c r="CY26" s="164">
        <v>65.63</v>
      </c>
      <c r="CZ26" s="164">
        <v>46.413600000000002</v>
      </c>
      <c r="DA26" s="164">
        <v>43.9499</v>
      </c>
      <c r="DB26" s="164">
        <v>-29.26</v>
      </c>
      <c r="DC26" s="163"/>
      <c r="DD26" s="164">
        <v>55.600099999999998</v>
      </c>
      <c r="DE26" s="164">
        <v>54.9514</v>
      </c>
      <c r="DF26" s="164">
        <v>-92.177999999999997</v>
      </c>
      <c r="DG26" s="164">
        <v>-2.0000000000000001E-4</v>
      </c>
      <c r="DH26" s="164">
        <v>-17.717199999999998</v>
      </c>
      <c r="DI26" s="164">
        <v>-101.7</v>
      </c>
      <c r="DJ26" s="164">
        <v>-102.6</v>
      </c>
      <c r="DK26" s="164">
        <v>30.5502</v>
      </c>
      <c r="DL26" s="164">
        <v>58.017000000000003</v>
      </c>
      <c r="DM26" s="164">
        <v>64.825800000000001</v>
      </c>
      <c r="DN26" s="164">
        <v>82.049599999999998</v>
      </c>
      <c r="DO26" s="164">
        <v>57.43</v>
      </c>
      <c r="DP26" s="164">
        <v>-8.1999999999999993</v>
      </c>
      <c r="DQ26" s="164">
        <v>66.474000000000004</v>
      </c>
      <c r="DR26" s="164">
        <v>91.240200000000002</v>
      </c>
      <c r="DS26" s="164">
        <v>-25.57</v>
      </c>
      <c r="DT26" s="164">
        <v>-25.64</v>
      </c>
      <c r="DU26" s="164">
        <v>104.88</v>
      </c>
      <c r="DV26" s="164">
        <v>97.3</v>
      </c>
      <c r="DW26" s="164">
        <v>91.836399999999998</v>
      </c>
      <c r="DX26" s="164">
        <v>91.836399999999998</v>
      </c>
      <c r="DY26" s="164">
        <v>-58.173699999999997</v>
      </c>
      <c r="DZ26" s="164">
        <v>-56.290900000000001</v>
      </c>
      <c r="EA26" s="164">
        <v>256.40710000000001</v>
      </c>
      <c r="EB26" s="163"/>
      <c r="EC26" s="164">
        <v>206.15819999999999</v>
      </c>
      <c r="ED26" s="164">
        <v>209.18610000000001</v>
      </c>
      <c r="EE26" s="164">
        <v>52.418799999999997</v>
      </c>
      <c r="EF26" s="164">
        <v>30.771799999999999</v>
      </c>
      <c r="EG26" s="164">
        <v>-26.431999999999999</v>
      </c>
      <c r="EH26" s="164">
        <v>394.85590000000002</v>
      </c>
      <c r="EI26" s="164">
        <v>-141.42699999999999</v>
      </c>
      <c r="EJ26" s="163"/>
      <c r="EK26" s="164">
        <v>-32.093200000000003</v>
      </c>
      <c r="EL26" s="164">
        <v>-29.281500000000001</v>
      </c>
      <c r="EM26" s="164">
        <v>41.256300000000003</v>
      </c>
      <c r="EN26" s="164">
        <v>-64.866799999999998</v>
      </c>
      <c r="EO26" s="164">
        <v>-60.484200000000001</v>
      </c>
      <c r="EP26" s="164">
        <v>192.06</v>
      </c>
      <c r="EQ26" s="164">
        <v>-69.489599999999996</v>
      </c>
      <c r="ER26" s="164">
        <v>-69.600399999999993</v>
      </c>
      <c r="ES26" s="163"/>
      <c r="ET26" s="164">
        <v>14.49</v>
      </c>
      <c r="EU26" s="164">
        <v>-20.82</v>
      </c>
      <c r="EV26" s="164">
        <v>102.7</v>
      </c>
      <c r="EW26" s="164">
        <v>10.5665</v>
      </c>
      <c r="EX26" s="164">
        <v>-170.45509999999999</v>
      </c>
      <c r="EY26" s="164">
        <v>-14.359400000000001</v>
      </c>
      <c r="EZ26" s="164">
        <v>-13.834300000000001</v>
      </c>
      <c r="FA26" s="164">
        <v>3.4849999999999999</v>
      </c>
      <c r="FB26" s="164">
        <v>-25.109200000000001</v>
      </c>
      <c r="FC26" s="164">
        <v>0</v>
      </c>
      <c r="FD26" s="163"/>
      <c r="FE26" s="164">
        <v>3.3833000000000002</v>
      </c>
      <c r="FF26" s="164">
        <v>3.3285</v>
      </c>
      <c r="FG26" s="164">
        <v>39.582700000000003</v>
      </c>
      <c r="FH26" s="164">
        <v>39.663499999999999</v>
      </c>
      <c r="FI26" s="164">
        <v>38.745899999999999</v>
      </c>
      <c r="FJ26" s="164">
        <v>72.508600000000001</v>
      </c>
      <c r="FK26" s="164">
        <v>73.178399999999996</v>
      </c>
      <c r="FL26" s="164">
        <v>-49.734499999999997</v>
      </c>
      <c r="FM26" s="164">
        <v>60.531399999999998</v>
      </c>
      <c r="FN26" s="164">
        <v>60.1312</v>
      </c>
      <c r="FO26" s="164">
        <v>-39.921999999999997</v>
      </c>
      <c r="FP26" s="164">
        <v>-26.145199999999999</v>
      </c>
      <c r="FQ26" s="164">
        <v>-22.623000000000001</v>
      </c>
      <c r="FR26" s="164">
        <v>-26.54</v>
      </c>
      <c r="FS26" s="164">
        <v>15.2621</v>
      </c>
      <c r="FT26" s="164">
        <v>1.0562</v>
      </c>
      <c r="FU26" s="164">
        <v>-9.59</v>
      </c>
      <c r="FV26" s="164">
        <v>15.71</v>
      </c>
      <c r="FW26" s="164">
        <v>-23.279399999999999</v>
      </c>
      <c r="FX26" s="163"/>
      <c r="FY26" s="164">
        <v>-14.733000000000001</v>
      </c>
      <c r="FZ26" s="164">
        <v>4.3940000000000001</v>
      </c>
      <c r="GA26" s="163"/>
      <c r="GB26" s="164">
        <v>25.9</v>
      </c>
      <c r="GC26" s="164">
        <v>25.657</v>
      </c>
      <c r="GD26" s="164">
        <v>39.531199999999998</v>
      </c>
      <c r="GE26" s="164">
        <v>14.82</v>
      </c>
      <c r="GF26" s="164">
        <v>85.4739</v>
      </c>
      <c r="GG26" s="164">
        <v>24.3</v>
      </c>
      <c r="GH26" s="164">
        <v>-36.9251</v>
      </c>
      <c r="GI26" s="164">
        <v>8.0802999999999994</v>
      </c>
      <c r="GJ26" s="164">
        <v>8.9687000000000001</v>
      </c>
      <c r="GK26" s="164">
        <v>1.8855</v>
      </c>
      <c r="GL26" s="163"/>
      <c r="GM26" s="163"/>
      <c r="GN26" s="164">
        <v>-7.7579000000000002</v>
      </c>
      <c r="GO26" s="164">
        <v>-50.981299999999997</v>
      </c>
      <c r="GP26" s="164">
        <v>20.506799999999998</v>
      </c>
      <c r="GQ26" s="164">
        <v>80.334599999999995</v>
      </c>
      <c r="GR26" s="164">
        <v>61.730600000000003</v>
      </c>
      <c r="GS26" s="164">
        <v>63.9968</v>
      </c>
      <c r="GT26" s="164">
        <v>-137.79220000000001</v>
      </c>
      <c r="GU26" s="164">
        <v>-19.664100000000001</v>
      </c>
      <c r="GV26" s="164">
        <v>33.9497</v>
      </c>
      <c r="GW26" s="163"/>
      <c r="GX26" s="164">
        <v>10.801500000000001</v>
      </c>
      <c r="GY26" s="164">
        <v>10.852399999999999</v>
      </c>
      <c r="GZ26" s="164">
        <v>10.348100000000001</v>
      </c>
      <c r="HA26" s="164">
        <v>12</v>
      </c>
      <c r="HB26" s="164">
        <v>149.5264</v>
      </c>
      <c r="HC26" s="164">
        <v>147.858</v>
      </c>
      <c r="HD26" s="164">
        <v>278.7</v>
      </c>
      <c r="HE26" s="164">
        <v>-277.88659999999999</v>
      </c>
      <c r="HF26" s="164">
        <v>-402.49829999999997</v>
      </c>
      <c r="HG26" s="164">
        <v>404.30500000000001</v>
      </c>
      <c r="HH26" s="164">
        <v>405.8039</v>
      </c>
      <c r="HI26" s="164">
        <v>-141.69999999999999</v>
      </c>
      <c r="HJ26" s="164">
        <v>-141.7817</v>
      </c>
      <c r="HK26" s="164">
        <v>-67.356899999999996</v>
      </c>
      <c r="HL26" s="164">
        <v>-62.980899999999998</v>
      </c>
      <c r="HM26" s="164">
        <v>81.144499999999994</v>
      </c>
      <c r="HN26" s="164">
        <v>81.695599999999999</v>
      </c>
      <c r="HO26" s="163"/>
      <c r="HP26" s="163"/>
      <c r="HQ26" s="164">
        <v>12.384499999999999</v>
      </c>
      <c r="HR26" s="164">
        <v>11.505599999999999</v>
      </c>
      <c r="HS26" s="164">
        <v>-56.7057</v>
      </c>
      <c r="HT26" s="164">
        <v>-56.635100000000001</v>
      </c>
      <c r="HU26" s="164">
        <v>72.83</v>
      </c>
      <c r="HV26" s="164">
        <v>72.89</v>
      </c>
      <c r="HW26" s="164">
        <v>57.4</v>
      </c>
      <c r="HX26" s="164">
        <v>56.6</v>
      </c>
      <c r="HY26" s="164">
        <v>21.987500000000001</v>
      </c>
      <c r="HZ26" s="164">
        <v>-38.96</v>
      </c>
      <c r="IA26" s="164">
        <v>-317.9024</v>
      </c>
      <c r="IB26" s="164">
        <v>66.440399999999997</v>
      </c>
      <c r="IC26" s="164">
        <v>66.180800000000005</v>
      </c>
      <c r="ID26" s="164">
        <v>13.9</v>
      </c>
      <c r="IE26" s="164">
        <v>25.1</v>
      </c>
      <c r="IF26" s="164">
        <v>-11.3</v>
      </c>
      <c r="IG26" s="164">
        <v>-11.7</v>
      </c>
      <c r="IH26" s="164">
        <v>1.2069000000000001</v>
      </c>
      <c r="II26" s="164">
        <v>1.1400999999999999</v>
      </c>
      <c r="IJ26" s="164">
        <v>-397.51740000000001</v>
      </c>
      <c r="IK26" s="164">
        <v>176.63570000000001</v>
      </c>
      <c r="IL26" s="164">
        <v>273.89519999999999</v>
      </c>
      <c r="IM26" s="164">
        <v>176.29169999999999</v>
      </c>
      <c r="IN26" s="163"/>
      <c r="IO26" s="164">
        <v>-169.0009</v>
      </c>
      <c r="IP26" s="164">
        <v>164.85910000000001</v>
      </c>
      <c r="IQ26" s="164">
        <v>-67.721999999999994</v>
      </c>
      <c r="IR26" s="164">
        <v>-83.854900000000001</v>
      </c>
      <c r="IS26" s="164">
        <v>-163.8518</v>
      </c>
      <c r="IT26" s="164">
        <v>148.16159999999999</v>
      </c>
      <c r="IU26" s="164">
        <v>147.4374</v>
      </c>
      <c r="IV26" s="164">
        <v>67.976799999999997</v>
      </c>
      <c r="IW26" s="164">
        <v>-262.21370000000002</v>
      </c>
      <c r="IX26" s="164">
        <v>87.796999999999997</v>
      </c>
      <c r="IY26" s="164">
        <v>-178.09030000000001</v>
      </c>
      <c r="IZ26" s="164">
        <v>178.5694</v>
      </c>
      <c r="JA26" s="164">
        <v>-6.9063999999999997</v>
      </c>
      <c r="JB26" s="163"/>
      <c r="JC26" s="164">
        <v>25.6</v>
      </c>
      <c r="JD26" s="164">
        <v>4.8559999999999999</v>
      </c>
      <c r="JE26" s="164">
        <v>4.851</v>
      </c>
      <c r="JF26" s="164">
        <v>-25.2</v>
      </c>
      <c r="JG26" s="164">
        <v>4.88</v>
      </c>
      <c r="JH26" s="163"/>
      <c r="JI26" s="164">
        <v>-5.0949999999999998</v>
      </c>
      <c r="JJ26" s="164">
        <v>2.9312999999999998</v>
      </c>
      <c r="JK26" s="164">
        <v>-20.595099999999999</v>
      </c>
      <c r="JL26" s="164">
        <v>-8.1</v>
      </c>
      <c r="JM26" s="164">
        <v>48.186999999999998</v>
      </c>
      <c r="JN26" s="164">
        <v>49.441000000000003</v>
      </c>
      <c r="JO26" s="164">
        <v>11.2829</v>
      </c>
      <c r="JP26" s="164">
        <v>13.504300000000001</v>
      </c>
      <c r="JQ26" s="164">
        <v>52.470300000000002</v>
      </c>
      <c r="JR26" s="164">
        <v>51.375500000000002</v>
      </c>
      <c r="JS26" s="164">
        <v>53.303600000000003</v>
      </c>
      <c r="JT26" s="163"/>
      <c r="JU26" s="164">
        <v>-23.5</v>
      </c>
      <c r="JV26" s="164">
        <v>18.468900000000001</v>
      </c>
      <c r="JW26" s="164">
        <v>6.95</v>
      </c>
      <c r="JX26" s="163"/>
      <c r="JY26" s="164">
        <v>-64.962199999999996</v>
      </c>
      <c r="JZ26" s="164">
        <v>83.138999999999996</v>
      </c>
      <c r="KA26" s="164">
        <v>68.780699999999996</v>
      </c>
      <c r="KB26" s="164">
        <v>-64.559600000000003</v>
      </c>
      <c r="KC26" s="164">
        <v>-81.672300000000007</v>
      </c>
      <c r="KD26" s="164">
        <v>60.5672</v>
      </c>
      <c r="KE26" s="164">
        <v>20.690899999999999</v>
      </c>
      <c r="KF26" s="164">
        <v>18.7</v>
      </c>
      <c r="KG26" s="164">
        <v>-18.399999999999999</v>
      </c>
      <c r="KH26" s="163"/>
      <c r="KI26" s="164">
        <v>174.07939999999999</v>
      </c>
    </row>
    <row r="27" spans="1:295" ht="18" customHeight="1" x14ac:dyDescent="0.3">
      <c r="A27" s="160" t="s">
        <v>34</v>
      </c>
      <c r="B27" s="160" t="s">
        <v>810</v>
      </c>
      <c r="C27" s="163"/>
      <c r="D27" s="164">
        <v>19.766999999999999</v>
      </c>
      <c r="E27" s="164">
        <v>-23.964200000000002</v>
      </c>
      <c r="F27" s="164">
        <v>-36.383400000000002</v>
      </c>
      <c r="G27" s="164">
        <v>26.827200000000001</v>
      </c>
      <c r="H27" s="163"/>
      <c r="I27" s="164">
        <v>54.170400000000001</v>
      </c>
      <c r="J27" s="163"/>
      <c r="K27" s="164">
        <v>57.666699999999999</v>
      </c>
      <c r="L27" s="164">
        <v>29.469100000000001</v>
      </c>
      <c r="M27" s="164">
        <v>28.7986</v>
      </c>
      <c r="N27" s="164">
        <v>13.32</v>
      </c>
      <c r="O27" s="164">
        <v>-50.316000000000003</v>
      </c>
      <c r="P27" s="164">
        <v>44</v>
      </c>
      <c r="Q27" s="164">
        <v>14.904</v>
      </c>
      <c r="R27" s="164">
        <v>-44</v>
      </c>
      <c r="S27" s="164">
        <v>3.3618000000000001</v>
      </c>
      <c r="T27" s="163"/>
      <c r="U27" s="164">
        <v>20.963100000000001</v>
      </c>
      <c r="V27" s="164">
        <v>21.5093</v>
      </c>
      <c r="W27" s="164">
        <v>35.369399999999999</v>
      </c>
      <c r="X27" s="164">
        <v>18.175899999999999</v>
      </c>
      <c r="Y27" s="164">
        <v>0.35360000000000003</v>
      </c>
      <c r="Z27" s="164">
        <v>7.6494999999999997</v>
      </c>
      <c r="AA27" s="163"/>
      <c r="AB27" s="163"/>
      <c r="AC27" s="164">
        <v>-61.5</v>
      </c>
      <c r="AD27" s="164">
        <v>-61.34</v>
      </c>
      <c r="AE27" s="163"/>
      <c r="AF27" s="164">
        <v>-13.32</v>
      </c>
      <c r="AG27" s="164">
        <v>48.4</v>
      </c>
      <c r="AH27" s="163"/>
      <c r="AI27" s="163"/>
      <c r="AJ27" s="164">
        <v>-51.83</v>
      </c>
      <c r="AK27" s="164">
        <v>-51.88</v>
      </c>
      <c r="AL27" s="164">
        <v>-64.13</v>
      </c>
      <c r="AM27" s="164">
        <v>52.18</v>
      </c>
      <c r="AN27" s="164">
        <v>52.84</v>
      </c>
      <c r="AO27" s="164">
        <v>15.177199999999999</v>
      </c>
      <c r="AP27" s="164">
        <v>6.0022000000000002</v>
      </c>
      <c r="AQ27" s="164">
        <v>64.774500000000003</v>
      </c>
      <c r="AR27" s="164">
        <v>67.393299999999996</v>
      </c>
      <c r="AS27" s="164">
        <v>49.698</v>
      </c>
      <c r="AT27" s="164">
        <v>-52.646000000000001</v>
      </c>
      <c r="AU27" s="164">
        <v>-48.7121</v>
      </c>
      <c r="AV27" s="164">
        <v>8.2591000000000001</v>
      </c>
      <c r="AW27" s="164">
        <v>6.9649999999999999</v>
      </c>
      <c r="AX27" s="164">
        <v>68.721100000000007</v>
      </c>
      <c r="AY27" s="164">
        <v>73.811499999999995</v>
      </c>
      <c r="AZ27" s="164">
        <v>-3.1406999999999998</v>
      </c>
      <c r="BA27" s="164">
        <v>-15.684100000000001</v>
      </c>
      <c r="BB27" s="164">
        <v>-386.3809</v>
      </c>
      <c r="BC27" s="164">
        <v>-14.6356</v>
      </c>
      <c r="BD27" s="164">
        <v>-10.9</v>
      </c>
      <c r="BE27" s="164">
        <v>-11.8</v>
      </c>
      <c r="BF27" s="164">
        <v>55.5152</v>
      </c>
      <c r="BG27" s="164">
        <v>54.328499999999998</v>
      </c>
      <c r="BH27" s="164">
        <v>-5.2834000000000003</v>
      </c>
      <c r="BI27" s="163"/>
      <c r="BJ27" s="164">
        <v>-42.106900000000003</v>
      </c>
      <c r="BK27" s="164">
        <v>7.6955999999999998</v>
      </c>
      <c r="BL27" s="164">
        <v>5.9377000000000004</v>
      </c>
      <c r="BM27" s="164">
        <v>3.9075000000000002</v>
      </c>
      <c r="BN27" s="164">
        <v>445.387</v>
      </c>
      <c r="BO27" s="164">
        <v>87.9238</v>
      </c>
      <c r="BP27" s="164">
        <v>87.465999999999994</v>
      </c>
      <c r="BQ27" s="164">
        <v>-369.36079999999998</v>
      </c>
      <c r="BR27" s="164">
        <v>445.71469999999999</v>
      </c>
      <c r="BS27" s="163"/>
      <c r="BT27" s="164">
        <v>-85.576700000000002</v>
      </c>
      <c r="BU27" s="164">
        <v>90.157200000000003</v>
      </c>
      <c r="BV27" s="164">
        <v>93.478499999999997</v>
      </c>
      <c r="BW27" s="164">
        <v>29.21</v>
      </c>
      <c r="BX27" s="164">
        <v>32.89</v>
      </c>
      <c r="BY27" s="164">
        <v>64.569999999999993</v>
      </c>
      <c r="BZ27" s="164">
        <v>83.98</v>
      </c>
      <c r="CA27" s="164">
        <v>-74.475999999999999</v>
      </c>
      <c r="CB27" s="164">
        <v>-72.868499999999997</v>
      </c>
      <c r="CC27" s="164">
        <v>129.72399999999999</v>
      </c>
      <c r="CD27" s="164">
        <v>130.3518</v>
      </c>
      <c r="CE27" s="164">
        <v>18.796500000000002</v>
      </c>
      <c r="CF27" s="164">
        <v>-70.001300000000001</v>
      </c>
      <c r="CG27" s="164">
        <v>-69.671499999999995</v>
      </c>
      <c r="CH27" s="164">
        <v>3.1899999999999998E-2</v>
      </c>
      <c r="CI27" s="164">
        <v>-57.521999999999998</v>
      </c>
      <c r="CJ27" s="163"/>
      <c r="CK27" s="163"/>
      <c r="CL27" s="164">
        <v>85.6</v>
      </c>
      <c r="CM27" s="164">
        <v>115.4</v>
      </c>
      <c r="CN27" s="164">
        <v>-16.579999999999998</v>
      </c>
      <c r="CO27" s="164">
        <v>53.7288</v>
      </c>
      <c r="CP27" s="164">
        <v>53.080399999999997</v>
      </c>
      <c r="CQ27" s="164">
        <v>52.6614</v>
      </c>
      <c r="CR27" s="164">
        <v>-30.3629</v>
      </c>
      <c r="CS27" s="164">
        <v>-29.329699999999999</v>
      </c>
      <c r="CT27" s="164">
        <v>16.251000000000001</v>
      </c>
      <c r="CU27" s="164">
        <v>-36.902299999999997</v>
      </c>
      <c r="CV27" s="164">
        <v>20.854800000000001</v>
      </c>
      <c r="CW27" s="164">
        <v>12.3369</v>
      </c>
      <c r="CX27" s="164">
        <v>45.13</v>
      </c>
      <c r="CY27" s="164">
        <v>67.58</v>
      </c>
      <c r="CZ27" s="164">
        <v>48.288600000000002</v>
      </c>
      <c r="DA27" s="164">
        <v>45.1218</v>
      </c>
      <c r="DB27" s="164">
        <v>-30.18</v>
      </c>
      <c r="DC27" s="163"/>
      <c r="DD27" s="164">
        <v>57.707900000000002</v>
      </c>
      <c r="DE27" s="164">
        <v>56.860199999999999</v>
      </c>
      <c r="DF27" s="164">
        <v>-96.6995</v>
      </c>
      <c r="DG27" s="164">
        <v>-1E-4</v>
      </c>
      <c r="DH27" s="164">
        <v>-18.295999999999999</v>
      </c>
      <c r="DI27" s="164">
        <v>-105.6</v>
      </c>
      <c r="DJ27" s="164">
        <v>-107.3</v>
      </c>
      <c r="DK27" s="164">
        <v>30.401900000000001</v>
      </c>
      <c r="DL27" s="164">
        <v>60.360700000000001</v>
      </c>
      <c r="DM27" s="164">
        <v>65.765100000000004</v>
      </c>
      <c r="DN27" s="164">
        <v>84.393299999999996</v>
      </c>
      <c r="DO27" s="164">
        <v>59.81</v>
      </c>
      <c r="DP27" s="164">
        <v>-8.18</v>
      </c>
      <c r="DQ27" s="164">
        <v>66.487499999999997</v>
      </c>
      <c r="DR27" s="164">
        <v>95.245400000000004</v>
      </c>
      <c r="DS27" s="164">
        <v>-25.55</v>
      </c>
      <c r="DT27" s="164">
        <v>-25.93</v>
      </c>
      <c r="DU27" s="164">
        <v>103.97</v>
      </c>
      <c r="DV27" s="164">
        <v>100.3</v>
      </c>
      <c r="DW27" s="164">
        <v>95.927300000000002</v>
      </c>
      <c r="DX27" s="164">
        <v>94.381799999999998</v>
      </c>
      <c r="DY27" s="164">
        <v>-57.386800000000001</v>
      </c>
      <c r="DZ27" s="164">
        <v>-56.527299999999997</v>
      </c>
      <c r="EA27" s="164">
        <v>265.04140000000001</v>
      </c>
      <c r="EB27" s="163"/>
      <c r="EC27" s="164">
        <v>213.2148</v>
      </c>
      <c r="ED27" s="164">
        <v>216.67529999999999</v>
      </c>
      <c r="EE27" s="164">
        <v>52.431699999999999</v>
      </c>
      <c r="EF27" s="164">
        <v>16.524000000000001</v>
      </c>
      <c r="EG27" s="164">
        <v>-26.765000000000001</v>
      </c>
      <c r="EH27" s="164">
        <v>388.55270000000002</v>
      </c>
      <c r="EI27" s="164">
        <v>-122.152</v>
      </c>
      <c r="EJ27" s="163"/>
      <c r="EK27" s="164">
        <v>-32.7331</v>
      </c>
      <c r="EL27" s="164">
        <v>-30.026900000000001</v>
      </c>
      <c r="EM27" s="164">
        <v>58.474499999999999</v>
      </c>
      <c r="EN27" s="164">
        <v>-41.572099999999999</v>
      </c>
      <c r="EO27" s="164">
        <v>-39.094200000000001</v>
      </c>
      <c r="EP27" s="164">
        <v>64.56</v>
      </c>
      <c r="EQ27" s="164">
        <v>-57.326000000000001</v>
      </c>
      <c r="ER27" s="164">
        <v>-58.2057</v>
      </c>
      <c r="ES27" s="163"/>
      <c r="ET27" s="164">
        <v>14.33</v>
      </c>
      <c r="EU27" s="164">
        <v>-18.350000000000001</v>
      </c>
      <c r="EV27" s="164">
        <v>1</v>
      </c>
      <c r="EW27" s="164">
        <v>11.0534</v>
      </c>
      <c r="EX27" s="164">
        <v>-126.2801</v>
      </c>
      <c r="EY27" s="164">
        <v>-14.674300000000001</v>
      </c>
      <c r="EZ27" s="164">
        <v>-13.968500000000001</v>
      </c>
      <c r="FA27" s="164">
        <v>2.6128</v>
      </c>
      <c r="FB27" s="164">
        <v>-13.4323</v>
      </c>
      <c r="FC27" s="164">
        <v>-22.557200000000002</v>
      </c>
      <c r="FD27" s="163"/>
      <c r="FE27" s="164">
        <v>3.2905000000000002</v>
      </c>
      <c r="FF27" s="164">
        <v>3.2631000000000001</v>
      </c>
      <c r="FG27" s="164">
        <v>39.048499999999997</v>
      </c>
      <c r="FH27" s="164">
        <v>39.491199999999999</v>
      </c>
      <c r="FI27" s="164">
        <v>38.412700000000001</v>
      </c>
      <c r="FJ27" s="164">
        <v>73.010900000000007</v>
      </c>
      <c r="FK27" s="164">
        <v>75.020399999999995</v>
      </c>
      <c r="FL27" s="164">
        <v>-53.585999999999999</v>
      </c>
      <c r="FM27" s="164">
        <v>59.523000000000003</v>
      </c>
      <c r="FN27" s="164">
        <v>60.097700000000003</v>
      </c>
      <c r="FO27" s="164">
        <v>-46.134300000000003</v>
      </c>
      <c r="FP27" s="164">
        <v>-30.057099999999998</v>
      </c>
      <c r="FQ27" s="164">
        <v>-19.2026</v>
      </c>
      <c r="FR27" s="164">
        <v>-27.95</v>
      </c>
      <c r="FS27" s="164">
        <v>14.4613</v>
      </c>
      <c r="FT27" s="164">
        <v>1.0806</v>
      </c>
      <c r="FU27" s="164">
        <v>-9.1199999999999992</v>
      </c>
      <c r="FV27" s="164">
        <v>16.78</v>
      </c>
      <c r="FW27" s="164">
        <v>-22.528300000000002</v>
      </c>
      <c r="FX27" s="163"/>
      <c r="FY27" s="164">
        <v>-14.584</v>
      </c>
      <c r="FZ27" s="164">
        <v>4.5</v>
      </c>
      <c r="GA27" s="163"/>
      <c r="GB27" s="164">
        <v>26.75</v>
      </c>
      <c r="GC27" s="164">
        <v>29.0915</v>
      </c>
      <c r="GD27" s="164">
        <v>43.131500000000003</v>
      </c>
      <c r="GE27" s="164">
        <v>14.3</v>
      </c>
      <c r="GF27" s="164">
        <v>86.617199999999997</v>
      </c>
      <c r="GG27" s="164">
        <v>24.6</v>
      </c>
      <c r="GH27" s="164">
        <v>-34.176299999999998</v>
      </c>
      <c r="GI27" s="164">
        <v>7.0453999999999999</v>
      </c>
      <c r="GJ27" s="164">
        <v>7.3327</v>
      </c>
      <c r="GK27" s="164">
        <v>1.9986999999999999</v>
      </c>
      <c r="GL27" s="163"/>
      <c r="GM27" s="163"/>
      <c r="GN27" s="164">
        <v>-7.9393000000000002</v>
      </c>
      <c r="GO27" s="164">
        <v>-50.114899999999999</v>
      </c>
      <c r="GP27" s="164">
        <v>19.970199999999998</v>
      </c>
      <c r="GQ27" s="164">
        <v>79.746399999999994</v>
      </c>
      <c r="GR27" s="164">
        <v>62.495899999999999</v>
      </c>
      <c r="GS27" s="164">
        <v>63.677999999999997</v>
      </c>
      <c r="GT27" s="164">
        <v>-128.84530000000001</v>
      </c>
      <c r="GU27" s="164">
        <v>-19.167100000000001</v>
      </c>
      <c r="GV27" s="164">
        <v>33.3035</v>
      </c>
      <c r="GW27" s="163"/>
      <c r="GX27" s="164">
        <v>11.0808</v>
      </c>
      <c r="GY27" s="164">
        <v>12.2294</v>
      </c>
      <c r="GZ27" s="164">
        <v>11.773300000000001</v>
      </c>
      <c r="HA27" s="164">
        <v>12.5299</v>
      </c>
      <c r="HB27" s="164">
        <v>155.1284</v>
      </c>
      <c r="HC27" s="164">
        <v>154.66849999999999</v>
      </c>
      <c r="HD27" s="164">
        <v>280.8</v>
      </c>
      <c r="HE27" s="164">
        <v>-280.666</v>
      </c>
      <c r="HF27" s="164">
        <v>-406.31990000000002</v>
      </c>
      <c r="HG27" s="164">
        <v>407.88560000000001</v>
      </c>
      <c r="HH27" s="164">
        <v>408.8691</v>
      </c>
      <c r="HI27" s="164">
        <v>-149.65799999999999</v>
      </c>
      <c r="HJ27" s="164">
        <v>-148.38730000000001</v>
      </c>
      <c r="HK27" s="164">
        <v>-62.615200000000002</v>
      </c>
      <c r="HL27" s="164">
        <v>-55.540100000000002</v>
      </c>
      <c r="HM27" s="164">
        <v>78.840299999999999</v>
      </c>
      <c r="HN27" s="164">
        <v>78.065100000000001</v>
      </c>
      <c r="HO27" s="164">
        <v>-110.4063</v>
      </c>
      <c r="HP27" s="164">
        <v>-109.37730000000001</v>
      </c>
      <c r="HQ27" s="164">
        <v>13.2195</v>
      </c>
      <c r="HR27" s="164">
        <v>13.153600000000001</v>
      </c>
      <c r="HS27" s="164">
        <v>-55.389400000000002</v>
      </c>
      <c r="HT27" s="164">
        <v>-55.130200000000002</v>
      </c>
      <c r="HU27" s="164">
        <v>70.2</v>
      </c>
      <c r="HV27" s="164">
        <v>70.53</v>
      </c>
      <c r="HW27" s="164">
        <v>63.9</v>
      </c>
      <c r="HX27" s="164">
        <v>64.599999999999994</v>
      </c>
      <c r="HY27" s="164">
        <v>21.782399999999999</v>
      </c>
      <c r="HZ27" s="164">
        <v>-42.8</v>
      </c>
      <c r="IA27" s="164">
        <v>-327.13900000000001</v>
      </c>
      <c r="IB27" s="164">
        <v>68.073999999999998</v>
      </c>
      <c r="IC27" s="164">
        <v>68.221999999999994</v>
      </c>
      <c r="ID27" s="164">
        <v>11.7</v>
      </c>
      <c r="IE27" s="164">
        <v>30.2</v>
      </c>
      <c r="IF27" s="164">
        <v>-11.3</v>
      </c>
      <c r="IG27" s="164">
        <v>-11.8</v>
      </c>
      <c r="IH27" s="163"/>
      <c r="II27" s="163"/>
      <c r="IJ27" s="164">
        <v>-403.21969999999999</v>
      </c>
      <c r="IK27" s="164">
        <v>166.44980000000001</v>
      </c>
      <c r="IL27" s="164">
        <v>282.00720000000001</v>
      </c>
      <c r="IM27" s="164">
        <v>178.0557</v>
      </c>
      <c r="IN27" s="163"/>
      <c r="IO27" s="164">
        <v>-174.46369999999999</v>
      </c>
      <c r="IP27" s="164">
        <v>172.13339999999999</v>
      </c>
      <c r="IQ27" s="164">
        <v>-68.734399999999994</v>
      </c>
      <c r="IR27" s="164">
        <v>-89.387200000000007</v>
      </c>
      <c r="IS27" s="164">
        <v>-172.01589999999999</v>
      </c>
      <c r="IT27" s="164">
        <v>147.33359999999999</v>
      </c>
      <c r="IU27" s="164">
        <v>147.44390000000001</v>
      </c>
      <c r="IV27" s="164">
        <v>69.840199999999996</v>
      </c>
      <c r="IW27" s="164">
        <v>-276.93689999999998</v>
      </c>
      <c r="IX27" s="164">
        <v>92.903499999999994</v>
      </c>
      <c r="IY27" s="164">
        <v>-184.49090000000001</v>
      </c>
      <c r="IZ27" s="164">
        <v>184.88</v>
      </c>
      <c r="JA27" s="164">
        <v>-7.1974999999999998</v>
      </c>
      <c r="JB27" s="163"/>
      <c r="JC27" s="164">
        <v>28.88</v>
      </c>
      <c r="JD27" s="164">
        <v>4.9450000000000003</v>
      </c>
      <c r="JE27" s="164">
        <v>4.907</v>
      </c>
      <c r="JF27" s="164">
        <v>-28.32</v>
      </c>
      <c r="JG27" s="164">
        <v>7.12</v>
      </c>
      <c r="JH27" s="163"/>
      <c r="JI27" s="164">
        <v>-8.1743000000000006</v>
      </c>
      <c r="JJ27" s="164">
        <v>4.8356000000000003</v>
      </c>
      <c r="JK27" s="164">
        <v>-18.162800000000001</v>
      </c>
      <c r="JL27" s="164">
        <v>-9.1</v>
      </c>
      <c r="JM27" s="164">
        <v>51.631</v>
      </c>
      <c r="JN27" s="164">
        <v>49.55</v>
      </c>
      <c r="JO27" s="164">
        <v>11.3482</v>
      </c>
      <c r="JP27" s="163"/>
      <c r="JQ27" s="164">
        <v>52.763599999999997</v>
      </c>
      <c r="JR27" s="164">
        <v>51.798299999999998</v>
      </c>
      <c r="JS27" s="164">
        <v>52.652900000000002</v>
      </c>
      <c r="JT27" s="163"/>
      <c r="JU27" s="164">
        <v>-32.299999999999997</v>
      </c>
      <c r="JV27" s="164">
        <v>15.5905</v>
      </c>
      <c r="JW27" s="164">
        <v>7.07</v>
      </c>
      <c r="JX27" s="163"/>
      <c r="JY27" s="164">
        <v>-54.249200000000002</v>
      </c>
      <c r="JZ27" s="164">
        <v>80.572000000000003</v>
      </c>
      <c r="KA27" s="164">
        <v>64.449700000000007</v>
      </c>
      <c r="KB27" s="164">
        <v>-53.8474</v>
      </c>
      <c r="KC27" s="164">
        <v>-78.945499999999996</v>
      </c>
      <c r="KD27" s="164">
        <v>54.578800000000001</v>
      </c>
      <c r="KE27" s="164">
        <v>24.037299999999998</v>
      </c>
      <c r="KF27" s="164">
        <v>25</v>
      </c>
      <c r="KG27" s="164">
        <v>-25.7</v>
      </c>
      <c r="KH27" s="163"/>
      <c r="KI27" s="164">
        <v>171.74930000000001</v>
      </c>
    </row>
    <row r="28" spans="1:295" ht="18" customHeight="1" x14ac:dyDescent="0.3">
      <c r="A28" s="160" t="s">
        <v>34</v>
      </c>
      <c r="B28" s="160" t="s">
        <v>811</v>
      </c>
      <c r="C28" s="163"/>
      <c r="D28" s="164">
        <v>20.020900000000001</v>
      </c>
      <c r="E28" s="164">
        <v>-23.9176</v>
      </c>
      <c r="F28" s="164">
        <v>-35.814399999999999</v>
      </c>
      <c r="G28" s="164">
        <v>27.533799999999999</v>
      </c>
      <c r="H28" s="163"/>
      <c r="I28" s="164">
        <v>54.604399999999998</v>
      </c>
      <c r="J28" s="163"/>
      <c r="K28" s="164">
        <v>59.473199999999999</v>
      </c>
      <c r="L28" s="164">
        <v>30.2851</v>
      </c>
      <c r="M28" s="164">
        <v>29.5443</v>
      </c>
      <c r="N28" s="164">
        <v>11.1</v>
      </c>
      <c r="O28" s="164">
        <v>-49.755000000000003</v>
      </c>
      <c r="P28" s="164">
        <v>44</v>
      </c>
      <c r="Q28" s="164">
        <v>15.731999999999999</v>
      </c>
      <c r="R28" s="164">
        <v>-44</v>
      </c>
      <c r="S28" s="164">
        <v>4.7316000000000003</v>
      </c>
      <c r="T28" s="163"/>
      <c r="U28" s="164">
        <v>21.316600000000001</v>
      </c>
      <c r="V28" s="164">
        <v>21.514800000000001</v>
      </c>
      <c r="W28" s="164">
        <v>36.085700000000003</v>
      </c>
      <c r="X28" s="164">
        <v>17.9985</v>
      </c>
      <c r="Y28" s="164">
        <v>0.41299999999999998</v>
      </c>
      <c r="Z28" s="164">
        <v>8.3469999999999995</v>
      </c>
      <c r="AA28" s="163"/>
      <c r="AB28" s="163"/>
      <c r="AC28" s="164">
        <v>-60.75</v>
      </c>
      <c r="AD28" s="164">
        <v>-61.23</v>
      </c>
      <c r="AE28" s="163"/>
      <c r="AF28" s="164">
        <v>-11.1</v>
      </c>
      <c r="AG28" s="164">
        <v>48.4</v>
      </c>
      <c r="AH28" s="163"/>
      <c r="AI28" s="163"/>
      <c r="AJ28" s="164">
        <v>-57.45</v>
      </c>
      <c r="AK28" s="164">
        <v>-58.19</v>
      </c>
      <c r="AL28" s="164">
        <v>-52.25</v>
      </c>
      <c r="AM28" s="164">
        <v>58.06</v>
      </c>
      <c r="AN28" s="164">
        <v>58.39</v>
      </c>
      <c r="AO28" s="164">
        <v>15.8277</v>
      </c>
      <c r="AP28" s="164">
        <v>5.8574999999999999</v>
      </c>
      <c r="AQ28" s="164">
        <v>65.024299999999997</v>
      </c>
      <c r="AR28" s="164">
        <v>68.186899999999994</v>
      </c>
      <c r="AS28" s="164">
        <v>49.689599999999999</v>
      </c>
      <c r="AT28" s="164">
        <v>-54.5214</v>
      </c>
      <c r="AU28" s="164">
        <v>-55.043100000000003</v>
      </c>
      <c r="AV28" s="164">
        <v>19.969200000000001</v>
      </c>
      <c r="AW28" s="164">
        <v>19.8719</v>
      </c>
      <c r="AX28" s="164">
        <v>70.328599999999994</v>
      </c>
      <c r="AY28" s="164">
        <v>71.266300000000001</v>
      </c>
      <c r="AZ28" s="164">
        <v>0</v>
      </c>
      <c r="BA28" s="164">
        <v>-5.3464</v>
      </c>
      <c r="BB28" s="164">
        <v>-400.19850000000002</v>
      </c>
      <c r="BC28" s="164">
        <v>-18.030999999999999</v>
      </c>
      <c r="BD28" s="164">
        <v>-9.9</v>
      </c>
      <c r="BE28" s="164">
        <v>-10.6</v>
      </c>
      <c r="BF28" s="164">
        <v>58.9617</v>
      </c>
      <c r="BG28" s="164">
        <v>58.4161</v>
      </c>
      <c r="BH28" s="164">
        <v>-5.0467000000000004</v>
      </c>
      <c r="BI28" s="163"/>
      <c r="BJ28" s="164">
        <v>-42.4268</v>
      </c>
      <c r="BK28" s="164">
        <v>7.4756999999999998</v>
      </c>
      <c r="BL28" s="164">
        <v>5.7384000000000004</v>
      </c>
      <c r="BM28" s="164">
        <v>3.8449</v>
      </c>
      <c r="BN28" s="164">
        <v>462.93509999999998</v>
      </c>
      <c r="BO28" s="164">
        <v>119.7851</v>
      </c>
      <c r="BP28" s="164">
        <v>119.9987</v>
      </c>
      <c r="BQ28" s="164">
        <v>-409.37759999999997</v>
      </c>
      <c r="BR28" s="164">
        <v>493.66230000000002</v>
      </c>
      <c r="BS28" s="163"/>
      <c r="BT28" s="164">
        <v>-92.371799999999993</v>
      </c>
      <c r="BU28" s="164">
        <v>95.069400000000002</v>
      </c>
      <c r="BV28" s="164">
        <v>90.943700000000007</v>
      </c>
      <c r="BW28" s="164">
        <v>30.26</v>
      </c>
      <c r="BX28" s="164">
        <v>32.9</v>
      </c>
      <c r="BY28" s="164">
        <v>63.16</v>
      </c>
      <c r="BZ28" s="164">
        <v>84.83</v>
      </c>
      <c r="CA28" s="164">
        <v>-87.067899999999995</v>
      </c>
      <c r="CB28" s="164">
        <v>-85.326499999999996</v>
      </c>
      <c r="CC28" s="164">
        <v>144.6875</v>
      </c>
      <c r="CD28" s="164">
        <v>145.9171</v>
      </c>
      <c r="CE28" s="164">
        <v>15.675800000000001</v>
      </c>
      <c r="CF28" s="164">
        <v>-84.395600000000002</v>
      </c>
      <c r="CG28" s="164">
        <v>-84.188500000000005</v>
      </c>
      <c r="CH28" s="164">
        <v>1.4285000000000001</v>
      </c>
      <c r="CI28" s="164">
        <v>-64.381600000000006</v>
      </c>
      <c r="CJ28" s="163"/>
      <c r="CK28" s="163"/>
      <c r="CL28" s="164">
        <v>74.400000000000006</v>
      </c>
      <c r="CM28" s="164">
        <v>129.6</v>
      </c>
      <c r="CN28" s="164">
        <v>-20.65</v>
      </c>
      <c r="CO28" s="164">
        <v>43.8703</v>
      </c>
      <c r="CP28" s="164">
        <v>42.942</v>
      </c>
      <c r="CQ28" s="164">
        <v>42.7117</v>
      </c>
      <c r="CR28" s="164">
        <v>-52.546500000000002</v>
      </c>
      <c r="CS28" s="164">
        <v>-52.412799999999997</v>
      </c>
      <c r="CT28" s="164">
        <v>12.2387</v>
      </c>
      <c r="CU28" s="164">
        <v>-9.2477</v>
      </c>
      <c r="CV28" s="164">
        <v>16.668399999999998</v>
      </c>
      <c r="CW28" s="164">
        <v>12.6731</v>
      </c>
      <c r="CX28" s="164">
        <v>49.98</v>
      </c>
      <c r="CY28" s="164">
        <v>72.28</v>
      </c>
      <c r="CZ28" s="164">
        <v>49.694800000000001</v>
      </c>
      <c r="DA28" s="164">
        <v>46.879600000000003</v>
      </c>
      <c r="DB28" s="164">
        <v>-30.69</v>
      </c>
      <c r="DC28" s="163"/>
      <c r="DD28" s="164">
        <v>64.719899999999996</v>
      </c>
      <c r="DE28" s="164">
        <v>63.739100000000001</v>
      </c>
      <c r="DF28" s="164">
        <v>-104.86539999999999</v>
      </c>
      <c r="DG28" s="164">
        <v>-2.0000000000000001E-4</v>
      </c>
      <c r="DH28" s="164">
        <v>-18.5138</v>
      </c>
      <c r="DI28" s="164">
        <v>-109.8</v>
      </c>
      <c r="DJ28" s="164">
        <v>-111.1</v>
      </c>
      <c r="DK28" s="164">
        <v>31.1874</v>
      </c>
      <c r="DL28" s="165">
        <v>61.239600000000003</v>
      </c>
      <c r="DM28" s="164">
        <v>65.765100000000004</v>
      </c>
      <c r="DN28" s="164">
        <v>85.565200000000004</v>
      </c>
      <c r="DO28" s="164">
        <v>60.43</v>
      </c>
      <c r="DP28" s="164">
        <v>-8.26</v>
      </c>
      <c r="DQ28" s="164">
        <v>66.460499999999996</v>
      </c>
      <c r="DR28" s="164">
        <v>104.3159</v>
      </c>
      <c r="DS28" s="164">
        <v>-24.28</v>
      </c>
      <c r="DT28" s="164">
        <v>-24.46</v>
      </c>
      <c r="DU28" s="164">
        <v>104.09</v>
      </c>
      <c r="DV28" s="164">
        <v>100.04</v>
      </c>
      <c r="DW28" s="164">
        <v>104.56359999999999</v>
      </c>
      <c r="DX28" s="164">
        <v>100.2182</v>
      </c>
      <c r="DY28" s="164">
        <v>-68.354900000000001</v>
      </c>
      <c r="DZ28" s="164">
        <v>-66.381799999999998</v>
      </c>
      <c r="EA28" s="164">
        <v>261.17630000000003</v>
      </c>
      <c r="EB28" s="163"/>
      <c r="EC28" s="164">
        <v>212.38890000000001</v>
      </c>
      <c r="ED28" s="164">
        <v>214.01130000000001</v>
      </c>
      <c r="EE28" s="164">
        <v>52.090400000000002</v>
      </c>
      <c r="EF28" s="164">
        <v>29.235600000000002</v>
      </c>
      <c r="EG28" s="164">
        <v>-27.088999999999999</v>
      </c>
      <c r="EH28" s="164">
        <v>422.06420000000003</v>
      </c>
      <c r="EI28" s="164">
        <v>-179.23230000000001</v>
      </c>
      <c r="EJ28" s="163"/>
      <c r="EK28" s="164">
        <v>-33.307899999999997</v>
      </c>
      <c r="EL28" s="164">
        <v>-29.5245</v>
      </c>
      <c r="EM28" s="164">
        <v>51.622599999999998</v>
      </c>
      <c r="EN28" s="164">
        <v>-56.032699999999998</v>
      </c>
      <c r="EO28" s="164">
        <v>-50.9236</v>
      </c>
      <c r="EP28" s="164">
        <v>156.732</v>
      </c>
      <c r="EQ28" s="164">
        <v>-80.511499999999998</v>
      </c>
      <c r="ER28" s="164">
        <v>-81.883399999999995</v>
      </c>
      <c r="ES28" s="163"/>
      <c r="ET28" s="164">
        <v>0</v>
      </c>
      <c r="EU28" s="164">
        <v>-13.28</v>
      </c>
      <c r="EV28" s="164">
        <v>105.1</v>
      </c>
      <c r="EW28" s="164">
        <v>11.022500000000001</v>
      </c>
      <c r="EX28" s="164">
        <v>-155.11240000000001</v>
      </c>
      <c r="EY28" s="164">
        <v>-14.0289</v>
      </c>
      <c r="EZ28" s="164">
        <v>-13.5207</v>
      </c>
      <c r="FA28" s="164">
        <v>2.4544999999999999</v>
      </c>
      <c r="FB28" s="164">
        <v>-22.513500000000001</v>
      </c>
      <c r="FC28" s="164">
        <v>-21.714300000000001</v>
      </c>
      <c r="FD28" s="163"/>
      <c r="FE28" s="164">
        <v>3.3029000000000002</v>
      </c>
      <c r="FF28" s="164">
        <v>3.4159999999999999</v>
      </c>
      <c r="FG28" s="164">
        <v>40.463000000000001</v>
      </c>
      <c r="FH28" s="164">
        <v>40.753799999999998</v>
      </c>
      <c r="FI28" s="164">
        <v>39.197800000000001</v>
      </c>
      <c r="FJ28" s="164">
        <v>87.077299999999994</v>
      </c>
      <c r="FK28" s="164">
        <v>87.579700000000003</v>
      </c>
      <c r="FL28" s="164">
        <v>-47.892499999999998</v>
      </c>
      <c r="FM28" s="164">
        <v>70.342299999999994</v>
      </c>
      <c r="FN28" s="164">
        <v>70.474900000000005</v>
      </c>
      <c r="FO28" s="164">
        <v>-43.595300000000002</v>
      </c>
      <c r="FP28" s="164">
        <v>-28.927</v>
      </c>
      <c r="FQ28" s="164">
        <v>-21.363199999999999</v>
      </c>
      <c r="FR28" s="164">
        <v>-30.85</v>
      </c>
      <c r="FS28" s="164">
        <v>14.5809</v>
      </c>
      <c r="FT28" s="164">
        <v>1.0793999999999999</v>
      </c>
      <c r="FU28" s="164">
        <v>-9.08</v>
      </c>
      <c r="FV28" s="164">
        <v>17.260000000000002</v>
      </c>
      <c r="FW28" s="164">
        <v>-21.607700000000001</v>
      </c>
      <c r="FX28" s="163"/>
      <c r="FY28" s="163"/>
      <c r="FZ28" s="164">
        <v>4.3520000000000003</v>
      </c>
      <c r="GA28" s="163"/>
      <c r="GB28" s="164">
        <v>23.62</v>
      </c>
      <c r="GC28" s="164">
        <v>28.433800000000002</v>
      </c>
      <c r="GD28" s="164">
        <v>41.059100000000001</v>
      </c>
      <c r="GE28" s="164">
        <v>14.96</v>
      </c>
      <c r="GF28" s="164">
        <v>84.873999999999995</v>
      </c>
      <c r="GG28" s="164">
        <v>25.2</v>
      </c>
      <c r="GH28" s="164">
        <v>-37.530200000000001</v>
      </c>
      <c r="GI28" s="164">
        <v>4.7718999999999996</v>
      </c>
      <c r="GJ28" s="164">
        <v>9.6922999999999995</v>
      </c>
      <c r="GK28" s="164">
        <v>2.0720000000000001</v>
      </c>
      <c r="GL28" s="163"/>
      <c r="GM28" s="163"/>
      <c r="GN28" s="164">
        <v>-8.2342999999999993</v>
      </c>
      <c r="GO28" s="164">
        <v>-47.744799999999998</v>
      </c>
      <c r="GP28" s="164">
        <v>21.297799999999999</v>
      </c>
      <c r="GQ28" s="164">
        <v>80.166499999999999</v>
      </c>
      <c r="GR28" s="164">
        <v>61.027700000000003</v>
      </c>
      <c r="GS28" s="164">
        <v>64.862300000000005</v>
      </c>
      <c r="GT28" s="164">
        <v>-136.98679999999999</v>
      </c>
      <c r="GU28" s="164">
        <v>-17.333100000000002</v>
      </c>
      <c r="GV28" s="164">
        <v>34.703400000000002</v>
      </c>
      <c r="GW28" s="164">
        <v>0</v>
      </c>
      <c r="GX28" s="163"/>
      <c r="GY28" s="164">
        <v>12.3466</v>
      </c>
      <c r="GZ28" s="164">
        <v>12.037000000000001</v>
      </c>
      <c r="HA28" s="164">
        <v>13</v>
      </c>
      <c r="HB28" s="164">
        <v>155.0949</v>
      </c>
      <c r="HC28" s="164">
        <v>154.91480000000001</v>
      </c>
      <c r="HD28" s="164">
        <v>287.10000000000002</v>
      </c>
      <c r="HE28" s="164">
        <v>-283.5378</v>
      </c>
      <c r="HF28" s="164">
        <v>-435.08789999999999</v>
      </c>
      <c r="HG28" s="164">
        <v>441.10980000000001</v>
      </c>
      <c r="HH28" s="164">
        <v>436.99779999999998</v>
      </c>
      <c r="HI28" s="164">
        <v>-147.41220000000001</v>
      </c>
      <c r="HJ28" s="164">
        <v>-146.8263</v>
      </c>
      <c r="HK28" s="164">
        <v>-68.511399999999995</v>
      </c>
      <c r="HL28" s="164">
        <v>-61.999299999999998</v>
      </c>
      <c r="HM28" s="164">
        <v>76.6631</v>
      </c>
      <c r="HN28" s="164">
        <v>78.350300000000004</v>
      </c>
      <c r="HO28" s="163"/>
      <c r="HP28" s="163"/>
      <c r="HQ28" s="164">
        <v>10.7036</v>
      </c>
      <c r="HR28" s="164">
        <v>9.9236000000000004</v>
      </c>
      <c r="HS28" s="164">
        <v>-56.165599999999998</v>
      </c>
      <c r="HT28" s="164">
        <v>-56.8812</v>
      </c>
      <c r="HU28" s="164">
        <v>74.41</v>
      </c>
      <c r="HV28" s="164">
        <v>74.290000000000006</v>
      </c>
      <c r="HW28" s="164">
        <v>61.6</v>
      </c>
      <c r="HX28" s="164">
        <v>61.9</v>
      </c>
      <c r="HY28" s="164">
        <v>21.944800000000001</v>
      </c>
      <c r="HZ28" s="164">
        <v>-44.96</v>
      </c>
      <c r="IA28" s="164">
        <v>-317.12049999999999</v>
      </c>
      <c r="IB28" s="164">
        <v>61.443800000000003</v>
      </c>
      <c r="IC28" s="164">
        <v>60.896900000000002</v>
      </c>
      <c r="ID28" s="164">
        <v>9.9</v>
      </c>
      <c r="IE28" s="164">
        <v>31.4</v>
      </c>
      <c r="IF28" s="164">
        <v>-9.6</v>
      </c>
      <c r="IG28" s="164">
        <v>-10</v>
      </c>
      <c r="IH28" s="164">
        <v>1.3232999999999999</v>
      </c>
      <c r="II28" s="164">
        <v>1.0819000000000001</v>
      </c>
      <c r="IJ28" s="164">
        <v>-429.10570000000001</v>
      </c>
      <c r="IK28" s="164">
        <v>212.96559999999999</v>
      </c>
      <c r="IL28" s="164">
        <v>262.83620000000002</v>
      </c>
      <c r="IM28" s="164">
        <v>172.23560000000001</v>
      </c>
      <c r="IN28" s="163"/>
      <c r="IO28" s="164">
        <v>-160.9486</v>
      </c>
      <c r="IP28" s="164">
        <v>156.98769999999999</v>
      </c>
      <c r="IQ28" s="164">
        <v>-61.889600000000002</v>
      </c>
      <c r="IR28" s="164">
        <v>-78.125699999999995</v>
      </c>
      <c r="IS28" s="164">
        <v>-158.5085</v>
      </c>
      <c r="IT28" s="164">
        <v>145.0129</v>
      </c>
      <c r="IU28" s="164">
        <v>144.89840000000001</v>
      </c>
      <c r="IV28" s="164">
        <v>63.085500000000003</v>
      </c>
      <c r="IW28" s="164">
        <v>-253.8683</v>
      </c>
      <c r="IX28" s="164">
        <v>83.735200000000006</v>
      </c>
      <c r="IY28" s="164">
        <v>-169.57480000000001</v>
      </c>
      <c r="IZ28" s="164">
        <v>170.11359999999999</v>
      </c>
      <c r="JA28" s="164">
        <v>-7.7523</v>
      </c>
      <c r="JB28" s="163"/>
      <c r="JC28" s="164">
        <v>28.08</v>
      </c>
      <c r="JD28" s="164">
        <v>4.99</v>
      </c>
      <c r="JE28" s="164">
        <v>4.9589999999999996</v>
      </c>
      <c r="JF28" s="164">
        <v>-26.72</v>
      </c>
      <c r="JG28" s="164">
        <v>6</v>
      </c>
      <c r="JH28" s="163"/>
      <c r="JI28" s="164">
        <v>-6.9992999999999999</v>
      </c>
      <c r="JJ28" s="164">
        <v>3.7522000000000002</v>
      </c>
      <c r="JK28" s="164">
        <v>-19.392700000000001</v>
      </c>
      <c r="JL28" s="164">
        <v>-8.4</v>
      </c>
      <c r="JM28" s="164">
        <v>52.079000000000001</v>
      </c>
      <c r="JN28" s="164">
        <v>50.762</v>
      </c>
      <c r="JO28" s="164">
        <v>11.1137</v>
      </c>
      <c r="JP28" s="164">
        <v>13.5138</v>
      </c>
      <c r="JQ28" s="164">
        <v>49.895899999999997</v>
      </c>
      <c r="JR28" s="164">
        <v>50.352800000000002</v>
      </c>
      <c r="JS28" s="164">
        <v>49.927100000000003</v>
      </c>
      <c r="JT28" s="163"/>
      <c r="JU28" s="164">
        <v>-29.8</v>
      </c>
      <c r="JV28" s="164">
        <v>15.1892</v>
      </c>
      <c r="JW28" s="164">
        <v>7.51</v>
      </c>
      <c r="JX28" s="163"/>
      <c r="JY28" s="164">
        <v>-63.264499999999998</v>
      </c>
      <c r="JZ28" s="164">
        <v>86.142200000000003</v>
      </c>
      <c r="KA28" s="164">
        <v>69.744200000000006</v>
      </c>
      <c r="KB28" s="164">
        <v>-62.8459</v>
      </c>
      <c r="KC28" s="164">
        <v>-84.6858</v>
      </c>
      <c r="KD28" s="164">
        <v>61.2044</v>
      </c>
      <c r="KE28" s="164">
        <v>22.9377</v>
      </c>
      <c r="KF28" s="164">
        <v>22.9</v>
      </c>
      <c r="KG28" s="164">
        <v>-24.1</v>
      </c>
      <c r="KH28" s="163"/>
      <c r="KI28" s="164">
        <v>183.46360000000001</v>
      </c>
    </row>
    <row r="29" spans="1:295" ht="18" customHeight="1" x14ac:dyDescent="0.3">
      <c r="A29" s="160" t="s">
        <v>34</v>
      </c>
      <c r="B29" s="160" t="s">
        <v>812</v>
      </c>
      <c r="C29" s="163"/>
      <c r="D29" s="164">
        <v>20.2258</v>
      </c>
      <c r="E29" s="164">
        <v>-24.249199999999998</v>
      </c>
      <c r="F29" s="164">
        <v>-35.462299999999999</v>
      </c>
      <c r="G29" s="164">
        <v>27.569400000000002</v>
      </c>
      <c r="H29" s="163"/>
      <c r="I29" s="164">
        <v>55.2134</v>
      </c>
      <c r="J29" s="163"/>
      <c r="K29" s="164">
        <v>61.383400000000002</v>
      </c>
      <c r="L29" s="164">
        <v>31.209</v>
      </c>
      <c r="M29" s="164">
        <v>30.468299999999999</v>
      </c>
      <c r="N29" s="164">
        <v>11.1</v>
      </c>
      <c r="O29" s="164">
        <v>-52.598999999999997</v>
      </c>
      <c r="P29" s="164">
        <v>46.2</v>
      </c>
      <c r="Q29" s="164">
        <v>16.559999999999999</v>
      </c>
      <c r="R29" s="164">
        <v>-46.2</v>
      </c>
      <c r="S29" s="164">
        <v>4.9771000000000001</v>
      </c>
      <c r="T29" s="163"/>
      <c r="U29" s="164">
        <v>21.3049</v>
      </c>
      <c r="V29" s="164">
        <v>21.563800000000001</v>
      </c>
      <c r="W29" s="164">
        <v>35.606299999999997</v>
      </c>
      <c r="X29" s="164">
        <v>17.146999999999998</v>
      </c>
      <c r="Y29" s="164">
        <v>0.25340000000000001</v>
      </c>
      <c r="Z29" s="164">
        <v>8.5851000000000006</v>
      </c>
      <c r="AA29" s="163"/>
      <c r="AB29" s="163"/>
      <c r="AC29" s="164">
        <v>-61.93</v>
      </c>
      <c r="AD29" s="164">
        <v>-61.54</v>
      </c>
      <c r="AE29" s="163"/>
      <c r="AF29" s="164">
        <v>-11.1</v>
      </c>
      <c r="AG29" s="164">
        <v>50.6</v>
      </c>
      <c r="AH29" s="163"/>
      <c r="AI29" s="163"/>
      <c r="AJ29" s="164">
        <v>-58.31</v>
      </c>
      <c r="AK29" s="164">
        <v>-58.41</v>
      </c>
      <c r="AL29" s="164">
        <v>-53.4</v>
      </c>
      <c r="AM29" s="164">
        <v>58.89</v>
      </c>
      <c r="AN29" s="164">
        <v>58.68</v>
      </c>
      <c r="AO29" s="164">
        <v>16.326000000000001</v>
      </c>
      <c r="AP29" s="164">
        <v>5.7771999999999997</v>
      </c>
      <c r="AQ29" s="164">
        <v>67.313500000000005</v>
      </c>
      <c r="AR29" s="164">
        <v>69.835300000000004</v>
      </c>
      <c r="AS29" s="164">
        <v>50.3367</v>
      </c>
      <c r="AT29" s="164">
        <v>-51.306399999999996</v>
      </c>
      <c r="AU29" s="164">
        <v>-50.536000000000001</v>
      </c>
      <c r="AV29" s="164">
        <v>7.3244999999999996</v>
      </c>
      <c r="AW29" s="164">
        <v>7.8544999999999998</v>
      </c>
      <c r="AX29" s="164">
        <v>70.596500000000006</v>
      </c>
      <c r="AY29" s="164">
        <v>74.883200000000002</v>
      </c>
      <c r="AZ29" s="164">
        <v>-1.5704</v>
      </c>
      <c r="BA29" s="164">
        <v>-6.9004000000000003</v>
      </c>
      <c r="BB29" s="164">
        <v>-408.21839999999997</v>
      </c>
      <c r="BC29" s="164">
        <v>-14.121499999999999</v>
      </c>
      <c r="BD29" s="164">
        <v>-11.7</v>
      </c>
      <c r="BE29" s="164">
        <v>-12.9</v>
      </c>
      <c r="BF29" s="164">
        <v>56.6511</v>
      </c>
      <c r="BG29" s="164">
        <v>56.051400000000001</v>
      </c>
      <c r="BH29" s="164">
        <v>-5.2013999999999996</v>
      </c>
      <c r="BI29" s="163"/>
      <c r="BJ29" s="164">
        <v>-41.627000000000002</v>
      </c>
      <c r="BK29" s="164">
        <v>7.8711000000000002</v>
      </c>
      <c r="BL29" s="164">
        <v>5.8300999999999998</v>
      </c>
      <c r="BM29" s="164">
        <v>3.9771000000000001</v>
      </c>
      <c r="BN29" s="164">
        <v>462.0806</v>
      </c>
      <c r="BO29" s="164">
        <v>130.1309</v>
      </c>
      <c r="BP29" s="164">
        <v>130.77180000000001</v>
      </c>
      <c r="BQ29" s="164">
        <v>-436.92039999999997</v>
      </c>
      <c r="BR29" s="164">
        <v>504.84469999999999</v>
      </c>
      <c r="BS29" s="163"/>
      <c r="BT29" s="164">
        <v>-79.474599999999995</v>
      </c>
      <c r="BU29" s="164">
        <v>81.991799999999998</v>
      </c>
      <c r="BV29" s="164">
        <v>91.772000000000006</v>
      </c>
      <c r="BW29" s="164">
        <v>28.18</v>
      </c>
      <c r="BX29" s="164">
        <v>34.99</v>
      </c>
      <c r="BY29" s="164">
        <v>68.61</v>
      </c>
      <c r="BZ29" s="164">
        <v>83.37</v>
      </c>
      <c r="CA29" s="164">
        <v>-88.541499999999999</v>
      </c>
      <c r="CB29" s="164">
        <v>-87.201899999999995</v>
      </c>
      <c r="CC29" s="164">
        <v>142.9907</v>
      </c>
      <c r="CD29" s="164">
        <v>143.93209999999999</v>
      </c>
      <c r="CE29" s="164">
        <v>15.895300000000001</v>
      </c>
      <c r="CF29" s="164">
        <v>-84.108999999999995</v>
      </c>
      <c r="CG29" s="164">
        <v>-84.525700000000001</v>
      </c>
      <c r="CH29" s="164">
        <v>2.048</v>
      </c>
      <c r="CI29" s="164">
        <v>-66.502300000000005</v>
      </c>
      <c r="CJ29" s="163"/>
      <c r="CK29" s="163"/>
      <c r="CL29" s="164">
        <v>73.2</v>
      </c>
      <c r="CM29" s="164">
        <v>133.69999999999999</v>
      </c>
      <c r="CN29" s="164">
        <v>-21.33</v>
      </c>
      <c r="CO29" s="164">
        <v>44.131399999999999</v>
      </c>
      <c r="CP29" s="164">
        <v>44.104999999999997</v>
      </c>
      <c r="CQ29" s="164">
        <v>44.293500000000002</v>
      </c>
      <c r="CR29" s="164">
        <v>-49.652299999999997</v>
      </c>
      <c r="CS29" s="164">
        <v>-49.015799999999999</v>
      </c>
      <c r="CT29" s="164">
        <v>13.924099999999999</v>
      </c>
      <c r="CU29" s="164">
        <v>-15.412000000000001</v>
      </c>
      <c r="CV29" s="164">
        <v>19.078700000000001</v>
      </c>
      <c r="CW29" s="164">
        <v>12.9191</v>
      </c>
      <c r="CX29" s="164">
        <v>46.87</v>
      </c>
      <c r="CY29" s="164">
        <v>73.760000000000005</v>
      </c>
      <c r="CZ29" s="164">
        <v>51.101100000000002</v>
      </c>
      <c r="DA29" s="164">
        <v>48.051499999999997</v>
      </c>
      <c r="DB29" s="164">
        <v>-30.98</v>
      </c>
      <c r="DC29" s="163"/>
      <c r="DD29" s="164">
        <v>67.266099999999994</v>
      </c>
      <c r="DE29" s="164">
        <v>66.498000000000005</v>
      </c>
      <c r="DF29" s="164">
        <v>-111.67789999999999</v>
      </c>
      <c r="DG29" s="164">
        <v>-1E-4</v>
      </c>
      <c r="DH29" s="164">
        <v>-18.915500000000002</v>
      </c>
      <c r="DI29" s="164">
        <v>-115.5</v>
      </c>
      <c r="DJ29" s="164">
        <v>-116.3</v>
      </c>
      <c r="DK29" s="164">
        <v>31.138000000000002</v>
      </c>
      <c r="DL29" s="164">
        <v>62.118499999999997</v>
      </c>
      <c r="DM29" s="164">
        <v>68.113399999999999</v>
      </c>
      <c r="DN29" s="164">
        <v>87.908900000000003</v>
      </c>
      <c r="DO29" s="164">
        <v>61.7</v>
      </c>
      <c r="DP29" s="164">
        <v>-9</v>
      </c>
      <c r="DQ29" s="164">
        <v>69.700500000000005</v>
      </c>
      <c r="DR29" s="164">
        <v>110.94629999999999</v>
      </c>
      <c r="DS29" s="164">
        <v>-24.26</v>
      </c>
      <c r="DT29" s="164">
        <v>-24.56</v>
      </c>
      <c r="DU29" s="164">
        <v>108.26</v>
      </c>
      <c r="DV29" s="164">
        <v>102.18</v>
      </c>
      <c r="DW29" s="164">
        <v>113.29089999999999</v>
      </c>
      <c r="DX29" s="164">
        <v>111.3818</v>
      </c>
      <c r="DY29" s="164">
        <v>-68.271600000000007</v>
      </c>
      <c r="DZ29" s="164">
        <v>-66.263599999999997</v>
      </c>
      <c r="EA29" s="164">
        <v>277.52080000000001</v>
      </c>
      <c r="EB29" s="163"/>
      <c r="EC29" s="164">
        <v>221.91239999999999</v>
      </c>
      <c r="ED29" s="164">
        <v>226.81540000000001</v>
      </c>
      <c r="EE29" s="164">
        <v>53.484699999999997</v>
      </c>
      <c r="EF29" s="164">
        <v>-5.4565000000000001</v>
      </c>
      <c r="EG29" s="164">
        <v>-28.167000000000002</v>
      </c>
      <c r="EH29" s="164">
        <v>449.07760000000002</v>
      </c>
      <c r="EI29" s="164">
        <v>-207.405</v>
      </c>
      <c r="EJ29" s="163"/>
      <c r="EK29" s="164">
        <v>-31.808399999999999</v>
      </c>
      <c r="EL29" s="164">
        <v>-28.936699999999998</v>
      </c>
      <c r="EM29" s="164">
        <v>82.152600000000007</v>
      </c>
      <c r="EN29" s="164">
        <v>-47.811199999999999</v>
      </c>
      <c r="EO29" s="164">
        <v>-44.139299999999999</v>
      </c>
      <c r="EP29" s="164">
        <v>46.128</v>
      </c>
      <c r="EQ29" s="164">
        <v>-64.135499999999993</v>
      </c>
      <c r="ER29" s="164">
        <v>-64.490399999999994</v>
      </c>
      <c r="ES29" s="163"/>
      <c r="ET29" s="164">
        <v>0</v>
      </c>
      <c r="EU29" s="164">
        <v>-15.86</v>
      </c>
      <c r="EV29" s="164">
        <v>1</v>
      </c>
      <c r="EW29" s="164">
        <v>11.4369</v>
      </c>
      <c r="EX29" s="164">
        <v>-140.5043</v>
      </c>
      <c r="EY29" s="164">
        <v>-14.438599999999999</v>
      </c>
      <c r="EZ29" s="164">
        <v>-13.9633</v>
      </c>
      <c r="FA29" s="164">
        <v>4.3311999999999999</v>
      </c>
      <c r="FB29" s="164">
        <v>7.5271999999999997</v>
      </c>
      <c r="FC29" s="164">
        <v>-44.0214</v>
      </c>
      <c r="FD29" s="163"/>
      <c r="FE29" s="164">
        <v>3.2688999999999999</v>
      </c>
      <c r="FF29" s="164">
        <v>3.2435</v>
      </c>
      <c r="FG29" s="164">
        <v>39.829099999999997</v>
      </c>
      <c r="FH29" s="164">
        <v>39.640500000000003</v>
      </c>
      <c r="FI29" s="164">
        <v>38.695999999999998</v>
      </c>
      <c r="FJ29" s="164">
        <v>90.091499999999996</v>
      </c>
      <c r="FK29" s="164">
        <v>88.584400000000002</v>
      </c>
      <c r="FL29" s="164">
        <v>-43.203699999999998</v>
      </c>
      <c r="FM29" s="164">
        <v>70.330100000000002</v>
      </c>
      <c r="FN29" s="164">
        <v>69.799000000000007</v>
      </c>
      <c r="FO29" s="164">
        <v>-36.353499999999997</v>
      </c>
      <c r="FP29" s="164">
        <v>-24.527899999999999</v>
      </c>
      <c r="FQ29" s="164">
        <v>-14.873900000000001</v>
      </c>
      <c r="FR29" s="164">
        <v>-30.46</v>
      </c>
      <c r="FS29" s="164">
        <v>12.8621</v>
      </c>
      <c r="FT29" s="164">
        <v>1.0915999999999999</v>
      </c>
      <c r="FU29" s="164">
        <v>-7.77</v>
      </c>
      <c r="FV29" s="164">
        <v>18.010000000000002</v>
      </c>
      <c r="FW29" s="164">
        <v>-15.5078</v>
      </c>
      <c r="FX29" s="163"/>
      <c r="FY29" s="164">
        <v>-14.423</v>
      </c>
      <c r="FZ29" s="164">
        <v>4.5330000000000004</v>
      </c>
      <c r="GA29" s="164">
        <v>10.4575</v>
      </c>
      <c r="GB29" s="164">
        <v>25.77</v>
      </c>
      <c r="GC29" s="164">
        <v>25.501899999999999</v>
      </c>
      <c r="GD29" s="164">
        <v>36.775599999999997</v>
      </c>
      <c r="GE29" s="164">
        <v>14.78</v>
      </c>
      <c r="GF29" s="164">
        <v>90.647999999999996</v>
      </c>
      <c r="GG29" s="164">
        <v>26.1</v>
      </c>
      <c r="GH29" s="164">
        <v>-36.272599999999997</v>
      </c>
      <c r="GI29" s="164">
        <v>6.6166</v>
      </c>
      <c r="GJ29" s="164">
        <v>7.5765000000000002</v>
      </c>
      <c r="GK29" s="164">
        <v>2.0609000000000002</v>
      </c>
      <c r="GL29" s="163"/>
      <c r="GM29" s="163"/>
      <c r="GN29" s="164">
        <v>-7.3624999999999998</v>
      </c>
      <c r="GO29" s="164">
        <v>-53.229599999999998</v>
      </c>
      <c r="GP29" s="164">
        <v>22.782800000000002</v>
      </c>
      <c r="GQ29" s="164">
        <v>83.611800000000002</v>
      </c>
      <c r="GR29" s="164">
        <v>59.981299999999997</v>
      </c>
      <c r="GS29" s="164">
        <v>61.718499999999999</v>
      </c>
      <c r="GT29" s="164">
        <v>-133.27529999999999</v>
      </c>
      <c r="GU29" s="164">
        <v>-17.998000000000001</v>
      </c>
      <c r="GV29" s="164">
        <v>36.093400000000003</v>
      </c>
      <c r="GW29" s="163"/>
      <c r="GX29" s="163"/>
      <c r="GY29" s="164">
        <v>12.9032</v>
      </c>
      <c r="GZ29" s="164">
        <v>12.627599999999999</v>
      </c>
      <c r="HA29" s="164">
        <v>12.6753</v>
      </c>
      <c r="HB29" s="164">
        <v>154.2132</v>
      </c>
      <c r="HC29" s="164">
        <v>152.61269999999999</v>
      </c>
      <c r="HD29" s="164">
        <v>274.89999999999998</v>
      </c>
      <c r="HE29" s="164">
        <v>-273.2801</v>
      </c>
      <c r="HF29" s="164">
        <v>-423.56020000000001</v>
      </c>
      <c r="HG29" s="164">
        <v>426.13240000000002</v>
      </c>
      <c r="HH29" s="164">
        <v>426.73390000000001</v>
      </c>
      <c r="HI29" s="164">
        <v>-147.75399999999999</v>
      </c>
      <c r="HJ29" s="164">
        <v>-146.6875</v>
      </c>
      <c r="HK29" s="164">
        <v>-68.563900000000004</v>
      </c>
      <c r="HL29" s="164">
        <v>-62.2395</v>
      </c>
      <c r="HM29" s="164">
        <v>80.794399999999996</v>
      </c>
      <c r="HN29" s="164">
        <v>79.445499999999996</v>
      </c>
      <c r="HO29" s="163"/>
      <c r="HP29" s="163"/>
      <c r="HQ29" s="164">
        <v>9.8356999999999992</v>
      </c>
      <c r="HR29" s="164">
        <v>9.1434999999999995</v>
      </c>
      <c r="HS29" s="164">
        <v>-57.466299999999997</v>
      </c>
      <c r="HT29" s="164">
        <v>-57.943600000000004</v>
      </c>
      <c r="HU29" s="164">
        <v>67.83</v>
      </c>
      <c r="HV29" s="164">
        <v>67.86</v>
      </c>
      <c r="HW29" s="164">
        <v>59</v>
      </c>
      <c r="HX29" s="164">
        <v>61.9</v>
      </c>
      <c r="HY29" s="164">
        <v>21.699100000000001</v>
      </c>
      <c r="HZ29" s="164">
        <v>-45.28</v>
      </c>
      <c r="IA29" s="164">
        <v>-308.83370000000002</v>
      </c>
      <c r="IB29" s="164">
        <v>60.097799999999999</v>
      </c>
      <c r="IC29" s="164">
        <v>59.825499999999998</v>
      </c>
      <c r="ID29" s="164">
        <v>10.5</v>
      </c>
      <c r="IE29" s="164">
        <v>33.200000000000003</v>
      </c>
      <c r="IF29" s="164">
        <v>-8.8000000000000007</v>
      </c>
      <c r="IG29" s="164">
        <v>-9.1999999999999993</v>
      </c>
      <c r="IH29" s="164">
        <v>0.50409999999999999</v>
      </c>
      <c r="II29" s="164">
        <v>0.3009</v>
      </c>
      <c r="IJ29" s="164">
        <v>-418.03030000000001</v>
      </c>
      <c r="IK29" s="164">
        <v>238.40219999999999</v>
      </c>
      <c r="IL29" s="164">
        <v>249.464</v>
      </c>
      <c r="IM29" s="164">
        <v>161.2851</v>
      </c>
      <c r="IN29" s="163"/>
      <c r="IO29" s="164">
        <v>-156.08699999999999</v>
      </c>
      <c r="IP29" s="164">
        <v>154.32550000000001</v>
      </c>
      <c r="IQ29" s="164">
        <v>-63.275799999999997</v>
      </c>
      <c r="IR29" s="164">
        <v>-74.645899999999997</v>
      </c>
      <c r="IS29" s="164">
        <v>-151.7764</v>
      </c>
      <c r="IT29" s="164">
        <v>139.21729999999999</v>
      </c>
      <c r="IU29" s="164">
        <v>139.8553</v>
      </c>
      <c r="IV29" s="164">
        <v>66.659099999999995</v>
      </c>
      <c r="IW29" s="164">
        <v>-240.53460000000001</v>
      </c>
      <c r="IX29" s="164">
        <v>75.573800000000006</v>
      </c>
      <c r="IY29" s="164">
        <v>-166.3648</v>
      </c>
      <c r="IZ29" s="164">
        <v>167.30170000000001</v>
      </c>
      <c r="JA29" s="164">
        <v>-7.3018999999999998</v>
      </c>
      <c r="JB29" s="163"/>
      <c r="JC29" s="164">
        <v>27.68</v>
      </c>
      <c r="JD29" s="164">
        <v>4.8940000000000001</v>
      </c>
      <c r="JE29" s="164">
        <v>4.843</v>
      </c>
      <c r="JF29" s="164">
        <v>-26.8</v>
      </c>
      <c r="JG29" s="164">
        <v>5.68</v>
      </c>
      <c r="JH29" s="163"/>
      <c r="JI29" s="164">
        <v>-6.2088999999999999</v>
      </c>
      <c r="JJ29" s="164">
        <v>3.6332</v>
      </c>
      <c r="JK29" s="164">
        <v>-18.4283</v>
      </c>
      <c r="JL29" s="164">
        <v>-8.8000000000000007</v>
      </c>
      <c r="JM29" s="164">
        <v>49.469000000000001</v>
      </c>
      <c r="JN29" s="164">
        <v>46.68</v>
      </c>
      <c r="JO29" s="164">
        <v>11.3102</v>
      </c>
      <c r="JP29" s="164">
        <v>13.458</v>
      </c>
      <c r="JQ29" s="164">
        <v>52.886200000000002</v>
      </c>
      <c r="JR29" s="164">
        <v>52.885599999999997</v>
      </c>
      <c r="JS29" s="164">
        <v>53.8506</v>
      </c>
      <c r="JT29" s="163"/>
      <c r="JU29" s="164">
        <v>-30.8</v>
      </c>
      <c r="JV29" s="164">
        <v>14.5893</v>
      </c>
      <c r="JW29" s="164">
        <v>7.46</v>
      </c>
      <c r="JX29" s="163"/>
      <c r="JY29" s="164">
        <v>-64.250399999999999</v>
      </c>
      <c r="JZ29" s="164">
        <v>85.651600000000002</v>
      </c>
      <c r="KA29" s="164">
        <v>70.157600000000002</v>
      </c>
      <c r="KB29" s="164">
        <v>-64.407799999999995</v>
      </c>
      <c r="KC29" s="164">
        <v>-84.4559</v>
      </c>
      <c r="KD29" s="164">
        <v>61.036299999999997</v>
      </c>
      <c r="KE29" s="164">
        <v>22.6996</v>
      </c>
      <c r="KF29" s="164">
        <v>24.5</v>
      </c>
      <c r="KG29" s="164">
        <v>-24.4</v>
      </c>
      <c r="KH29" s="163"/>
      <c r="KI29" s="164">
        <v>179.02080000000001</v>
      </c>
    </row>
    <row r="30" spans="1:295" ht="18" customHeight="1" x14ac:dyDescent="0.3">
      <c r="A30" s="160" t="s">
        <v>34</v>
      </c>
      <c r="B30" s="160" t="s">
        <v>813</v>
      </c>
      <c r="C30" s="163"/>
      <c r="D30" s="164">
        <v>20.742799999999999</v>
      </c>
      <c r="E30" s="164">
        <v>-24.956800000000001</v>
      </c>
      <c r="F30" s="164">
        <v>-34.861499999999999</v>
      </c>
      <c r="G30" s="164">
        <v>28.6694</v>
      </c>
      <c r="H30" s="163"/>
      <c r="I30" s="164">
        <v>56.906799999999997</v>
      </c>
      <c r="J30" s="163"/>
      <c r="K30" s="164">
        <v>62.928400000000003</v>
      </c>
      <c r="L30" s="164">
        <v>31.934999999999999</v>
      </c>
      <c r="M30" s="164">
        <v>31.3263</v>
      </c>
      <c r="N30" s="164">
        <v>11.1</v>
      </c>
      <c r="O30" s="164">
        <v>-53.390999999999998</v>
      </c>
      <c r="P30" s="164">
        <v>46.2</v>
      </c>
      <c r="Q30" s="164">
        <v>17.388000000000002</v>
      </c>
      <c r="R30" s="164">
        <v>-46.2</v>
      </c>
      <c r="S30" s="164">
        <v>4.5353000000000003</v>
      </c>
      <c r="T30" s="163"/>
      <c r="U30" s="164">
        <v>21.0349</v>
      </c>
      <c r="V30" s="165">
        <v>19.6632</v>
      </c>
      <c r="W30" s="164">
        <v>35.667900000000003</v>
      </c>
      <c r="X30" s="164">
        <v>17.477399999999999</v>
      </c>
      <c r="Y30" s="164">
        <v>0.31979999999999997</v>
      </c>
      <c r="Z30" s="164">
        <v>7.67</v>
      </c>
      <c r="AA30" s="163"/>
      <c r="AB30" s="163"/>
      <c r="AC30" s="164">
        <v>-62.57</v>
      </c>
      <c r="AD30" s="164">
        <v>-62.76</v>
      </c>
      <c r="AE30" s="163"/>
      <c r="AF30" s="164">
        <v>-11.1</v>
      </c>
      <c r="AG30" s="164">
        <v>52.8</v>
      </c>
      <c r="AH30" s="163"/>
      <c r="AI30" s="163"/>
      <c r="AJ30" s="164">
        <v>-62.14</v>
      </c>
      <c r="AK30" s="164">
        <v>-61.87</v>
      </c>
      <c r="AL30" s="164">
        <v>-47.09</v>
      </c>
      <c r="AM30" s="164">
        <v>63.24</v>
      </c>
      <c r="AN30" s="164">
        <v>62.96</v>
      </c>
      <c r="AO30" s="164">
        <v>16.244900000000001</v>
      </c>
      <c r="AP30" s="164">
        <v>5.7393000000000001</v>
      </c>
      <c r="AQ30" s="164">
        <v>67.828299999999999</v>
      </c>
      <c r="AR30" s="164">
        <v>70.581400000000002</v>
      </c>
      <c r="AS30" s="164">
        <v>50.530700000000003</v>
      </c>
      <c r="AT30" s="164">
        <v>-56.262900000000002</v>
      </c>
      <c r="AU30" s="164">
        <v>-55.089599999999997</v>
      </c>
      <c r="AV30" s="164">
        <v>28.791799999999999</v>
      </c>
      <c r="AW30" s="164">
        <v>28.586600000000001</v>
      </c>
      <c r="AX30" s="164">
        <v>71.400300000000001</v>
      </c>
      <c r="AY30" s="164">
        <v>74.213399999999993</v>
      </c>
      <c r="AZ30" s="164">
        <v>2.1101999999999999</v>
      </c>
      <c r="BA30" s="164">
        <v>12.446400000000001</v>
      </c>
      <c r="BB30" s="164">
        <v>-432.88200000000001</v>
      </c>
      <c r="BC30" s="164">
        <v>-17.772200000000002</v>
      </c>
      <c r="BD30" s="164">
        <v>-10.5</v>
      </c>
      <c r="BE30" s="164">
        <v>-11.2</v>
      </c>
      <c r="BF30" s="164">
        <v>62.457099999999997</v>
      </c>
      <c r="BG30" s="164">
        <v>60.892400000000002</v>
      </c>
      <c r="BH30" s="164">
        <v>-5.085</v>
      </c>
      <c r="BI30" s="163"/>
      <c r="BJ30" s="164">
        <v>-46.633299999999998</v>
      </c>
      <c r="BK30" s="164">
        <v>7.5651000000000002</v>
      </c>
      <c r="BL30" s="164">
        <v>6.0095000000000001</v>
      </c>
      <c r="BM30" s="164">
        <v>4.0823999999999998</v>
      </c>
      <c r="BN30" s="164">
        <v>490.8596</v>
      </c>
      <c r="BO30" s="164">
        <v>129.64259999999999</v>
      </c>
      <c r="BP30" s="164">
        <v>129.82570000000001</v>
      </c>
      <c r="BQ30" s="164">
        <v>-443.04059999999998</v>
      </c>
      <c r="BR30" s="164">
        <v>517.01840000000004</v>
      </c>
      <c r="BS30" s="163"/>
      <c r="BT30" s="164">
        <v>-92.607900000000001</v>
      </c>
      <c r="BU30" s="164">
        <v>95.545000000000002</v>
      </c>
      <c r="BV30" s="164">
        <v>92.270899999999997</v>
      </c>
      <c r="BW30" s="164">
        <v>28.47</v>
      </c>
      <c r="BX30" s="164">
        <v>35.840000000000003</v>
      </c>
      <c r="BY30" s="164">
        <v>69.319999999999993</v>
      </c>
      <c r="BZ30" s="164">
        <v>85.12</v>
      </c>
      <c r="CA30" s="164">
        <v>-84.656700000000001</v>
      </c>
      <c r="CB30" s="164">
        <v>-84.522800000000004</v>
      </c>
      <c r="CC30" s="164">
        <v>143.33250000000001</v>
      </c>
      <c r="CD30" s="164">
        <v>144.82470000000001</v>
      </c>
      <c r="CE30" s="164">
        <v>15.641500000000001</v>
      </c>
      <c r="CF30" s="164">
        <v>-90.183099999999996</v>
      </c>
      <c r="CG30" s="164">
        <v>-90.382000000000005</v>
      </c>
      <c r="CH30" s="164">
        <v>3.8639000000000001</v>
      </c>
      <c r="CI30" s="164">
        <v>-70.556399999999996</v>
      </c>
      <c r="CJ30" s="163"/>
      <c r="CK30" s="163"/>
      <c r="CL30" s="164">
        <v>68.900000000000006</v>
      </c>
      <c r="CM30" s="164">
        <v>139.6</v>
      </c>
      <c r="CN30" s="164">
        <v>-21.76</v>
      </c>
      <c r="CO30" s="164">
        <v>41.431800000000003</v>
      </c>
      <c r="CP30" s="164">
        <v>41.186599999999999</v>
      </c>
      <c r="CQ30" s="164">
        <v>41.278199999999998</v>
      </c>
      <c r="CR30" s="164">
        <v>-54.889600000000002</v>
      </c>
      <c r="CS30" s="164">
        <v>-55.148200000000003</v>
      </c>
      <c r="CT30" s="164">
        <v>18.7056</v>
      </c>
      <c r="CU30" s="164">
        <v>-13.742699999999999</v>
      </c>
      <c r="CV30" s="164">
        <v>23.011900000000001</v>
      </c>
      <c r="CW30" s="164">
        <v>12.917899999999999</v>
      </c>
      <c r="CX30" s="164">
        <v>50.04</v>
      </c>
      <c r="CY30" s="164">
        <v>75.83</v>
      </c>
      <c r="CZ30" s="164">
        <v>51.804200000000002</v>
      </c>
      <c r="DA30" s="164">
        <v>48.6374</v>
      </c>
      <c r="DB30" s="164">
        <v>-31.65</v>
      </c>
      <c r="DC30" s="164">
        <v>-0.80940000000000001</v>
      </c>
      <c r="DD30" s="164">
        <v>70.465999999999994</v>
      </c>
      <c r="DE30" s="164">
        <v>70.326700000000002</v>
      </c>
      <c r="DF30" s="164">
        <v>-117.1567</v>
      </c>
      <c r="DG30" s="164">
        <v>-1E-4</v>
      </c>
      <c r="DH30" s="164">
        <v>-19.0732</v>
      </c>
      <c r="DI30" s="164">
        <v>-115.4</v>
      </c>
      <c r="DJ30" s="164">
        <v>-115.5</v>
      </c>
      <c r="DK30" s="164">
        <v>31.456600000000002</v>
      </c>
      <c r="DL30" s="164">
        <v>62.997399999999999</v>
      </c>
      <c r="DM30" s="164">
        <v>67.643699999999995</v>
      </c>
      <c r="DN30" s="164">
        <v>89.080799999999996</v>
      </c>
      <c r="DO30" s="164">
        <v>62.39</v>
      </c>
      <c r="DP30" s="164">
        <v>-8.89</v>
      </c>
      <c r="DQ30" s="164">
        <v>70.820999999999998</v>
      </c>
      <c r="DR30" s="164">
        <v>116.45910000000001</v>
      </c>
      <c r="DS30" s="164">
        <v>-25.09</v>
      </c>
      <c r="DT30" s="164">
        <v>-25.46</v>
      </c>
      <c r="DU30" s="164">
        <v>104.98</v>
      </c>
      <c r="DV30" s="164">
        <v>103.33</v>
      </c>
      <c r="DW30" s="164">
        <v>115.9091</v>
      </c>
      <c r="DX30" s="164">
        <v>114.4545</v>
      </c>
      <c r="DY30" s="164">
        <v>-63.292099999999998</v>
      </c>
      <c r="DZ30" s="164">
        <v>-61.490900000000003</v>
      </c>
      <c r="EA30" s="164">
        <v>282.88940000000002</v>
      </c>
      <c r="EB30" s="163"/>
      <c r="EC30" s="164">
        <v>228.68020000000001</v>
      </c>
      <c r="ED30" s="164">
        <v>234.0196</v>
      </c>
      <c r="EE30" s="164">
        <v>54.989100000000001</v>
      </c>
      <c r="EF30" s="164">
        <v>25.442900000000002</v>
      </c>
      <c r="EG30" s="164">
        <v>-28.814</v>
      </c>
      <c r="EH30" s="164">
        <v>456.88330000000002</v>
      </c>
      <c r="EI30" s="164">
        <v>-175.11949999999999</v>
      </c>
      <c r="EJ30" s="163"/>
      <c r="EK30" s="164">
        <v>-24.493600000000001</v>
      </c>
      <c r="EL30" s="164">
        <v>-21.745000000000001</v>
      </c>
      <c r="EM30" s="164">
        <v>47.302799999999998</v>
      </c>
      <c r="EN30" s="164">
        <v>-54.842500000000001</v>
      </c>
      <c r="EO30" s="164">
        <v>-51.615000000000002</v>
      </c>
      <c r="EP30" s="164">
        <v>172.09200000000001</v>
      </c>
      <c r="EQ30" s="164">
        <v>-76.529300000000006</v>
      </c>
      <c r="ER30" s="164">
        <v>-76.9559</v>
      </c>
      <c r="ES30" s="163"/>
      <c r="ET30" s="164">
        <v>14.82</v>
      </c>
      <c r="EU30" s="164">
        <v>-4.9800000000000004</v>
      </c>
      <c r="EV30" s="164">
        <v>112.5</v>
      </c>
      <c r="EW30" s="164">
        <v>11.476000000000001</v>
      </c>
      <c r="EX30" s="164">
        <v>-152.8982</v>
      </c>
      <c r="EY30" s="164">
        <v>-14.1447</v>
      </c>
      <c r="EZ30" s="164">
        <v>-13.6816</v>
      </c>
      <c r="FA30" s="164">
        <v>4.0361000000000002</v>
      </c>
      <c r="FB30" s="164">
        <v>-25.322700000000001</v>
      </c>
      <c r="FC30" s="164">
        <v>-10.7987</v>
      </c>
      <c r="FD30" s="163"/>
      <c r="FE30" s="164">
        <v>3.4432</v>
      </c>
      <c r="FF30" s="164">
        <v>3.3096999999999999</v>
      </c>
      <c r="FG30" s="164">
        <v>39.862499999999997</v>
      </c>
      <c r="FH30" s="164">
        <v>39.784999999999997</v>
      </c>
      <c r="FI30" s="164">
        <v>38.3735</v>
      </c>
      <c r="FJ30" s="164">
        <v>85.235299999999995</v>
      </c>
      <c r="FK30" s="164">
        <v>85.067800000000005</v>
      </c>
      <c r="FL30" s="164">
        <v>-41.194299999999998</v>
      </c>
      <c r="FM30" s="164">
        <v>65.662800000000004</v>
      </c>
      <c r="FN30" s="164">
        <v>64.861099999999993</v>
      </c>
      <c r="FO30" s="164">
        <v>-34.932299999999998</v>
      </c>
      <c r="FP30" s="164">
        <v>-19.706399999999999</v>
      </c>
      <c r="FQ30" s="164">
        <v>-20.308499999999999</v>
      </c>
      <c r="FR30" s="164">
        <v>-29.04</v>
      </c>
      <c r="FS30" s="164">
        <v>15.0741</v>
      </c>
      <c r="FT30" s="164">
        <v>1.0793999999999999</v>
      </c>
      <c r="FU30" s="164">
        <v>-9.73</v>
      </c>
      <c r="FV30" s="164">
        <v>18.38</v>
      </c>
      <c r="FW30" s="164">
        <v>-21.445599999999999</v>
      </c>
      <c r="FX30" s="164">
        <v>6.3689</v>
      </c>
      <c r="FY30" s="164">
        <v>-14.282999999999999</v>
      </c>
      <c r="FZ30" s="164">
        <v>4.3719999999999999</v>
      </c>
      <c r="GA30" s="163"/>
      <c r="GB30" s="164">
        <v>24.38</v>
      </c>
      <c r="GC30" s="164">
        <v>21.373100000000001</v>
      </c>
      <c r="GD30" s="164">
        <v>34.331400000000002</v>
      </c>
      <c r="GE30" s="164">
        <v>14.44</v>
      </c>
      <c r="GF30" s="164">
        <v>90.084400000000002</v>
      </c>
      <c r="GG30" s="164">
        <v>26.4</v>
      </c>
      <c r="GH30" s="164">
        <v>-36.2806</v>
      </c>
      <c r="GI30" s="164">
        <v>5.4264999999999999</v>
      </c>
      <c r="GJ30" s="164">
        <v>6.0770999999999997</v>
      </c>
      <c r="GK30" s="164">
        <v>2.0948000000000002</v>
      </c>
      <c r="GL30" s="163"/>
      <c r="GM30" s="163"/>
      <c r="GN30" s="164">
        <v>-7.2327000000000004</v>
      </c>
      <c r="GO30" s="164">
        <v>-52.626600000000003</v>
      </c>
      <c r="GP30" s="164">
        <v>23.1783</v>
      </c>
      <c r="GQ30" s="164">
        <v>84.031999999999996</v>
      </c>
      <c r="GR30" s="164">
        <v>65.249300000000005</v>
      </c>
      <c r="GS30" s="164">
        <v>64.147000000000006</v>
      </c>
      <c r="GT30" s="164">
        <v>-138.38999999999999</v>
      </c>
      <c r="GU30" s="164">
        <v>-16.723099999999999</v>
      </c>
      <c r="GV30" s="164">
        <v>37.771099999999997</v>
      </c>
      <c r="GW30" s="164">
        <v>0</v>
      </c>
      <c r="GX30" s="164">
        <v>11.8681</v>
      </c>
      <c r="GY30" s="164">
        <v>13.0595</v>
      </c>
      <c r="GZ30" s="164">
        <v>12.5327</v>
      </c>
      <c r="HA30" s="164">
        <v>13</v>
      </c>
      <c r="HB30" s="164">
        <v>156.65710000000001</v>
      </c>
      <c r="HC30" s="164">
        <v>155.27699999999999</v>
      </c>
      <c r="HD30" s="164">
        <v>281.60000000000002</v>
      </c>
      <c r="HE30" s="164">
        <v>-278.18869999999998</v>
      </c>
      <c r="HF30" s="164">
        <v>-430.35610000000003</v>
      </c>
      <c r="HG30" s="164">
        <v>429.0609</v>
      </c>
      <c r="HH30" s="164">
        <v>426.75479999999999</v>
      </c>
      <c r="HI30" s="164">
        <v>-148.7688</v>
      </c>
      <c r="HJ30" s="164">
        <v>-148.25559999999999</v>
      </c>
      <c r="HK30" s="164">
        <v>-65.299000000000007</v>
      </c>
      <c r="HL30" s="164">
        <v>-57.758800000000001</v>
      </c>
      <c r="HM30" s="164">
        <v>79.2012</v>
      </c>
      <c r="HN30" s="164">
        <v>77.095299999999995</v>
      </c>
      <c r="HO30" s="163"/>
      <c r="HP30" s="164">
        <v>-110.8133</v>
      </c>
      <c r="HQ30" s="164">
        <v>9.8137000000000008</v>
      </c>
      <c r="HR30" s="164">
        <v>9.6268999999999991</v>
      </c>
      <c r="HS30" s="164">
        <v>-56.965200000000003</v>
      </c>
      <c r="HT30" s="164">
        <v>-57.058100000000003</v>
      </c>
      <c r="HU30" s="164">
        <v>68.180000000000007</v>
      </c>
      <c r="HV30" s="164">
        <v>68.040000000000006</v>
      </c>
      <c r="HW30" s="164">
        <v>62.9</v>
      </c>
      <c r="HX30" s="164">
        <v>63.1</v>
      </c>
      <c r="HY30" s="164">
        <v>21.699100000000001</v>
      </c>
      <c r="HZ30" s="164">
        <v>-46.4</v>
      </c>
      <c r="IA30" s="164">
        <v>-308.32909999999998</v>
      </c>
      <c r="IB30" s="164">
        <v>59.066099999999999</v>
      </c>
      <c r="IC30" s="164">
        <v>58.7834</v>
      </c>
      <c r="ID30" s="164">
        <v>10.5</v>
      </c>
      <c r="IE30" s="164">
        <v>33.700000000000003</v>
      </c>
      <c r="IF30" s="164">
        <v>-8.9</v>
      </c>
      <c r="IG30" s="164">
        <v>-9.1999999999999993</v>
      </c>
      <c r="IH30" s="164">
        <v>1.3675999999999999</v>
      </c>
      <c r="II30" s="164">
        <v>1.095</v>
      </c>
      <c r="IJ30" s="164">
        <v>-422.65410000000003</v>
      </c>
      <c r="IK30" s="164">
        <v>212.62</v>
      </c>
      <c r="IL30" s="164">
        <v>255.2056</v>
      </c>
      <c r="IM30" s="164">
        <v>161.24770000000001</v>
      </c>
      <c r="IN30" s="163"/>
      <c r="IO30" s="164">
        <v>-156.35230000000001</v>
      </c>
      <c r="IP30" s="164">
        <v>154.1824</v>
      </c>
      <c r="IQ30" s="164">
        <v>-64.330500000000001</v>
      </c>
      <c r="IR30" s="164">
        <v>-75.910200000000003</v>
      </c>
      <c r="IS30" s="164">
        <v>-151.97669999999999</v>
      </c>
      <c r="IT30" s="164">
        <v>139.37719999999999</v>
      </c>
      <c r="IU30" s="164">
        <v>139.2901</v>
      </c>
      <c r="IV30" s="164">
        <v>65.410799999999995</v>
      </c>
      <c r="IW30" s="164">
        <v>-242.68350000000001</v>
      </c>
      <c r="IX30" s="164">
        <v>77.128799999999998</v>
      </c>
      <c r="IY30" s="164">
        <v>-166.2543</v>
      </c>
      <c r="IZ30" s="164">
        <v>167.05879999999999</v>
      </c>
      <c r="JA30" s="164">
        <v>-7.1178999999999997</v>
      </c>
      <c r="JB30" s="163"/>
      <c r="JC30" s="164">
        <v>27.28</v>
      </c>
      <c r="JD30" s="164">
        <v>4.8319999999999999</v>
      </c>
      <c r="JE30" s="164">
        <v>4.8490000000000002</v>
      </c>
      <c r="JF30" s="164">
        <v>-27.36</v>
      </c>
      <c r="JG30" s="164">
        <v>7.28</v>
      </c>
      <c r="JH30" s="163"/>
      <c r="JI30" s="164">
        <v>-7.1763000000000003</v>
      </c>
      <c r="JJ30" s="164">
        <v>3.8102</v>
      </c>
      <c r="JK30" s="164">
        <v>-17.842400000000001</v>
      </c>
      <c r="JL30" s="164">
        <v>-7.8</v>
      </c>
      <c r="JM30" s="164">
        <v>53.12</v>
      </c>
      <c r="JN30" s="164">
        <v>51.554000000000002</v>
      </c>
      <c r="JO30" s="164">
        <v>11.202999999999999</v>
      </c>
      <c r="JP30" s="164">
        <v>13.409700000000001</v>
      </c>
      <c r="JQ30" s="164">
        <v>51.159799999999997</v>
      </c>
      <c r="JR30" s="164">
        <v>52.151000000000003</v>
      </c>
      <c r="JS30" s="164">
        <v>52.423200000000001</v>
      </c>
      <c r="JT30" s="163"/>
      <c r="JU30" s="164">
        <v>-34.6</v>
      </c>
      <c r="JV30" s="164">
        <v>14.3979</v>
      </c>
      <c r="JW30" s="164">
        <v>7.6</v>
      </c>
      <c r="JX30" s="163"/>
      <c r="JY30" s="164">
        <v>-63.176200000000001</v>
      </c>
      <c r="JZ30" s="164">
        <v>82.496499999999997</v>
      </c>
      <c r="KA30" s="164">
        <v>65.799800000000005</v>
      </c>
      <c r="KB30" s="164">
        <v>-61.871600000000001</v>
      </c>
      <c r="KC30" s="164">
        <v>-81.252700000000004</v>
      </c>
      <c r="KD30" s="164">
        <v>57.418100000000003</v>
      </c>
      <c r="KE30" s="164">
        <v>23.6859</v>
      </c>
      <c r="KF30" s="164">
        <v>26.3</v>
      </c>
      <c r="KG30" s="164">
        <v>-26.8</v>
      </c>
      <c r="KH30" s="163"/>
      <c r="KI30" s="164">
        <v>179.08170000000001</v>
      </c>
    </row>
    <row r="31" spans="1:295" ht="18" customHeight="1" x14ac:dyDescent="0.3">
      <c r="A31" s="160" t="s">
        <v>34</v>
      </c>
      <c r="B31" s="160" t="s">
        <v>814</v>
      </c>
      <c r="C31" s="163"/>
      <c r="D31" s="164">
        <v>21.330400000000001</v>
      </c>
      <c r="E31" s="164">
        <v>-25.596</v>
      </c>
      <c r="F31" s="164">
        <v>-34.677799999999998</v>
      </c>
      <c r="G31" s="164">
        <v>28.927600000000002</v>
      </c>
      <c r="H31" s="163"/>
      <c r="I31" s="164">
        <v>58.343299999999999</v>
      </c>
      <c r="J31" s="163"/>
      <c r="K31" s="164">
        <v>63.223199999999999</v>
      </c>
      <c r="L31" s="164">
        <v>31.960999999999999</v>
      </c>
      <c r="M31" s="164">
        <v>31.2744</v>
      </c>
      <c r="N31" s="163"/>
      <c r="O31" s="164">
        <v>-55.308</v>
      </c>
      <c r="P31" s="164">
        <v>48.4</v>
      </c>
      <c r="Q31" s="164">
        <v>18.216000000000001</v>
      </c>
      <c r="R31" s="164">
        <v>-48.4</v>
      </c>
      <c r="S31" s="164">
        <v>4.4013999999999998</v>
      </c>
      <c r="T31" s="163"/>
      <c r="U31" s="164">
        <v>17.544899999999998</v>
      </c>
      <c r="V31" s="164">
        <v>17.762599999999999</v>
      </c>
      <c r="W31" s="164">
        <v>28.917100000000001</v>
      </c>
      <c r="X31" s="164">
        <v>17.263200000000001</v>
      </c>
      <c r="Y31" s="164">
        <v>0.34839999999999999</v>
      </c>
      <c r="Z31" s="164">
        <v>7.6752000000000002</v>
      </c>
      <c r="AA31" s="163"/>
      <c r="AB31" s="163"/>
      <c r="AC31" s="164">
        <v>-61.7</v>
      </c>
      <c r="AD31" s="164">
        <v>-61.86</v>
      </c>
      <c r="AE31" s="163"/>
      <c r="AF31" s="164">
        <v>-13.32</v>
      </c>
      <c r="AG31" s="164">
        <v>52.8</v>
      </c>
      <c r="AH31" s="164">
        <v>11.981</v>
      </c>
      <c r="AI31" s="164">
        <v>0.223</v>
      </c>
      <c r="AJ31" s="164">
        <v>-59.7</v>
      </c>
      <c r="AK31" s="164">
        <v>-59.75</v>
      </c>
      <c r="AL31" s="164">
        <v>-49.86</v>
      </c>
      <c r="AM31" s="164">
        <v>60.77</v>
      </c>
      <c r="AN31" s="164">
        <v>60.76</v>
      </c>
      <c r="AO31" s="164">
        <v>17.069500000000001</v>
      </c>
      <c r="AP31" s="164">
        <v>5.1944999999999997</v>
      </c>
      <c r="AQ31" s="164">
        <v>69.187399999999997</v>
      </c>
      <c r="AR31" s="164">
        <v>71.343599999999995</v>
      </c>
      <c r="AS31" s="164">
        <v>44.9863</v>
      </c>
      <c r="AT31" s="164">
        <v>-55.5931</v>
      </c>
      <c r="AU31" s="164">
        <v>-55.129100000000001</v>
      </c>
      <c r="AV31" s="164">
        <v>24.7057</v>
      </c>
      <c r="AW31" s="164">
        <v>30.7729</v>
      </c>
      <c r="AX31" s="164">
        <v>72.070099999999996</v>
      </c>
      <c r="AY31" s="164">
        <v>73.677599999999998</v>
      </c>
      <c r="AZ31" s="164">
        <v>1.5867</v>
      </c>
      <c r="BA31" s="164">
        <v>3.8157000000000001</v>
      </c>
      <c r="BB31" s="164">
        <v>-422.24759999999998</v>
      </c>
      <c r="BC31" s="164">
        <v>-13.6799</v>
      </c>
      <c r="BD31" s="164">
        <v>-12.4</v>
      </c>
      <c r="BE31" s="164">
        <v>-13.1</v>
      </c>
      <c r="BF31" s="164">
        <v>60.606000000000002</v>
      </c>
      <c r="BG31" s="164">
        <v>59.698700000000002</v>
      </c>
      <c r="BH31" s="164">
        <v>-5.2554999999999996</v>
      </c>
      <c r="BI31" s="163"/>
      <c r="BJ31" s="164">
        <v>-49.334600000000002</v>
      </c>
      <c r="BK31" s="164">
        <v>8.2834000000000003</v>
      </c>
      <c r="BL31" s="164">
        <v>5.9745999999999997</v>
      </c>
      <c r="BM31" s="164">
        <v>4.0648</v>
      </c>
      <c r="BN31" s="164">
        <v>472.70100000000002</v>
      </c>
      <c r="BO31" s="164">
        <v>134.18979999999999</v>
      </c>
      <c r="BP31" s="164">
        <v>134.40350000000001</v>
      </c>
      <c r="BQ31" s="164">
        <v>-449.15589999999997</v>
      </c>
      <c r="BR31" s="164">
        <v>511.44110000000001</v>
      </c>
      <c r="BS31" s="163"/>
      <c r="BT31" s="164">
        <v>-91.436199999999999</v>
      </c>
      <c r="BU31" s="164">
        <v>93.24</v>
      </c>
      <c r="BV31" s="164">
        <v>93.328800000000001</v>
      </c>
      <c r="BW31" s="164">
        <v>28.45</v>
      </c>
      <c r="BX31" s="164">
        <v>36.090000000000003</v>
      </c>
      <c r="BY31" s="164">
        <v>70.03</v>
      </c>
      <c r="BZ31" s="164">
        <v>84.3</v>
      </c>
      <c r="CA31" s="164">
        <v>-83.718999999999994</v>
      </c>
      <c r="CB31" s="164">
        <v>-83.986900000000006</v>
      </c>
      <c r="CC31" s="164">
        <v>139.358</v>
      </c>
      <c r="CD31" s="164">
        <v>139.4804</v>
      </c>
      <c r="CE31" s="164">
        <v>12.9221</v>
      </c>
      <c r="CF31" s="164">
        <v>-88.738100000000003</v>
      </c>
      <c r="CG31" s="164">
        <v>-88.375100000000003</v>
      </c>
      <c r="CH31" s="164">
        <v>4.1976000000000004</v>
      </c>
      <c r="CI31" s="164">
        <v>-68.235799999999998</v>
      </c>
      <c r="CJ31" s="163"/>
      <c r="CK31" s="163"/>
      <c r="CL31" s="164">
        <v>74.3</v>
      </c>
      <c r="CM31" s="164">
        <v>138.5</v>
      </c>
      <c r="CN31" s="164">
        <v>-22.2</v>
      </c>
      <c r="CO31" s="164">
        <v>44.152000000000001</v>
      </c>
      <c r="CP31" s="164">
        <v>43.625100000000003</v>
      </c>
      <c r="CQ31" s="164">
        <v>43.678699999999999</v>
      </c>
      <c r="CR31" s="164">
        <v>-49.156300000000002</v>
      </c>
      <c r="CS31" s="164">
        <v>-48.248800000000003</v>
      </c>
      <c r="CT31" s="164">
        <v>11.706099999999999</v>
      </c>
      <c r="CU31" s="164">
        <v>-13.9152</v>
      </c>
      <c r="CV31" s="164">
        <v>16.409700000000001</v>
      </c>
      <c r="CW31" s="164">
        <v>13.614100000000001</v>
      </c>
      <c r="CX31" s="164">
        <v>51.4</v>
      </c>
      <c r="CY31" s="164">
        <v>76.58</v>
      </c>
      <c r="CZ31" s="164">
        <v>51.804200000000002</v>
      </c>
      <c r="DA31" s="164">
        <v>49.223300000000002</v>
      </c>
      <c r="DB31" s="164">
        <v>-31.32</v>
      </c>
      <c r="DC31" s="164">
        <v>-0.83730000000000004</v>
      </c>
      <c r="DD31" s="164">
        <v>69.575999999999993</v>
      </c>
      <c r="DE31" s="164">
        <v>68.135599999999997</v>
      </c>
      <c r="DF31" s="164">
        <v>-114.22199999999999</v>
      </c>
      <c r="DG31" s="164">
        <v>-1E-4</v>
      </c>
      <c r="DH31" s="164">
        <v>-19.049399999999999</v>
      </c>
      <c r="DI31" s="164">
        <v>-118.8</v>
      </c>
      <c r="DJ31" s="164">
        <v>-118.5</v>
      </c>
      <c r="DK31" s="164">
        <v>30.912800000000001</v>
      </c>
      <c r="DL31" s="164">
        <v>63.876300000000001</v>
      </c>
      <c r="DM31" s="164">
        <v>69.991900000000001</v>
      </c>
      <c r="DN31" s="164">
        <v>90.252700000000004</v>
      </c>
      <c r="DO31" s="164">
        <v>63.7</v>
      </c>
      <c r="DP31" s="164">
        <v>-9.34</v>
      </c>
      <c r="DQ31" s="164">
        <v>71.8065</v>
      </c>
      <c r="DR31" s="164">
        <v>112.8814</v>
      </c>
      <c r="DS31" s="164">
        <v>-25.47</v>
      </c>
      <c r="DT31" s="164">
        <v>-25.73</v>
      </c>
      <c r="DU31" s="164">
        <v>107.41</v>
      </c>
      <c r="DV31" s="164">
        <v>104.43</v>
      </c>
      <c r="DW31" s="164">
        <v>113.74550000000001</v>
      </c>
      <c r="DX31" s="164">
        <v>112.4</v>
      </c>
      <c r="DY31" s="164">
        <v>-62.970799999999997</v>
      </c>
      <c r="DZ31" s="164">
        <v>-60.545499999999997</v>
      </c>
      <c r="EA31" s="164">
        <v>287.80829999999997</v>
      </c>
      <c r="EB31" s="163"/>
      <c r="EC31" s="164">
        <v>232.48830000000001</v>
      </c>
      <c r="ED31" s="164">
        <v>236.34209999999999</v>
      </c>
      <c r="EE31" s="164">
        <v>55.326799999999999</v>
      </c>
      <c r="EF31" s="164">
        <v>20.9663</v>
      </c>
      <c r="EG31" s="164">
        <v>-28.972000000000001</v>
      </c>
      <c r="EH31" s="164">
        <v>464.71899999999999</v>
      </c>
      <c r="EI31" s="164">
        <v>-164.85560000000001</v>
      </c>
      <c r="EJ31" s="163"/>
      <c r="EK31" s="164">
        <v>-21.572900000000001</v>
      </c>
      <c r="EL31" s="164">
        <v>-19.5306</v>
      </c>
      <c r="EM31" s="164">
        <v>49.560200000000002</v>
      </c>
      <c r="EN31" s="164">
        <v>-50.991100000000003</v>
      </c>
      <c r="EO31" s="164">
        <v>-47.225000000000001</v>
      </c>
      <c r="EP31" s="164">
        <v>133.69200000000001</v>
      </c>
      <c r="EQ31" s="164">
        <v>-70.764300000000006</v>
      </c>
      <c r="ER31" s="164">
        <v>-72.110500000000002</v>
      </c>
      <c r="ES31" s="163"/>
      <c r="ET31" s="164">
        <v>0</v>
      </c>
      <c r="EU31" s="164">
        <v>-5.35</v>
      </c>
      <c r="EV31" s="164">
        <v>101.3</v>
      </c>
      <c r="EW31" s="164">
        <v>12.125999999999999</v>
      </c>
      <c r="EX31" s="164">
        <v>-147.64169999999999</v>
      </c>
      <c r="EY31" s="164">
        <v>-14.0936</v>
      </c>
      <c r="EZ31" s="164">
        <v>-13.671099999999999</v>
      </c>
      <c r="FA31" s="164">
        <v>3.5960000000000001</v>
      </c>
      <c r="FB31" s="164">
        <v>-20.337700000000002</v>
      </c>
      <c r="FC31" s="164">
        <v>-15.364000000000001</v>
      </c>
      <c r="FD31" s="163"/>
      <c r="FE31" s="164">
        <v>2.9224000000000001</v>
      </c>
      <c r="FF31" s="164">
        <v>2.9304000000000001</v>
      </c>
      <c r="FG31" s="164">
        <v>39.669199999999996</v>
      </c>
      <c r="FH31" s="164">
        <v>40.366599999999998</v>
      </c>
      <c r="FI31" s="164">
        <v>38.863199999999999</v>
      </c>
      <c r="FJ31" s="164">
        <v>82.053600000000003</v>
      </c>
      <c r="FK31" s="164">
        <v>83.058300000000003</v>
      </c>
      <c r="FL31" s="164">
        <v>-47.725099999999998</v>
      </c>
      <c r="FM31" s="164">
        <v>64.604500000000002</v>
      </c>
      <c r="FN31" s="164">
        <v>64.183400000000006</v>
      </c>
      <c r="FO31" s="164">
        <v>-37.899700000000003</v>
      </c>
      <c r="FP31" s="164">
        <v>-23.133500000000002</v>
      </c>
      <c r="FQ31" s="164">
        <v>-20.1401</v>
      </c>
      <c r="FR31" s="164">
        <v>-28.35</v>
      </c>
      <c r="FS31" s="164">
        <v>14.5785</v>
      </c>
      <c r="FT31" s="164">
        <v>1.127</v>
      </c>
      <c r="FU31" s="164">
        <v>-9.33</v>
      </c>
      <c r="FV31" s="164">
        <v>17.23</v>
      </c>
      <c r="FW31" s="164">
        <v>-21.5533</v>
      </c>
      <c r="FX31" s="163"/>
      <c r="FY31" s="163"/>
      <c r="FZ31" s="164">
        <v>4.3559999999999999</v>
      </c>
      <c r="GA31" s="163"/>
      <c r="GB31" s="164">
        <v>25.36</v>
      </c>
      <c r="GC31" s="164">
        <v>25.788900000000002</v>
      </c>
      <c r="GD31" s="164">
        <v>38.075800000000001</v>
      </c>
      <c r="GE31" s="164">
        <v>14.77</v>
      </c>
      <c r="GF31" s="164">
        <v>92.013499999999993</v>
      </c>
      <c r="GG31" s="164">
        <v>26.6</v>
      </c>
      <c r="GH31" s="164">
        <v>-34.628500000000003</v>
      </c>
      <c r="GI31" s="164">
        <v>4.4268000000000001</v>
      </c>
      <c r="GJ31" s="164">
        <v>4.9919000000000002</v>
      </c>
      <c r="GK31" s="164">
        <v>2.0954999999999999</v>
      </c>
      <c r="GL31" s="163"/>
      <c r="GM31" s="163"/>
      <c r="GN31" s="164">
        <v>-7.5465999999999998</v>
      </c>
      <c r="GO31" s="164">
        <v>-51.776000000000003</v>
      </c>
      <c r="GP31" s="164">
        <v>23.415400000000002</v>
      </c>
      <c r="GQ31" s="164">
        <v>82.351399999999998</v>
      </c>
      <c r="GR31" s="164">
        <v>64.475999999999999</v>
      </c>
      <c r="GS31" s="164">
        <v>63.740299999999998</v>
      </c>
      <c r="GT31" s="164">
        <v>-135.28970000000001</v>
      </c>
      <c r="GU31" s="164">
        <v>-15.7393</v>
      </c>
      <c r="GV31" s="164">
        <v>38.382300000000001</v>
      </c>
      <c r="GW31" s="163"/>
      <c r="GX31" s="164">
        <v>11.1465</v>
      </c>
      <c r="GY31" s="164">
        <v>13.186400000000001</v>
      </c>
      <c r="GZ31" s="164">
        <v>12.7331</v>
      </c>
      <c r="HA31" s="163"/>
      <c r="HB31" s="164">
        <v>154.16900000000001</v>
      </c>
      <c r="HC31" s="164">
        <v>153.94239999999999</v>
      </c>
      <c r="HD31" s="164">
        <v>273.7</v>
      </c>
      <c r="HE31" s="164">
        <v>-273.36399999999998</v>
      </c>
      <c r="HF31" s="164">
        <v>-417.81439999999998</v>
      </c>
      <c r="HG31" s="164">
        <v>420.21010000000001</v>
      </c>
      <c r="HH31" s="164">
        <v>414.62169999999998</v>
      </c>
      <c r="HI31" s="164">
        <v>-148.53309999999999</v>
      </c>
      <c r="HJ31" s="164">
        <v>-147.52170000000001</v>
      </c>
      <c r="HK31" s="164">
        <v>-64.012299999999996</v>
      </c>
      <c r="HL31" s="164">
        <v>-58.003999999999998</v>
      </c>
      <c r="HM31" s="164">
        <v>80.330200000000005</v>
      </c>
      <c r="HN31" s="164">
        <v>80.239900000000006</v>
      </c>
      <c r="HO31" s="164">
        <v>-112.5179</v>
      </c>
      <c r="HP31" s="163"/>
      <c r="HQ31" s="164">
        <v>9.8356999999999992</v>
      </c>
      <c r="HR31" s="164">
        <v>9.6379000000000001</v>
      </c>
      <c r="HS31" s="164">
        <v>-55.625799999999998</v>
      </c>
      <c r="HT31" s="164">
        <v>-55.130899999999997</v>
      </c>
      <c r="HU31" s="164">
        <v>64.180000000000007</v>
      </c>
      <c r="HV31" s="164">
        <v>63.91</v>
      </c>
      <c r="HW31" s="164">
        <v>63.6</v>
      </c>
      <c r="HX31" s="164">
        <v>63.8</v>
      </c>
      <c r="HY31" s="164">
        <v>21.577300000000001</v>
      </c>
      <c r="HZ31" s="164">
        <v>-48.4</v>
      </c>
      <c r="IA31" s="164">
        <v>-312.6678</v>
      </c>
      <c r="IB31" s="164">
        <v>57.032499999999999</v>
      </c>
      <c r="IC31" s="164">
        <v>56.751600000000003</v>
      </c>
      <c r="ID31" s="164">
        <v>10.5</v>
      </c>
      <c r="IE31" s="164">
        <v>32.799999999999997</v>
      </c>
      <c r="IF31" s="164">
        <v>-8.8000000000000007</v>
      </c>
      <c r="IG31" s="164">
        <v>-9.1</v>
      </c>
      <c r="IH31" s="163"/>
      <c r="II31" s="164">
        <v>1.1798999999999999</v>
      </c>
      <c r="IJ31" s="164">
        <v>-410.44299999999998</v>
      </c>
      <c r="IK31" s="164">
        <v>192.65459999999999</v>
      </c>
      <c r="IL31" s="164">
        <v>254.3038</v>
      </c>
      <c r="IM31" s="164">
        <v>160.0283</v>
      </c>
      <c r="IN31" s="163"/>
      <c r="IO31" s="164">
        <v>-154.3665</v>
      </c>
      <c r="IP31" s="164">
        <v>150.53219999999999</v>
      </c>
      <c r="IQ31" s="164">
        <v>-66.204999999999998</v>
      </c>
      <c r="IR31" s="164">
        <v>-73.012</v>
      </c>
      <c r="IS31" s="164">
        <v>-150.57910000000001</v>
      </c>
      <c r="IT31" s="164">
        <v>142.19560000000001</v>
      </c>
      <c r="IU31" s="164">
        <v>142.02420000000001</v>
      </c>
      <c r="IV31" s="164">
        <v>70.5428</v>
      </c>
      <c r="IW31" s="164">
        <v>-243.1497</v>
      </c>
      <c r="IX31" s="164">
        <v>75.179400000000001</v>
      </c>
      <c r="IY31" s="164">
        <v>-165.42230000000001</v>
      </c>
      <c r="IZ31" s="164">
        <v>166.3381</v>
      </c>
      <c r="JA31" s="164">
        <v>-7.1974999999999998</v>
      </c>
      <c r="JB31" s="163"/>
      <c r="JC31" s="164">
        <v>28.64</v>
      </c>
      <c r="JD31" s="164">
        <v>4.8220000000000001</v>
      </c>
      <c r="JE31" s="164">
        <v>4.8109999999999999</v>
      </c>
      <c r="JF31" s="164">
        <v>-27.68</v>
      </c>
      <c r="JG31" s="164">
        <v>7.84</v>
      </c>
      <c r="JH31" s="163"/>
      <c r="JI31" s="164">
        <v>-7.7042999999999999</v>
      </c>
      <c r="JJ31" s="164">
        <v>4.0145999999999997</v>
      </c>
      <c r="JK31" s="164">
        <v>-17.842400000000001</v>
      </c>
      <c r="JL31" s="164">
        <v>-6.7</v>
      </c>
      <c r="JM31" s="164">
        <v>52.146000000000001</v>
      </c>
      <c r="JN31" s="164">
        <v>52.042000000000002</v>
      </c>
      <c r="JO31" s="164">
        <v>11.2506</v>
      </c>
      <c r="JP31" s="164">
        <v>13.4895</v>
      </c>
      <c r="JQ31" s="164">
        <v>52.180500000000002</v>
      </c>
      <c r="JR31" s="164">
        <v>51.927599999999998</v>
      </c>
      <c r="JS31" s="164">
        <v>52.195099999999996</v>
      </c>
      <c r="JT31" s="163"/>
      <c r="JU31" s="164">
        <v>-32.200000000000003</v>
      </c>
      <c r="JV31" s="164">
        <v>14.349299999999999</v>
      </c>
      <c r="JW31" s="164">
        <v>8.01</v>
      </c>
      <c r="JX31" s="163"/>
      <c r="JY31" s="164">
        <v>-60.363799999999998</v>
      </c>
      <c r="JZ31" s="164">
        <v>82.447100000000006</v>
      </c>
      <c r="KA31" s="164">
        <v>65.290400000000005</v>
      </c>
      <c r="KB31" s="164">
        <v>-59.83</v>
      </c>
      <c r="KC31" s="164">
        <v>-80.471199999999996</v>
      </c>
      <c r="KD31" s="164">
        <v>55.890799999999999</v>
      </c>
      <c r="KE31" s="164">
        <v>24.601900000000001</v>
      </c>
      <c r="KF31" s="164">
        <v>26</v>
      </c>
      <c r="KG31" s="164">
        <v>-26.3</v>
      </c>
      <c r="KH31" s="163"/>
      <c r="KI31" s="164">
        <v>175.5205</v>
      </c>
    </row>
    <row r="32" spans="1:295" ht="18" customHeight="1" x14ac:dyDescent="0.3">
      <c r="A32" s="160" t="s">
        <v>34</v>
      </c>
      <c r="B32" s="160" t="s">
        <v>815</v>
      </c>
      <c r="C32" s="166"/>
      <c r="D32" s="168">
        <v>21.1083</v>
      </c>
      <c r="E32" s="167">
        <v>-25.916</v>
      </c>
      <c r="F32" s="167">
        <v>-34.359099999999998</v>
      </c>
      <c r="G32" s="167">
        <v>29.2806</v>
      </c>
      <c r="H32" s="166"/>
      <c r="I32" s="167">
        <v>58.099400000000003</v>
      </c>
      <c r="J32" s="166"/>
      <c r="K32" s="167">
        <v>65.554199999999994</v>
      </c>
      <c r="L32" s="167">
        <v>33.023000000000003</v>
      </c>
      <c r="M32" s="167">
        <v>32.415199999999999</v>
      </c>
      <c r="N32" s="166"/>
      <c r="O32" s="167">
        <v>-52.863</v>
      </c>
      <c r="P32" s="167">
        <v>46.2</v>
      </c>
      <c r="Q32" s="167">
        <v>17.388000000000002</v>
      </c>
      <c r="R32" s="167">
        <v>-46.2</v>
      </c>
      <c r="S32" s="167">
        <v>4.7885</v>
      </c>
      <c r="T32" s="166"/>
      <c r="U32" s="167">
        <v>16.991099999999999</v>
      </c>
      <c r="V32" s="167">
        <v>17.3188</v>
      </c>
      <c r="W32" s="167">
        <v>28.119900000000001</v>
      </c>
      <c r="X32" s="167">
        <v>16.955200000000001</v>
      </c>
      <c r="Y32" s="167">
        <v>0.25190000000000001</v>
      </c>
      <c r="Z32" s="167">
        <v>7.8086000000000002</v>
      </c>
      <c r="AA32" s="166"/>
      <c r="AB32" s="166"/>
      <c r="AC32" s="167">
        <v>-61.71</v>
      </c>
      <c r="AD32" s="167">
        <v>-61.51</v>
      </c>
      <c r="AE32" s="166"/>
      <c r="AF32" s="167">
        <v>-11.1</v>
      </c>
      <c r="AG32" s="167">
        <v>50.6</v>
      </c>
      <c r="AH32" s="167">
        <v>11.738</v>
      </c>
      <c r="AI32" s="167">
        <v>0.22500000000000001</v>
      </c>
      <c r="AJ32" s="167">
        <v>-58.85</v>
      </c>
      <c r="AK32" s="167">
        <v>-58.5</v>
      </c>
      <c r="AL32" s="167">
        <v>-52.33</v>
      </c>
      <c r="AM32" s="167">
        <v>59.6</v>
      </c>
      <c r="AN32" s="167">
        <v>59.69</v>
      </c>
      <c r="AO32" s="167">
        <v>16.2606</v>
      </c>
      <c r="AP32" s="167">
        <v>5.8954000000000004</v>
      </c>
      <c r="AQ32" s="167">
        <v>68.647099999999995</v>
      </c>
      <c r="AR32" s="167">
        <v>71.273899999999998</v>
      </c>
      <c r="AS32" s="167">
        <v>45.147300000000001</v>
      </c>
      <c r="AT32" s="167">
        <v>-55.726999999999997</v>
      </c>
      <c r="AU32" s="167">
        <v>-54.62</v>
      </c>
      <c r="AV32" s="167">
        <v>28.822700000000001</v>
      </c>
      <c r="AW32" s="167">
        <v>22.189399999999999</v>
      </c>
      <c r="AX32" s="167">
        <v>71.802099999999996</v>
      </c>
      <c r="AY32" s="167">
        <v>73.677599999999998</v>
      </c>
      <c r="AZ32" s="167">
        <v>1.0632999999999999</v>
      </c>
      <c r="BA32" s="167">
        <v>6.0206</v>
      </c>
      <c r="BB32" s="167">
        <v>-415.44</v>
      </c>
      <c r="BC32" s="167">
        <v>-12.9655</v>
      </c>
      <c r="BD32" s="167">
        <v>-12.4</v>
      </c>
      <c r="BE32" s="167">
        <v>-13.4</v>
      </c>
      <c r="BF32" s="167">
        <v>60.741100000000003</v>
      </c>
      <c r="BG32" s="167">
        <v>59.0017</v>
      </c>
      <c r="BH32" s="167">
        <v>-5.1355000000000004</v>
      </c>
      <c r="BI32" s="166"/>
      <c r="BJ32" s="167">
        <v>-51.226300000000002</v>
      </c>
      <c r="BK32" s="167">
        <v>7.7580999999999998</v>
      </c>
      <c r="BL32" s="167">
        <v>5.3807</v>
      </c>
      <c r="BM32" s="167">
        <v>3.7504</v>
      </c>
      <c r="BN32" s="167">
        <v>470.9615</v>
      </c>
      <c r="BO32" s="167">
        <v>133.42689999999999</v>
      </c>
      <c r="BP32" s="167">
        <v>134.92230000000001</v>
      </c>
      <c r="BQ32" s="167">
        <v>-491.0453</v>
      </c>
      <c r="BR32" s="167">
        <v>490.32249999999999</v>
      </c>
      <c r="BS32" s="166"/>
      <c r="BT32" s="167">
        <v>-73.034700000000001</v>
      </c>
      <c r="BU32" s="167">
        <v>75.323599999999999</v>
      </c>
      <c r="BV32" s="167">
        <v>92.280900000000003</v>
      </c>
      <c r="BW32" s="167">
        <v>27.21</v>
      </c>
      <c r="BX32" s="167">
        <v>35.28</v>
      </c>
      <c r="BY32" s="168">
        <v>69.674999999999997</v>
      </c>
      <c r="BZ32" s="168">
        <v>83.844999999999999</v>
      </c>
      <c r="CA32" s="167">
        <v>-74.609899999999996</v>
      </c>
      <c r="CB32" s="167">
        <v>-74.074100000000001</v>
      </c>
      <c r="CC32" s="167">
        <v>130.7304</v>
      </c>
      <c r="CD32" s="167">
        <v>132.20419999999999</v>
      </c>
      <c r="CE32" s="167">
        <v>15.245699999999999</v>
      </c>
      <c r="CF32" s="167">
        <v>-81.567099999999996</v>
      </c>
      <c r="CG32" s="167">
        <v>-81.921400000000006</v>
      </c>
      <c r="CH32" s="167">
        <v>3.2985000000000002</v>
      </c>
      <c r="CI32" s="167">
        <v>-71.372200000000007</v>
      </c>
      <c r="CJ32" s="166"/>
      <c r="CK32" s="166"/>
      <c r="CL32" s="167">
        <v>69.400000000000006</v>
      </c>
      <c r="CM32" s="167">
        <v>140.69999999999999</v>
      </c>
      <c r="CN32" s="167">
        <v>-21.95</v>
      </c>
      <c r="CO32" s="167">
        <v>45.101300000000002</v>
      </c>
      <c r="CP32" s="167">
        <v>45.221400000000003</v>
      </c>
      <c r="CQ32" s="167">
        <v>45.994399999999999</v>
      </c>
      <c r="CR32" s="167">
        <v>-45.3977</v>
      </c>
      <c r="CS32" s="167">
        <v>-45.479399999999998</v>
      </c>
      <c r="CT32" s="167">
        <v>1</v>
      </c>
      <c r="CU32" s="167">
        <v>-13.943899999999999</v>
      </c>
      <c r="CV32" s="167">
        <v>13.694800000000001</v>
      </c>
      <c r="CW32" s="167">
        <v>13.2281</v>
      </c>
      <c r="CX32" s="167">
        <v>50.88</v>
      </c>
      <c r="CY32" s="167">
        <v>77.12</v>
      </c>
      <c r="CZ32" s="167">
        <v>52.507300000000001</v>
      </c>
      <c r="DA32" s="167">
        <v>49.8093</v>
      </c>
      <c r="DB32" s="167">
        <v>-32.01</v>
      </c>
      <c r="DC32" s="167">
        <v>-3.6423000000000001</v>
      </c>
      <c r="DD32" s="167">
        <v>72.041600000000003</v>
      </c>
      <c r="DE32" s="167">
        <v>70.468400000000003</v>
      </c>
      <c r="DF32" s="167">
        <v>-130.7792</v>
      </c>
      <c r="DG32" s="167">
        <v>0</v>
      </c>
      <c r="DH32" s="167">
        <v>-19.217300000000002</v>
      </c>
      <c r="DI32" s="167">
        <v>-119.6</v>
      </c>
      <c r="DJ32" s="167">
        <v>-119.2</v>
      </c>
      <c r="DK32" s="167">
        <v>29.923999999999999</v>
      </c>
      <c r="DL32" s="167">
        <v>64.755200000000002</v>
      </c>
      <c r="DM32" s="167">
        <v>71.400899999999993</v>
      </c>
      <c r="DN32" s="167">
        <v>91.424599999999998</v>
      </c>
      <c r="DO32" s="168">
        <v>64.05</v>
      </c>
      <c r="DP32" s="167">
        <v>-9.61</v>
      </c>
      <c r="DQ32" s="167">
        <v>74.061000000000007</v>
      </c>
      <c r="DR32" s="167">
        <v>133.33760000000001</v>
      </c>
      <c r="DS32" s="167">
        <v>-25.87</v>
      </c>
      <c r="DT32" s="167">
        <v>-26.02</v>
      </c>
      <c r="DU32" s="167">
        <v>113.75</v>
      </c>
      <c r="DV32" s="167">
        <v>102.21</v>
      </c>
      <c r="DW32" s="167">
        <v>131.50909999999999</v>
      </c>
      <c r="DX32" s="167">
        <v>132.10910000000001</v>
      </c>
      <c r="DY32" s="167">
        <v>-47.331699999999998</v>
      </c>
      <c r="DZ32" s="167">
        <v>-46.7273</v>
      </c>
      <c r="EA32" s="167">
        <v>305.77100000000002</v>
      </c>
      <c r="EB32" s="166"/>
      <c r="EC32" s="167">
        <v>254.6987</v>
      </c>
      <c r="ED32" s="167">
        <v>257.86930000000001</v>
      </c>
      <c r="EE32" s="167">
        <v>55.316699999999997</v>
      </c>
      <c r="EF32" s="167">
        <v>36.591000000000001</v>
      </c>
      <c r="EG32" s="167">
        <v>-29.859000000000002</v>
      </c>
      <c r="EH32" s="167">
        <v>500.70319999999998</v>
      </c>
      <c r="EI32" s="167">
        <v>-103.2414</v>
      </c>
      <c r="EJ32" s="166"/>
      <c r="EK32" s="167">
        <v>-22.215900000000001</v>
      </c>
      <c r="EL32" s="167">
        <v>-17.675699999999999</v>
      </c>
      <c r="EM32" s="167">
        <v>41.387500000000003</v>
      </c>
      <c r="EN32" s="167">
        <v>-52.700400000000002</v>
      </c>
      <c r="EO32" s="167">
        <v>-49.954099999999997</v>
      </c>
      <c r="EP32" s="167">
        <v>132.15600000000001</v>
      </c>
      <c r="EQ32" s="167">
        <v>-60.458799999999997</v>
      </c>
      <c r="ER32" s="167">
        <v>-60.515500000000003</v>
      </c>
      <c r="ES32" s="166"/>
      <c r="ET32" s="167">
        <v>15.37</v>
      </c>
      <c r="EU32" s="167">
        <v>-5.24</v>
      </c>
      <c r="EV32" s="167">
        <v>111.8</v>
      </c>
      <c r="EW32" s="167">
        <v>11.953099999999999</v>
      </c>
      <c r="EX32" s="167">
        <v>-153.18700000000001</v>
      </c>
      <c r="EY32" s="167">
        <v>-12.6425</v>
      </c>
      <c r="EZ32" s="167">
        <v>-12.128399999999999</v>
      </c>
      <c r="FA32" s="167">
        <v>2.3624000000000001</v>
      </c>
      <c r="FB32" s="167">
        <v>-38.059399999999997</v>
      </c>
      <c r="FC32" s="167">
        <v>-4.4436999999999998</v>
      </c>
      <c r="FD32" s="166"/>
      <c r="FE32" s="167">
        <v>2.8517000000000001</v>
      </c>
      <c r="FF32" s="167">
        <v>2.8153999999999999</v>
      </c>
      <c r="FG32" s="167">
        <v>39.020899999999997</v>
      </c>
      <c r="FH32" s="167">
        <v>40.005899999999997</v>
      </c>
      <c r="FI32" s="167">
        <v>38.491199999999999</v>
      </c>
      <c r="FJ32" s="167">
        <v>71.336399999999998</v>
      </c>
      <c r="FK32" s="167">
        <v>74.518100000000004</v>
      </c>
      <c r="FL32" s="167">
        <v>-59.279499999999999</v>
      </c>
      <c r="FM32" s="167">
        <v>49.777500000000003</v>
      </c>
      <c r="FN32" s="167">
        <v>49.381700000000002</v>
      </c>
      <c r="FO32" s="167">
        <v>-42.934399999999997</v>
      </c>
      <c r="FP32" s="167">
        <v>-31.367000000000001</v>
      </c>
      <c r="FQ32" s="167">
        <v>-24.014600000000002</v>
      </c>
      <c r="FR32" s="167">
        <v>-32.18</v>
      </c>
      <c r="FS32" s="167">
        <v>15.2279</v>
      </c>
      <c r="FT32" s="167">
        <v>1.1026</v>
      </c>
      <c r="FU32" s="167">
        <v>-9.8800000000000008</v>
      </c>
      <c r="FV32" s="167">
        <v>18.38</v>
      </c>
      <c r="FW32" s="167">
        <v>-24.818100000000001</v>
      </c>
      <c r="FX32" s="166"/>
      <c r="FY32" s="167">
        <v>-14.134</v>
      </c>
      <c r="FZ32" s="167">
        <v>4.1929999999999996</v>
      </c>
      <c r="GA32" s="166"/>
      <c r="GB32" s="167">
        <v>22.55</v>
      </c>
      <c r="GC32" s="167">
        <v>31.741</v>
      </c>
      <c r="GD32" s="167">
        <v>43</v>
      </c>
      <c r="GE32" s="167">
        <v>14.24</v>
      </c>
      <c r="GF32" s="167">
        <v>87.7286</v>
      </c>
      <c r="GG32" s="167">
        <v>22.4</v>
      </c>
      <c r="GH32" s="167">
        <v>-32.211799999999997</v>
      </c>
      <c r="GI32" s="167">
        <v>3.1827000000000001</v>
      </c>
      <c r="GJ32" s="167">
        <v>3.2227999999999999</v>
      </c>
      <c r="GK32" s="167">
        <v>2.1202999999999999</v>
      </c>
      <c r="GL32" s="166"/>
      <c r="GM32" s="166"/>
      <c r="GN32" s="167">
        <v>-7.4593999999999996</v>
      </c>
      <c r="GO32" s="167">
        <v>-50.1233</v>
      </c>
      <c r="GP32" s="167">
        <v>20.541499999999999</v>
      </c>
      <c r="GQ32" s="167">
        <v>78.233800000000002</v>
      </c>
      <c r="GR32" s="167">
        <v>64.903700000000001</v>
      </c>
      <c r="GS32" s="167">
        <v>65.494900000000001</v>
      </c>
      <c r="GT32" s="167">
        <v>-134.51679999999999</v>
      </c>
      <c r="GU32" s="167">
        <v>-14.6717</v>
      </c>
      <c r="GV32" s="167">
        <v>39.139200000000002</v>
      </c>
      <c r="GW32" s="166"/>
      <c r="GX32" s="167">
        <v>11.312200000000001</v>
      </c>
      <c r="GY32" s="167">
        <v>13.0497</v>
      </c>
      <c r="GZ32" s="167">
        <v>12.712</v>
      </c>
      <c r="HA32" s="166"/>
      <c r="HB32" s="167">
        <v>145.4819</v>
      </c>
      <c r="HC32" s="167">
        <v>146.7526</v>
      </c>
      <c r="HD32" s="167">
        <v>180.6</v>
      </c>
      <c r="HE32" s="167">
        <v>-178.55090000000001</v>
      </c>
      <c r="HF32" s="167">
        <v>-328.94639999999998</v>
      </c>
      <c r="HG32" s="167">
        <v>328.1979</v>
      </c>
      <c r="HH32" s="167">
        <v>330.18759999999997</v>
      </c>
      <c r="HI32" s="167">
        <v>-139.86869999999999</v>
      </c>
      <c r="HJ32" s="167">
        <v>-140.94409999999999</v>
      </c>
      <c r="HK32" s="167">
        <v>-64.061700000000002</v>
      </c>
      <c r="HL32" s="167">
        <v>-57.457299999999996</v>
      </c>
      <c r="HM32" s="167">
        <v>79.365099999999998</v>
      </c>
      <c r="HN32" s="167">
        <v>81.130700000000004</v>
      </c>
      <c r="HO32" s="166"/>
      <c r="HP32" s="166"/>
      <c r="HQ32" s="167">
        <v>10.9453</v>
      </c>
      <c r="HR32" s="167">
        <v>10.582700000000001</v>
      </c>
      <c r="HS32" s="167">
        <v>-51.494300000000003</v>
      </c>
      <c r="HT32" s="167">
        <v>-50.508499999999998</v>
      </c>
      <c r="HU32" s="167">
        <v>68.7</v>
      </c>
      <c r="HV32" s="167">
        <v>68.53</v>
      </c>
      <c r="HW32" s="167">
        <v>53.2</v>
      </c>
      <c r="HX32" s="167">
        <v>54.2</v>
      </c>
      <c r="HY32" s="167">
        <v>21.596599999999999</v>
      </c>
      <c r="HZ32" s="167">
        <v>-51.12</v>
      </c>
      <c r="IA32" s="167">
        <v>-302.25189999999998</v>
      </c>
      <c r="IB32" s="167">
        <v>60.080500000000001</v>
      </c>
      <c r="IC32" s="167">
        <v>59.831099999999999</v>
      </c>
      <c r="ID32" s="167">
        <v>10.5</v>
      </c>
      <c r="IE32" s="167">
        <v>17.7</v>
      </c>
      <c r="IF32" s="167">
        <v>-7.9</v>
      </c>
      <c r="IG32" s="167">
        <v>-8.1</v>
      </c>
      <c r="IH32" s="167">
        <v>1.2851999999999999</v>
      </c>
      <c r="II32" s="166"/>
      <c r="IJ32" s="167">
        <v>-321.41660000000002</v>
      </c>
      <c r="IK32" s="167">
        <v>130.07640000000001</v>
      </c>
      <c r="IL32" s="167">
        <v>244.953</v>
      </c>
      <c r="IM32" s="167">
        <v>157.459</v>
      </c>
      <c r="IN32" s="166"/>
      <c r="IO32" s="167">
        <v>-151.49860000000001</v>
      </c>
      <c r="IP32" s="167">
        <v>147.62270000000001</v>
      </c>
      <c r="IQ32" s="167">
        <v>-63.689</v>
      </c>
      <c r="IR32" s="167">
        <v>-72.66</v>
      </c>
      <c r="IS32" s="167">
        <v>-146.69239999999999</v>
      </c>
      <c r="IT32" s="167">
        <v>141.27600000000001</v>
      </c>
      <c r="IU32" s="167">
        <v>141.83410000000001</v>
      </c>
      <c r="IV32" s="167">
        <v>63.260800000000003</v>
      </c>
      <c r="IW32" s="167">
        <v>-234.44970000000001</v>
      </c>
      <c r="IX32" s="167">
        <v>72.745500000000007</v>
      </c>
      <c r="IY32" s="167">
        <v>-160.62620000000001</v>
      </c>
      <c r="IZ32" s="167">
        <v>161.80260000000001</v>
      </c>
      <c r="JA32" s="167">
        <v>-7.7523</v>
      </c>
      <c r="JB32" s="166"/>
      <c r="JC32" s="167">
        <v>24.32</v>
      </c>
      <c r="JD32" s="167">
        <v>4.7720000000000002</v>
      </c>
      <c r="JE32" s="167">
        <v>4.7370000000000001</v>
      </c>
      <c r="JF32" s="167">
        <v>-23.84</v>
      </c>
      <c r="JG32" s="167">
        <v>4.4800000000000004</v>
      </c>
      <c r="JH32" s="166"/>
      <c r="JI32" s="167">
        <v>-4.7744999999999997</v>
      </c>
      <c r="JJ32" s="167">
        <v>4.1032000000000002</v>
      </c>
      <c r="JK32" s="167">
        <v>-22.322399999999998</v>
      </c>
      <c r="JL32" s="167">
        <v>-5.5</v>
      </c>
      <c r="JM32" s="167">
        <v>53.713999999999999</v>
      </c>
      <c r="JN32" s="167">
        <v>55.502000000000002</v>
      </c>
      <c r="JO32" s="167">
        <v>11.3026</v>
      </c>
      <c r="JP32" s="167">
        <v>13.4582</v>
      </c>
      <c r="JQ32" s="167">
        <v>50.978000000000002</v>
      </c>
      <c r="JR32" s="167">
        <v>51.663899999999998</v>
      </c>
      <c r="JS32" s="167">
        <v>51.218200000000003</v>
      </c>
      <c r="JT32" s="166"/>
      <c r="JU32" s="167">
        <v>-16.899999999999999</v>
      </c>
      <c r="JV32" s="167">
        <v>14.1312</v>
      </c>
      <c r="JW32" s="167">
        <v>8.08</v>
      </c>
      <c r="JX32" s="166"/>
      <c r="JY32" s="167">
        <v>-57.535899999999998</v>
      </c>
      <c r="JZ32" s="167">
        <v>81.752700000000004</v>
      </c>
      <c r="KA32" s="167">
        <v>65.430599999999998</v>
      </c>
      <c r="KB32" s="167">
        <v>-57.881300000000003</v>
      </c>
      <c r="KC32" s="167">
        <v>-80.713700000000003</v>
      </c>
      <c r="KD32" s="167">
        <v>56.124600000000001</v>
      </c>
      <c r="KE32" s="167">
        <v>24.470300000000002</v>
      </c>
      <c r="KF32" s="167">
        <v>9.5</v>
      </c>
      <c r="KG32" s="167">
        <v>-11.4</v>
      </c>
      <c r="KH32" s="166"/>
      <c r="KI32" s="167">
        <v>124.5557</v>
      </c>
    </row>
    <row r="33" spans="1:295" ht="18" customHeight="1" x14ac:dyDescent="0.3">
      <c r="A33" s="160" t="s">
        <v>34</v>
      </c>
      <c r="B33" s="160" t="s">
        <v>816</v>
      </c>
      <c r="C33" s="161"/>
      <c r="D33" s="162">
        <v>20.886199999999999</v>
      </c>
      <c r="E33" s="162">
        <v>-25.258900000000001</v>
      </c>
      <c r="F33" s="162">
        <v>-33.985799999999998</v>
      </c>
      <c r="G33" s="162">
        <v>30.154699999999998</v>
      </c>
      <c r="H33" s="161"/>
      <c r="I33" s="162">
        <v>60.708399999999997</v>
      </c>
      <c r="J33" s="161"/>
      <c r="K33" s="162">
        <v>65.281400000000005</v>
      </c>
      <c r="L33" s="162">
        <v>33.009</v>
      </c>
      <c r="M33" s="162">
        <v>32.250999999999998</v>
      </c>
      <c r="N33" s="161"/>
      <c r="O33" s="162">
        <v>-52.85</v>
      </c>
      <c r="P33" s="162">
        <v>46.2</v>
      </c>
      <c r="Q33" s="162">
        <v>16.559999999999999</v>
      </c>
      <c r="R33" s="162">
        <v>-46.2</v>
      </c>
      <c r="S33" s="162">
        <v>4.8364000000000003</v>
      </c>
      <c r="T33" s="161"/>
      <c r="U33" s="162">
        <v>16.639099999999999</v>
      </c>
      <c r="V33" s="162">
        <v>16.790800000000001</v>
      </c>
      <c r="W33" s="162">
        <v>27.942399999999999</v>
      </c>
      <c r="X33" s="162">
        <v>17.0397</v>
      </c>
      <c r="Y33" s="162">
        <v>0.3503</v>
      </c>
      <c r="Z33" s="162">
        <v>7.9383999999999997</v>
      </c>
      <c r="AA33" s="161"/>
      <c r="AB33" s="161"/>
      <c r="AC33" s="162">
        <v>-61.86</v>
      </c>
      <c r="AD33" s="162">
        <v>-61.75</v>
      </c>
      <c r="AE33" s="161"/>
      <c r="AF33" s="162">
        <v>-11.1</v>
      </c>
      <c r="AG33" s="162">
        <v>50.6</v>
      </c>
      <c r="AH33" s="162">
        <v>10.882999999999999</v>
      </c>
      <c r="AI33" s="162">
        <v>0.222</v>
      </c>
      <c r="AJ33" s="162">
        <v>-54.73</v>
      </c>
      <c r="AK33" s="162">
        <v>-55.46</v>
      </c>
      <c r="AL33" s="162">
        <v>-60.39</v>
      </c>
      <c r="AM33" s="162">
        <v>55.86</v>
      </c>
      <c r="AN33" s="162">
        <v>56.14</v>
      </c>
      <c r="AO33" s="162">
        <v>15.851000000000001</v>
      </c>
      <c r="AP33" s="162">
        <v>5.8643999999999998</v>
      </c>
      <c r="AQ33" s="162">
        <v>66.900499999999994</v>
      </c>
      <c r="AR33" s="162">
        <v>69.097700000000003</v>
      </c>
      <c r="AS33" s="162">
        <v>46.668100000000003</v>
      </c>
      <c r="AT33" s="162">
        <v>-51.038400000000003</v>
      </c>
      <c r="AU33" s="162">
        <v>-49.374000000000002</v>
      </c>
      <c r="AV33" s="162">
        <v>7.8665000000000003</v>
      </c>
      <c r="AW33" s="162">
        <v>7.8680000000000003</v>
      </c>
      <c r="AX33" s="162">
        <v>74.347399999999993</v>
      </c>
      <c r="AY33" s="162">
        <v>75.2851</v>
      </c>
      <c r="AZ33" s="162">
        <v>-1.5704</v>
      </c>
      <c r="BA33" s="162">
        <v>-9.5259</v>
      </c>
      <c r="BB33" s="162">
        <v>-405.32119999999998</v>
      </c>
      <c r="BC33" s="162">
        <v>-13.3874</v>
      </c>
      <c r="BD33" s="162">
        <v>-12.6</v>
      </c>
      <c r="BE33" s="162">
        <v>-13.2</v>
      </c>
      <c r="BF33" s="162">
        <v>55.895299999999999</v>
      </c>
      <c r="BG33" s="162">
        <v>54.844799999999999</v>
      </c>
      <c r="BH33" s="162">
        <v>-5.0934999999999997</v>
      </c>
      <c r="BI33" s="161"/>
      <c r="BJ33" s="162">
        <v>-43.344900000000003</v>
      </c>
      <c r="BK33" s="162">
        <v>7.0805999999999996</v>
      </c>
      <c r="BL33" s="162">
        <v>3.2717000000000001</v>
      </c>
      <c r="BM33" s="162">
        <v>3.3546999999999998</v>
      </c>
      <c r="BN33" s="162">
        <v>457.1977</v>
      </c>
      <c r="BO33" s="162">
        <v>140.84289999999999</v>
      </c>
      <c r="BP33" s="162">
        <v>140.3546</v>
      </c>
      <c r="BQ33" s="162">
        <v>-503.97129999999999</v>
      </c>
      <c r="BR33" s="162">
        <v>478.96609999999998</v>
      </c>
      <c r="BS33" s="161"/>
      <c r="BT33" s="162">
        <v>-38.33</v>
      </c>
      <c r="BU33" s="162">
        <v>39.084800000000001</v>
      </c>
      <c r="BV33" s="162">
        <v>90.793999999999997</v>
      </c>
      <c r="BW33" s="162">
        <v>26.67</v>
      </c>
      <c r="BX33" s="162">
        <v>34.18</v>
      </c>
      <c r="BY33" s="162">
        <v>69.319999999999993</v>
      </c>
      <c r="BZ33" s="162">
        <v>83.39</v>
      </c>
      <c r="CA33" s="162">
        <v>-79.030500000000004</v>
      </c>
      <c r="CB33" s="162">
        <v>-79.164500000000004</v>
      </c>
      <c r="CC33" s="162">
        <v>133.76669999999999</v>
      </c>
      <c r="CD33" s="162">
        <v>133.91540000000001</v>
      </c>
      <c r="CE33" s="162">
        <v>16.930900000000001</v>
      </c>
      <c r="CF33" s="162">
        <v>-74.557599999999994</v>
      </c>
      <c r="CG33" s="162">
        <v>-73.724900000000005</v>
      </c>
      <c r="CH33" s="162">
        <v>2.5137999999999998</v>
      </c>
      <c r="CI33" s="162">
        <v>-71.451899999999995</v>
      </c>
      <c r="CJ33" s="161"/>
      <c r="CK33" s="161"/>
      <c r="CL33" s="162">
        <v>65.599999999999994</v>
      </c>
      <c r="CM33" s="162">
        <v>143.9</v>
      </c>
      <c r="CN33" s="162">
        <v>-21.64</v>
      </c>
      <c r="CO33" s="162">
        <v>48.869399999999999</v>
      </c>
      <c r="CP33" s="162">
        <v>47.749200000000002</v>
      </c>
      <c r="CQ33" s="162">
        <v>48.11</v>
      </c>
      <c r="CR33" s="162">
        <v>-41.664999999999999</v>
      </c>
      <c r="CS33" s="162">
        <v>-41.364600000000003</v>
      </c>
      <c r="CT33" s="162">
        <v>14.4316</v>
      </c>
      <c r="CU33" s="162">
        <v>-21.949000000000002</v>
      </c>
      <c r="CV33" s="162">
        <v>18.9803</v>
      </c>
      <c r="CW33" s="162">
        <v>12.727499999999999</v>
      </c>
      <c r="CX33" s="162">
        <v>50.58</v>
      </c>
      <c r="CY33" s="162">
        <v>75.400000000000006</v>
      </c>
      <c r="CZ33" s="162">
        <v>52.507300000000001</v>
      </c>
      <c r="DA33" s="162">
        <v>49.223300000000002</v>
      </c>
      <c r="DB33" s="162">
        <v>-31.71</v>
      </c>
      <c r="DC33" s="162">
        <v>-3.7679</v>
      </c>
      <c r="DD33" s="162">
        <v>71.860799999999998</v>
      </c>
      <c r="DE33" s="162">
        <v>71.181100000000001</v>
      </c>
      <c r="DF33" s="162">
        <v>-143.66489999999999</v>
      </c>
      <c r="DG33" s="162">
        <v>0</v>
      </c>
      <c r="DH33" s="162">
        <v>-19.0167</v>
      </c>
      <c r="DI33" s="162">
        <v>-118.6</v>
      </c>
      <c r="DJ33" s="162">
        <v>-118.4</v>
      </c>
      <c r="DK33" s="162">
        <v>29.187899999999999</v>
      </c>
      <c r="DL33" s="162">
        <v>65.634200000000007</v>
      </c>
      <c r="DM33" s="162">
        <v>70.461600000000004</v>
      </c>
      <c r="DN33" s="162">
        <v>92.596400000000003</v>
      </c>
      <c r="DO33" s="162">
        <v>64.400000000000006</v>
      </c>
      <c r="DP33" s="162">
        <v>-9.4499999999999993</v>
      </c>
      <c r="DQ33" s="162">
        <v>70.159499999999994</v>
      </c>
      <c r="DR33" s="162">
        <v>143.3732</v>
      </c>
      <c r="DS33" s="162">
        <v>-25.22</v>
      </c>
      <c r="DT33" s="162">
        <v>-25.58</v>
      </c>
      <c r="DU33" s="162">
        <v>104.84</v>
      </c>
      <c r="DV33" s="162">
        <v>99.98</v>
      </c>
      <c r="DW33" s="162">
        <v>144.7636</v>
      </c>
      <c r="DX33" s="162">
        <v>139.5455</v>
      </c>
      <c r="DY33" s="162">
        <v>-48.32</v>
      </c>
      <c r="DZ33" s="162">
        <v>-46.681800000000003</v>
      </c>
      <c r="EA33" s="162">
        <v>311.7996</v>
      </c>
      <c r="EB33" s="161"/>
      <c r="EC33" s="162">
        <v>261.25760000000002</v>
      </c>
      <c r="ED33" s="162">
        <v>263.8682</v>
      </c>
      <c r="EE33" s="162">
        <v>54.094999999999999</v>
      </c>
      <c r="EF33" s="162">
        <v>5.4466999999999999</v>
      </c>
      <c r="EG33" s="162">
        <v>-28.986000000000001</v>
      </c>
      <c r="EH33" s="162">
        <v>522.41039999999998</v>
      </c>
      <c r="EI33" s="162">
        <v>-132.38759999999999</v>
      </c>
      <c r="EJ33" s="161"/>
      <c r="EK33" s="162">
        <v>-21.666499999999999</v>
      </c>
      <c r="EL33" s="162">
        <v>-18.898399999999999</v>
      </c>
      <c r="EM33" s="162">
        <v>66.837699999999998</v>
      </c>
      <c r="EN33" s="162">
        <v>-36.976799999999997</v>
      </c>
      <c r="EO33" s="162">
        <v>-34.106099999999998</v>
      </c>
      <c r="EP33" s="162">
        <v>35.375999999999998</v>
      </c>
      <c r="EQ33" s="162">
        <v>-44.878900000000002</v>
      </c>
      <c r="ER33" s="162">
        <v>-45.212699999999998</v>
      </c>
      <c r="ES33" s="161"/>
      <c r="ET33" s="162">
        <v>0</v>
      </c>
      <c r="EU33" s="162">
        <v>-5.96</v>
      </c>
      <c r="EV33" s="162">
        <v>1</v>
      </c>
      <c r="EW33" s="162">
        <v>11.7516</v>
      </c>
      <c r="EX33" s="162">
        <v>-120.11799999999999</v>
      </c>
      <c r="EY33" s="162">
        <v>-12.071899999999999</v>
      </c>
      <c r="EZ33" s="162">
        <v>-11.671900000000001</v>
      </c>
      <c r="FA33" s="162">
        <v>2.0280999999999998</v>
      </c>
      <c r="FB33" s="162">
        <v>-2.8207</v>
      </c>
      <c r="FC33" s="162">
        <v>-30.283200000000001</v>
      </c>
      <c r="FD33" s="161"/>
      <c r="FE33" s="162">
        <v>2.8969999999999998</v>
      </c>
      <c r="FF33" s="162">
        <v>2.8574999999999999</v>
      </c>
      <c r="FG33" s="162">
        <v>38.652999999999999</v>
      </c>
      <c r="FH33" s="162">
        <v>39.0608</v>
      </c>
      <c r="FI33" s="162">
        <v>37.897399999999998</v>
      </c>
      <c r="FJ33" s="162">
        <v>78.202100000000002</v>
      </c>
      <c r="FK33" s="162">
        <v>78.034599999999998</v>
      </c>
      <c r="FL33" s="162">
        <v>-52.246400000000001</v>
      </c>
      <c r="FM33" s="162">
        <v>50.369399999999999</v>
      </c>
      <c r="FN33" s="162">
        <v>49.387300000000003</v>
      </c>
      <c r="FO33" s="162">
        <v>-41.092300000000002</v>
      </c>
      <c r="FP33" s="162">
        <v>-30.697399999999998</v>
      </c>
      <c r="FQ33" s="162">
        <v>-18.3749</v>
      </c>
      <c r="FR33" s="162">
        <v>-31.33</v>
      </c>
      <c r="FS33" s="162">
        <v>13.4749</v>
      </c>
      <c r="FT33" s="162">
        <v>1.0671999999999999</v>
      </c>
      <c r="FU33" s="162">
        <v>-8.77</v>
      </c>
      <c r="FV33" s="162">
        <v>18.100000000000001</v>
      </c>
      <c r="FW33" s="162">
        <v>-18.361599999999999</v>
      </c>
      <c r="FX33" s="162">
        <v>6.3689</v>
      </c>
      <c r="FY33" s="162">
        <v>-13.84</v>
      </c>
      <c r="FZ33" s="162">
        <v>4.2530000000000001</v>
      </c>
      <c r="GA33" s="162">
        <v>10.4575</v>
      </c>
      <c r="GB33" s="162">
        <v>24.61</v>
      </c>
      <c r="GC33" s="162">
        <v>29.886099999999999</v>
      </c>
      <c r="GD33" s="162">
        <v>39.519300000000001</v>
      </c>
      <c r="GE33" s="162">
        <v>13.52</v>
      </c>
      <c r="GF33" s="162">
        <v>88.231399999999994</v>
      </c>
      <c r="GG33" s="162">
        <v>23.7</v>
      </c>
      <c r="GH33" s="162">
        <v>-29.821100000000001</v>
      </c>
      <c r="GI33" s="162">
        <v>3.8683000000000001</v>
      </c>
      <c r="GJ33" s="162">
        <v>4.0926999999999998</v>
      </c>
      <c r="GK33" s="162">
        <v>2.0487000000000002</v>
      </c>
      <c r="GL33" s="161"/>
      <c r="GM33" s="161"/>
      <c r="GN33" s="162">
        <v>-7.0743</v>
      </c>
      <c r="GO33" s="162">
        <v>-49.848199999999999</v>
      </c>
      <c r="GP33" s="162">
        <v>20.348400000000002</v>
      </c>
      <c r="GQ33" s="162">
        <v>79.494299999999996</v>
      </c>
      <c r="GR33" s="162">
        <v>66.493600000000001</v>
      </c>
      <c r="GS33" s="162">
        <v>67.201999999999998</v>
      </c>
      <c r="GT33" s="162">
        <v>-132.4898</v>
      </c>
      <c r="GU33" s="162">
        <v>-15.267899999999999</v>
      </c>
      <c r="GV33" s="162">
        <v>37.387900000000002</v>
      </c>
      <c r="GW33" s="162">
        <v>0</v>
      </c>
      <c r="GX33" s="162">
        <v>11.0664</v>
      </c>
      <c r="GY33" s="162">
        <v>12.6981</v>
      </c>
      <c r="GZ33" s="162">
        <v>12.553800000000001</v>
      </c>
      <c r="HA33" s="162">
        <v>12.7051</v>
      </c>
      <c r="HB33" s="162">
        <v>141.5333</v>
      </c>
      <c r="HC33" s="162">
        <v>140.03020000000001</v>
      </c>
      <c r="HD33" s="162">
        <v>173.1</v>
      </c>
      <c r="HE33" s="162">
        <v>-172.8159</v>
      </c>
      <c r="HF33" s="162">
        <v>-323.5616</v>
      </c>
      <c r="HG33" s="162">
        <v>325.15370000000001</v>
      </c>
      <c r="HH33" s="162">
        <v>323.64479999999998</v>
      </c>
      <c r="HI33" s="162">
        <v>-135.40469999999999</v>
      </c>
      <c r="HJ33" s="162">
        <v>-134.8254</v>
      </c>
      <c r="HK33" s="162">
        <v>-65.569599999999994</v>
      </c>
      <c r="HL33" s="162">
        <v>-60.324199999999998</v>
      </c>
      <c r="HM33" s="162">
        <v>78.110399999999998</v>
      </c>
      <c r="HN33" s="162">
        <v>77.650199999999998</v>
      </c>
      <c r="HO33" s="162">
        <v>-102.1819</v>
      </c>
      <c r="HP33" s="162">
        <v>-100.1686</v>
      </c>
      <c r="HQ33" s="162">
        <v>9.0007000000000001</v>
      </c>
      <c r="HR33" s="162">
        <v>8.2096999999999998</v>
      </c>
      <c r="HS33" s="162">
        <v>-49.520299999999999</v>
      </c>
      <c r="HT33" s="162">
        <v>-49.218000000000004</v>
      </c>
      <c r="HU33" s="162">
        <v>71.239999999999995</v>
      </c>
      <c r="HV33" s="162">
        <v>70.459999999999994</v>
      </c>
      <c r="HW33" s="162">
        <v>53.1</v>
      </c>
      <c r="HX33" s="162">
        <v>53.1</v>
      </c>
      <c r="HY33" s="162">
        <v>21.596599999999999</v>
      </c>
      <c r="HZ33" s="162">
        <v>-52.64</v>
      </c>
      <c r="IA33" s="162">
        <v>-304.61579999999998</v>
      </c>
      <c r="IB33" s="162">
        <v>60.183500000000002</v>
      </c>
      <c r="IC33" s="162">
        <v>59.9251</v>
      </c>
      <c r="ID33" s="162">
        <v>10.5</v>
      </c>
      <c r="IE33" s="162">
        <v>17.7</v>
      </c>
      <c r="IF33" s="162">
        <v>-8.8000000000000007</v>
      </c>
      <c r="IG33" s="162">
        <v>-9.1</v>
      </c>
      <c r="IH33" s="162">
        <v>1.2000999999999999</v>
      </c>
      <c r="II33" s="162">
        <v>1.0804</v>
      </c>
      <c r="IJ33" s="162">
        <v>-316.41980000000001</v>
      </c>
      <c r="IK33" s="162">
        <v>158.6739</v>
      </c>
      <c r="IL33" s="162">
        <v>234.4872</v>
      </c>
      <c r="IM33" s="162">
        <v>148.45869999999999</v>
      </c>
      <c r="IN33" s="161"/>
      <c r="IO33" s="162">
        <v>-143.33529999999999</v>
      </c>
      <c r="IP33" s="162">
        <v>140.947</v>
      </c>
      <c r="IQ33" s="162">
        <v>-59.928600000000003</v>
      </c>
      <c r="IR33" s="162">
        <v>-66.356300000000005</v>
      </c>
      <c r="IS33" s="162">
        <v>-142.4682</v>
      </c>
      <c r="IT33" s="162">
        <v>142.84350000000001</v>
      </c>
      <c r="IU33" s="162">
        <v>142.98490000000001</v>
      </c>
      <c r="IV33" s="162">
        <v>63.309600000000003</v>
      </c>
      <c r="IW33" s="162">
        <v>-227.14830000000001</v>
      </c>
      <c r="IX33" s="162">
        <v>69.360500000000002</v>
      </c>
      <c r="IY33" s="162">
        <v>-154.48759999999999</v>
      </c>
      <c r="IZ33" s="162">
        <v>156.82499999999999</v>
      </c>
      <c r="JA33" s="162">
        <v>-7.1452999999999998</v>
      </c>
      <c r="JB33" s="161"/>
      <c r="JC33" s="162">
        <v>24.24</v>
      </c>
      <c r="JD33" s="162">
        <v>4.7249999999999996</v>
      </c>
      <c r="JE33" s="162">
        <v>4.7119999999999997</v>
      </c>
      <c r="JF33" s="162">
        <v>-23.92</v>
      </c>
      <c r="JG33" s="162">
        <v>4.24</v>
      </c>
      <c r="JH33" s="161"/>
      <c r="JI33" s="162">
        <v>-4.8905000000000003</v>
      </c>
      <c r="JJ33" s="162">
        <v>3.4866999999999999</v>
      </c>
      <c r="JK33" s="162">
        <v>-22.352900000000002</v>
      </c>
      <c r="JL33" s="162">
        <v>-6.2</v>
      </c>
      <c r="JM33" s="162">
        <v>52.817999999999998</v>
      </c>
      <c r="JN33" s="162">
        <v>50.755000000000003</v>
      </c>
      <c r="JO33" s="162">
        <v>11.2674</v>
      </c>
      <c r="JP33" s="162">
        <v>13.6805</v>
      </c>
      <c r="JQ33" s="162">
        <v>50.346299999999999</v>
      </c>
      <c r="JR33" s="162">
        <v>50.522599999999997</v>
      </c>
      <c r="JS33" s="162">
        <v>50.350499999999997</v>
      </c>
      <c r="JT33" s="161"/>
      <c r="JU33" s="162">
        <v>-17.7</v>
      </c>
      <c r="JV33" s="162">
        <v>14.115399999999999</v>
      </c>
      <c r="JW33" s="162">
        <v>7.75</v>
      </c>
      <c r="JX33" s="161"/>
      <c r="JY33" s="162">
        <v>-60.080599999999997</v>
      </c>
      <c r="JZ33" s="162">
        <v>82.366500000000002</v>
      </c>
      <c r="KA33" s="162">
        <v>66.913200000000003</v>
      </c>
      <c r="KB33" s="162">
        <v>-60.157499999999999</v>
      </c>
      <c r="KC33" s="162">
        <v>-81.192400000000006</v>
      </c>
      <c r="KD33" s="162">
        <v>58.016100000000002</v>
      </c>
      <c r="KE33" s="162">
        <v>22.7363</v>
      </c>
      <c r="KF33" s="162">
        <v>10.5</v>
      </c>
      <c r="KG33" s="162">
        <v>-11</v>
      </c>
      <c r="KH33" s="161"/>
      <c r="KI33" s="162">
        <v>115.8848</v>
      </c>
    </row>
    <row r="34" spans="1:295" ht="18" customHeight="1" x14ac:dyDescent="0.3">
      <c r="A34" s="160" t="s">
        <v>34</v>
      </c>
      <c r="B34" s="160" t="s">
        <v>817</v>
      </c>
      <c r="C34" s="163"/>
      <c r="D34" s="164">
        <v>19.995999999999999</v>
      </c>
      <c r="E34" s="164">
        <v>-24.1921</v>
      </c>
      <c r="F34" s="164">
        <v>-33.849899999999998</v>
      </c>
      <c r="G34" s="164">
        <v>29.709399999999999</v>
      </c>
      <c r="H34" s="163"/>
      <c r="I34" s="164">
        <v>59.665399999999998</v>
      </c>
      <c r="J34" s="163"/>
      <c r="K34" s="164">
        <v>61.940100000000001</v>
      </c>
      <c r="L34" s="164">
        <v>31.417000000000002</v>
      </c>
      <c r="M34" s="164">
        <v>30.401399999999999</v>
      </c>
      <c r="N34" s="163"/>
      <c r="O34" s="164">
        <v>-50.448</v>
      </c>
      <c r="P34" s="164">
        <v>44</v>
      </c>
      <c r="Q34" s="164">
        <v>15.731999999999999</v>
      </c>
      <c r="R34" s="164">
        <v>-44</v>
      </c>
      <c r="S34" s="164">
        <v>4.8074000000000003</v>
      </c>
      <c r="T34" s="163"/>
      <c r="U34" s="164">
        <v>15.831899999999999</v>
      </c>
      <c r="V34" s="164">
        <v>16.209399999999999</v>
      </c>
      <c r="W34" s="164">
        <v>26.819900000000001</v>
      </c>
      <c r="X34" s="164">
        <v>16.951599999999999</v>
      </c>
      <c r="Y34" s="164">
        <v>0.27339999999999998</v>
      </c>
      <c r="Z34" s="164">
        <v>7.2305999999999999</v>
      </c>
      <c r="AA34" s="163"/>
      <c r="AB34" s="163"/>
      <c r="AC34" s="164">
        <v>-60.76</v>
      </c>
      <c r="AD34" s="164">
        <v>-60.9</v>
      </c>
      <c r="AE34" s="163"/>
      <c r="AF34" s="164">
        <v>-11.1</v>
      </c>
      <c r="AG34" s="164">
        <v>48.4</v>
      </c>
      <c r="AH34" s="164">
        <v>10.63</v>
      </c>
      <c r="AI34" s="164">
        <v>0.221</v>
      </c>
      <c r="AJ34" s="164">
        <v>-53.02</v>
      </c>
      <c r="AK34" s="164">
        <v>-53.31</v>
      </c>
      <c r="AL34" s="164">
        <v>-62.32</v>
      </c>
      <c r="AM34" s="164">
        <v>53.75</v>
      </c>
      <c r="AN34" s="164">
        <v>53.88</v>
      </c>
      <c r="AO34" s="164">
        <v>14.7864</v>
      </c>
      <c r="AP34" s="164">
        <v>6.3840000000000003</v>
      </c>
      <c r="AQ34" s="164">
        <v>64.817499999999995</v>
      </c>
      <c r="AR34" s="164">
        <v>67.519800000000004</v>
      </c>
      <c r="AS34" s="164">
        <v>44.427199999999999</v>
      </c>
      <c r="AT34" s="164">
        <v>-51.440300000000001</v>
      </c>
      <c r="AU34" s="164">
        <v>-47.002400000000002</v>
      </c>
      <c r="AV34" s="164">
        <v>7.5610999999999997</v>
      </c>
      <c r="AW34" s="164">
        <v>7.9916</v>
      </c>
      <c r="AX34" s="164">
        <v>71.400300000000001</v>
      </c>
      <c r="AY34" s="164">
        <v>73.1417</v>
      </c>
      <c r="AZ34" s="164">
        <v>-2.6173000000000002</v>
      </c>
      <c r="BA34" s="164">
        <v>-12.9335</v>
      </c>
      <c r="BB34" s="164">
        <v>-386.96699999999998</v>
      </c>
      <c r="BC34" s="164">
        <v>-15.41</v>
      </c>
      <c r="BD34" s="164">
        <v>-13</v>
      </c>
      <c r="BE34" s="164">
        <v>-12.9</v>
      </c>
      <c r="BF34" s="164">
        <v>53.1952</v>
      </c>
      <c r="BG34" s="164">
        <v>52.343499999999999</v>
      </c>
      <c r="BH34" s="164">
        <v>-5.0693999999999999</v>
      </c>
      <c r="BI34" s="163"/>
      <c r="BJ34" s="164">
        <v>-35.435099999999998</v>
      </c>
      <c r="BK34" s="164">
        <v>7.1444000000000001</v>
      </c>
      <c r="BL34" s="164">
        <v>1.5414000000000001</v>
      </c>
      <c r="BM34" s="164">
        <v>3.0924999999999998</v>
      </c>
      <c r="BN34" s="164">
        <v>436.20089999999999</v>
      </c>
      <c r="BO34" s="164">
        <v>145.1155</v>
      </c>
      <c r="BP34" s="164">
        <v>144.44409999999999</v>
      </c>
      <c r="BQ34" s="164">
        <v>-506.86610000000002</v>
      </c>
      <c r="BR34" s="164">
        <v>471.00630000000001</v>
      </c>
      <c r="BS34" s="163"/>
      <c r="BT34" s="164">
        <v>-35.175199999999997</v>
      </c>
      <c r="BU34" s="164">
        <v>37.223700000000001</v>
      </c>
      <c r="BV34" s="164">
        <v>89.746099999999998</v>
      </c>
      <c r="BW34" s="164">
        <v>25.67</v>
      </c>
      <c r="BX34" s="164">
        <v>33.49</v>
      </c>
      <c r="BY34" s="164">
        <v>67.87</v>
      </c>
      <c r="BZ34" s="164">
        <v>81.72</v>
      </c>
      <c r="CA34" s="164">
        <v>-85.192499999999995</v>
      </c>
      <c r="CB34" s="164">
        <v>-85.460400000000007</v>
      </c>
      <c r="CC34" s="164">
        <v>139.6609</v>
      </c>
      <c r="CD34" s="164">
        <v>139.93879999999999</v>
      </c>
      <c r="CE34" s="164">
        <v>15.962300000000001</v>
      </c>
      <c r="CF34" s="164">
        <v>-72.608900000000006</v>
      </c>
      <c r="CG34" s="164">
        <v>-72.240700000000004</v>
      </c>
      <c r="CH34" s="164">
        <v>0.73119999999999996</v>
      </c>
      <c r="CI34" s="164">
        <v>-63.595399999999998</v>
      </c>
      <c r="CJ34" s="163"/>
      <c r="CK34" s="163"/>
      <c r="CL34" s="164">
        <v>83.5</v>
      </c>
      <c r="CM34" s="164">
        <v>127.8</v>
      </c>
      <c r="CN34" s="164">
        <v>-21.42</v>
      </c>
      <c r="CO34" s="164">
        <v>52.859200000000001</v>
      </c>
      <c r="CP34" s="164">
        <v>52.136200000000002</v>
      </c>
      <c r="CQ34" s="164">
        <v>51.5884</v>
      </c>
      <c r="CR34" s="164">
        <v>-34.639899999999997</v>
      </c>
      <c r="CS34" s="164">
        <v>-34.1616</v>
      </c>
      <c r="CT34" s="164">
        <v>12.484400000000001</v>
      </c>
      <c r="CU34" s="164">
        <v>-25.228899999999999</v>
      </c>
      <c r="CV34" s="164">
        <v>15.8025</v>
      </c>
      <c r="CW34" s="164">
        <v>12.515499999999999</v>
      </c>
      <c r="CX34" s="164">
        <v>47.28</v>
      </c>
      <c r="CY34" s="164">
        <v>70.64</v>
      </c>
      <c r="CZ34" s="164">
        <v>51.804200000000002</v>
      </c>
      <c r="DA34" s="165">
        <v>48.6374</v>
      </c>
      <c r="DB34" s="164">
        <v>-31.33</v>
      </c>
      <c r="DC34" s="164">
        <v>-3.7679</v>
      </c>
      <c r="DD34" s="164">
        <v>64.338700000000003</v>
      </c>
      <c r="DE34" s="164">
        <v>64.761099999999999</v>
      </c>
      <c r="DF34" s="164">
        <v>-117.8261</v>
      </c>
      <c r="DG34" s="164">
        <v>0</v>
      </c>
      <c r="DH34" s="164">
        <v>-18.8904</v>
      </c>
      <c r="DI34" s="164">
        <v>-118.4</v>
      </c>
      <c r="DJ34" s="164">
        <v>-118.6</v>
      </c>
      <c r="DK34" s="164">
        <v>29.155000000000001</v>
      </c>
      <c r="DL34" s="164">
        <v>64.755200000000002</v>
      </c>
      <c r="DM34" s="164">
        <v>67.643699999999995</v>
      </c>
      <c r="DN34" s="164">
        <v>91.424599999999998</v>
      </c>
      <c r="DO34" s="165">
        <v>64.025000000000006</v>
      </c>
      <c r="DP34" s="164">
        <v>-8.2200000000000006</v>
      </c>
      <c r="DQ34" s="164">
        <v>70.213499999999996</v>
      </c>
      <c r="DR34" s="164">
        <v>116.3291</v>
      </c>
      <c r="DS34" s="164">
        <v>-25.19</v>
      </c>
      <c r="DT34" s="164">
        <v>-25.6</v>
      </c>
      <c r="DU34" s="164">
        <v>107.23</v>
      </c>
      <c r="DV34" s="164">
        <v>100.06</v>
      </c>
      <c r="DW34" s="164">
        <v>118.7273</v>
      </c>
      <c r="DX34" s="164">
        <v>117.6</v>
      </c>
      <c r="DY34" s="164">
        <v>-63.489199999999997</v>
      </c>
      <c r="DZ34" s="164">
        <v>-61.6</v>
      </c>
      <c r="EA34" s="164">
        <v>281.87490000000003</v>
      </c>
      <c r="EB34" s="163"/>
      <c r="EC34" s="164">
        <v>229.38800000000001</v>
      </c>
      <c r="ED34" s="164">
        <v>232.85400000000001</v>
      </c>
      <c r="EE34" s="164">
        <v>53.288800000000002</v>
      </c>
      <c r="EF34" s="164">
        <v>20.908300000000001</v>
      </c>
      <c r="EG34" s="164">
        <v>-28.994</v>
      </c>
      <c r="EH34" s="164">
        <v>519.01639999999998</v>
      </c>
      <c r="EI34" s="164">
        <v>-170.04730000000001</v>
      </c>
      <c r="EJ34" s="163"/>
      <c r="EK34" s="164">
        <v>-22.110700000000001</v>
      </c>
      <c r="EL34" s="164">
        <v>-17.114699999999999</v>
      </c>
      <c r="EM34" s="164">
        <v>50.150399999999998</v>
      </c>
      <c r="EN34" s="164">
        <v>-59.338200000000001</v>
      </c>
      <c r="EO34" s="164">
        <v>-53.414900000000003</v>
      </c>
      <c r="EP34" s="164">
        <v>175.16399999999999</v>
      </c>
      <c r="EQ34" s="164">
        <v>-70.507300000000001</v>
      </c>
      <c r="ER34" s="164">
        <v>-71.510099999999994</v>
      </c>
      <c r="ES34" s="163"/>
      <c r="ET34" s="164">
        <v>16.27</v>
      </c>
      <c r="EU34" s="164">
        <v>-8.07</v>
      </c>
      <c r="EV34" s="164">
        <v>118.6</v>
      </c>
      <c r="EW34" s="164">
        <v>11.113300000000001</v>
      </c>
      <c r="EX34" s="164">
        <v>-158.90440000000001</v>
      </c>
      <c r="EY34" s="164">
        <v>-11.849299999999999</v>
      </c>
      <c r="EZ34" s="164">
        <v>-11.3971</v>
      </c>
      <c r="FA34" s="164">
        <v>2.1292</v>
      </c>
      <c r="FB34" s="164">
        <v>-16.4817</v>
      </c>
      <c r="FC34" s="164">
        <v>-24.0059</v>
      </c>
      <c r="FD34" s="163"/>
      <c r="FE34" s="164">
        <v>2.9060000000000001</v>
      </c>
      <c r="FF34" s="164">
        <v>2.8826000000000001</v>
      </c>
      <c r="FG34" s="164">
        <v>38.749499999999998</v>
      </c>
      <c r="FH34" s="164">
        <v>39.267000000000003</v>
      </c>
      <c r="FI34" s="164">
        <v>37.643500000000003</v>
      </c>
      <c r="FJ34" s="164">
        <v>87.077299999999994</v>
      </c>
      <c r="FK34" s="164">
        <v>86.407499999999999</v>
      </c>
      <c r="FL34" s="164">
        <v>-61.121600000000001</v>
      </c>
      <c r="FM34" s="164">
        <v>65.482600000000005</v>
      </c>
      <c r="FN34" s="164">
        <v>64.795100000000005</v>
      </c>
      <c r="FO34" s="164">
        <v>-48.249000000000002</v>
      </c>
      <c r="FP34" s="164">
        <v>-37.605499999999999</v>
      </c>
      <c r="FQ34" s="164">
        <v>-20.945799999999998</v>
      </c>
      <c r="FR34" s="164">
        <v>-32.58</v>
      </c>
      <c r="FS34" s="164">
        <v>13.875299999999999</v>
      </c>
      <c r="FT34" s="164">
        <v>1.044</v>
      </c>
      <c r="FU34" s="164">
        <v>-8.67</v>
      </c>
      <c r="FV34" s="164">
        <v>17.3</v>
      </c>
      <c r="FW34" s="164">
        <v>-21.857900000000001</v>
      </c>
      <c r="FX34" s="163"/>
      <c r="FY34" s="164">
        <v>-13.593999999999999</v>
      </c>
      <c r="FZ34" s="164">
        <v>4.2389999999999999</v>
      </c>
      <c r="GA34" s="163"/>
      <c r="GB34" s="164">
        <v>22.96</v>
      </c>
      <c r="GC34" s="164">
        <v>39.5533</v>
      </c>
      <c r="GD34" s="164">
        <v>49.695799999999998</v>
      </c>
      <c r="GE34" s="164">
        <v>13.66</v>
      </c>
      <c r="GF34" s="164">
        <v>85.047600000000003</v>
      </c>
      <c r="GG34" s="164">
        <v>21.5</v>
      </c>
      <c r="GH34" s="164">
        <v>-33.372900000000001</v>
      </c>
      <c r="GI34" s="164">
        <v>4.5675999999999997</v>
      </c>
      <c r="GJ34" s="164">
        <v>5.3533999999999997</v>
      </c>
      <c r="GK34" s="164">
        <v>2.0720000000000001</v>
      </c>
      <c r="GL34" s="163"/>
      <c r="GM34" s="163"/>
      <c r="GN34" s="164">
        <v>-7.3887999999999998</v>
      </c>
      <c r="GO34" s="164">
        <v>-48.9709</v>
      </c>
      <c r="GP34" s="164">
        <v>19.064800000000002</v>
      </c>
      <c r="GQ34" s="164">
        <v>77.645600000000002</v>
      </c>
      <c r="GR34" s="164">
        <v>60.889499999999998</v>
      </c>
      <c r="GS34" s="164">
        <v>62.706200000000003</v>
      </c>
      <c r="GT34" s="164">
        <v>-130.40889999999999</v>
      </c>
      <c r="GU34" s="164">
        <v>-16.0764</v>
      </c>
      <c r="GV34" s="164">
        <v>36.268000000000001</v>
      </c>
      <c r="GW34" s="163"/>
      <c r="GX34" s="164">
        <v>10.0037</v>
      </c>
      <c r="GY34" s="164">
        <v>11.477399999999999</v>
      </c>
      <c r="GZ34" s="164">
        <v>11.256500000000001</v>
      </c>
      <c r="HA34" s="164">
        <v>11</v>
      </c>
      <c r="HB34" s="164">
        <v>138.41990000000001</v>
      </c>
      <c r="HC34" s="164">
        <v>137.54990000000001</v>
      </c>
      <c r="HD34" s="164">
        <v>228.4</v>
      </c>
      <c r="HE34" s="164">
        <v>-226.77</v>
      </c>
      <c r="HF34" s="164">
        <v>-366.58499999999998</v>
      </c>
      <c r="HG34" s="164">
        <v>368.19819999999999</v>
      </c>
      <c r="HH34" s="164">
        <v>363.27300000000002</v>
      </c>
      <c r="HI34" s="164">
        <v>-132.5763</v>
      </c>
      <c r="HJ34" s="164">
        <v>-132.0839</v>
      </c>
      <c r="HK34" s="164">
        <v>-71.739699999999999</v>
      </c>
      <c r="HL34" s="164">
        <v>-66.679100000000005</v>
      </c>
      <c r="HM34" s="164">
        <v>81.271699999999996</v>
      </c>
      <c r="HN34" s="164">
        <v>80.707999999999998</v>
      </c>
      <c r="HO34" s="163"/>
      <c r="HP34" s="163"/>
      <c r="HQ34" s="164">
        <v>7.2977999999999996</v>
      </c>
      <c r="HR34" s="164">
        <v>6.6715</v>
      </c>
      <c r="HS34" s="164">
        <v>-48.5944</v>
      </c>
      <c r="HT34" s="164">
        <v>-47.770600000000002</v>
      </c>
      <c r="HU34" s="164">
        <v>73.13</v>
      </c>
      <c r="HV34" s="164">
        <v>73.69</v>
      </c>
      <c r="HW34" s="164">
        <v>50.4</v>
      </c>
      <c r="HX34" s="164">
        <v>48.7</v>
      </c>
      <c r="HY34" s="164">
        <v>21.596599999999999</v>
      </c>
      <c r="HZ34" s="164">
        <v>-52.72</v>
      </c>
      <c r="IA34" s="164">
        <v>-294.3356</v>
      </c>
      <c r="IB34" s="164">
        <v>57.630699999999997</v>
      </c>
      <c r="IC34" s="164">
        <v>56.8386</v>
      </c>
      <c r="ID34" s="164">
        <v>9.4</v>
      </c>
      <c r="IE34" s="164">
        <v>13.8</v>
      </c>
      <c r="IF34" s="164">
        <v>-6.2</v>
      </c>
      <c r="IG34" s="164">
        <v>-6.5</v>
      </c>
      <c r="IH34" s="163"/>
      <c r="II34" s="163"/>
      <c r="IJ34" s="164">
        <v>-359.90469999999999</v>
      </c>
      <c r="IK34" s="164">
        <v>196.90600000000001</v>
      </c>
      <c r="IL34" s="164">
        <v>223.88040000000001</v>
      </c>
      <c r="IM34" s="164">
        <v>140.05690000000001</v>
      </c>
      <c r="IN34" s="163"/>
      <c r="IO34" s="164">
        <v>-139.5813</v>
      </c>
      <c r="IP34" s="164">
        <v>132.74340000000001</v>
      </c>
      <c r="IQ34" s="164">
        <v>-54.0747</v>
      </c>
      <c r="IR34" s="164">
        <v>-62.330800000000004</v>
      </c>
      <c r="IS34" s="164">
        <v>-135.01150000000001</v>
      </c>
      <c r="IT34" s="164">
        <v>144.00749999999999</v>
      </c>
      <c r="IU34" s="164">
        <v>143.5909</v>
      </c>
      <c r="IV34" s="164">
        <v>55.709099999999999</v>
      </c>
      <c r="IW34" s="164">
        <v>-214.72309999999999</v>
      </c>
      <c r="IX34" s="164">
        <v>64.148200000000003</v>
      </c>
      <c r="IY34" s="164">
        <v>-150.09389999999999</v>
      </c>
      <c r="IZ34" s="164">
        <v>150.81270000000001</v>
      </c>
      <c r="JA34" s="164">
        <v>-7.8841999999999999</v>
      </c>
      <c r="JB34" s="163"/>
      <c r="JC34" s="164">
        <v>22.72</v>
      </c>
      <c r="JD34" s="164">
        <v>4.6639999999999997</v>
      </c>
      <c r="JE34" s="164">
        <v>4.6580000000000004</v>
      </c>
      <c r="JF34" s="164">
        <v>-22.64</v>
      </c>
      <c r="JG34" s="164">
        <v>2.96</v>
      </c>
      <c r="JH34" s="163"/>
      <c r="JI34" s="164">
        <v>-3.6027</v>
      </c>
      <c r="JJ34" s="164">
        <v>3.0198</v>
      </c>
      <c r="JK34" s="164">
        <v>-23.817799999999998</v>
      </c>
      <c r="JL34" s="164">
        <v>-5.3</v>
      </c>
      <c r="JM34" s="164">
        <v>49.201000000000001</v>
      </c>
      <c r="JN34" s="164">
        <v>53.95</v>
      </c>
      <c r="JO34" s="164">
        <v>11.432499999999999</v>
      </c>
      <c r="JP34" s="163"/>
      <c r="JQ34" s="164">
        <v>52.866999999999997</v>
      </c>
      <c r="JR34" s="164">
        <v>51.563899999999997</v>
      </c>
      <c r="JS34" s="164">
        <v>53.184399999999997</v>
      </c>
      <c r="JT34" s="163"/>
      <c r="JU34" s="164">
        <v>-13.5</v>
      </c>
      <c r="JV34" s="164">
        <v>16.536100000000001</v>
      </c>
      <c r="JW34" s="164">
        <v>7.44</v>
      </c>
      <c r="JX34" s="163"/>
      <c r="JY34" s="164">
        <v>-68.455799999999996</v>
      </c>
      <c r="JZ34" s="164">
        <v>86.886200000000002</v>
      </c>
      <c r="KA34" s="164">
        <v>72.580299999999994</v>
      </c>
      <c r="KB34" s="164">
        <v>-67.096999999999994</v>
      </c>
      <c r="KC34" s="164">
        <v>-85.012500000000003</v>
      </c>
      <c r="KD34" s="164">
        <v>65.822699999999998</v>
      </c>
      <c r="KE34" s="164">
        <v>20.145600000000002</v>
      </c>
      <c r="KF34" s="164">
        <v>6</v>
      </c>
      <c r="KG34" s="164">
        <v>-6.1</v>
      </c>
      <c r="KH34" s="163"/>
      <c r="KI34" s="164">
        <v>120.70950000000001</v>
      </c>
    </row>
    <row r="35" spans="1:295" ht="18" customHeight="1" x14ac:dyDescent="0.3">
      <c r="A35" s="160" t="s">
        <v>34</v>
      </c>
      <c r="B35" s="160" t="s">
        <v>818</v>
      </c>
      <c r="C35" s="163"/>
      <c r="D35" s="164">
        <v>19.691600000000001</v>
      </c>
      <c r="E35" s="164">
        <v>-23.901599999999998</v>
      </c>
      <c r="F35" s="164">
        <v>-34.296100000000003</v>
      </c>
      <c r="G35" s="164">
        <v>29.291899999999998</v>
      </c>
      <c r="H35" s="163"/>
      <c r="I35" s="164">
        <v>58.487699999999997</v>
      </c>
      <c r="J35" s="163"/>
      <c r="K35" s="164">
        <v>60.434199999999997</v>
      </c>
      <c r="L35" s="164">
        <v>30.7011</v>
      </c>
      <c r="M35" s="164">
        <v>29.889600000000002</v>
      </c>
      <c r="N35" s="163"/>
      <c r="O35" s="164">
        <v>-52.128999999999998</v>
      </c>
      <c r="P35" s="164">
        <v>46.2</v>
      </c>
      <c r="Q35" s="164">
        <v>16.559999999999999</v>
      </c>
      <c r="R35" s="164">
        <v>-46.2</v>
      </c>
      <c r="S35" s="164">
        <v>4.4984000000000002</v>
      </c>
      <c r="T35" s="163"/>
      <c r="U35" s="164">
        <v>15.665800000000001</v>
      </c>
      <c r="V35" s="164">
        <v>15.8378</v>
      </c>
      <c r="W35" s="164">
        <v>26.256799999999998</v>
      </c>
      <c r="X35" s="164">
        <v>17.331099999999999</v>
      </c>
      <c r="Y35" s="164">
        <v>0.35</v>
      </c>
      <c r="Z35" s="164">
        <v>7.2141999999999999</v>
      </c>
      <c r="AA35" s="163"/>
      <c r="AB35" s="163"/>
      <c r="AC35" s="164">
        <v>-59.75</v>
      </c>
      <c r="AD35" s="164">
        <v>-59.22</v>
      </c>
      <c r="AE35" s="163"/>
      <c r="AF35" s="164">
        <v>-11.1</v>
      </c>
      <c r="AG35" s="164">
        <v>50.6</v>
      </c>
      <c r="AH35" s="163"/>
      <c r="AI35" s="163"/>
      <c r="AJ35" s="164">
        <v>-56.46</v>
      </c>
      <c r="AK35" s="164">
        <v>-56.34</v>
      </c>
      <c r="AL35" s="164">
        <v>-53.07</v>
      </c>
      <c r="AM35" s="164">
        <v>57.37</v>
      </c>
      <c r="AN35" s="164">
        <v>57.56</v>
      </c>
      <c r="AO35" s="164">
        <v>14.103199999999999</v>
      </c>
      <c r="AP35" s="164">
        <v>5.9423000000000004</v>
      </c>
      <c r="AQ35" s="164">
        <v>65.665000000000006</v>
      </c>
      <c r="AR35" s="164">
        <v>67.936899999999994</v>
      </c>
      <c r="AS35" s="164">
        <v>43.746400000000001</v>
      </c>
      <c r="AT35" s="164">
        <v>-50.368600000000001</v>
      </c>
      <c r="AU35" s="164">
        <v>-49.353499999999997</v>
      </c>
      <c r="AV35" s="164">
        <v>32.183399999999999</v>
      </c>
      <c r="AW35" s="164">
        <v>32.540599999999998</v>
      </c>
      <c r="AX35" s="164">
        <v>68.051299999999998</v>
      </c>
      <c r="AY35" s="164">
        <v>70.462500000000006</v>
      </c>
      <c r="AZ35" s="164">
        <v>1.0632999999999999</v>
      </c>
      <c r="BA35" s="164">
        <v>5.9588999999999999</v>
      </c>
      <c r="BB35" s="164">
        <v>-415.71730000000002</v>
      </c>
      <c r="BC35" s="164">
        <v>-14.420400000000001</v>
      </c>
      <c r="BD35" s="164">
        <v>-12</v>
      </c>
      <c r="BE35" s="164">
        <v>-12.7</v>
      </c>
      <c r="BF35" s="164">
        <v>54.587299999999999</v>
      </c>
      <c r="BG35" s="164">
        <v>54.2089</v>
      </c>
      <c r="BH35" s="164">
        <v>-5.0917000000000003</v>
      </c>
      <c r="BI35" s="163"/>
      <c r="BJ35" s="164">
        <v>-39.582000000000001</v>
      </c>
      <c r="BK35" s="164">
        <v>6.6378000000000004</v>
      </c>
      <c r="BL35" s="164">
        <v>0</v>
      </c>
      <c r="BM35" s="164">
        <v>3.1778</v>
      </c>
      <c r="BN35" s="164">
        <v>467.23829999999998</v>
      </c>
      <c r="BO35" s="164">
        <v>143.0402</v>
      </c>
      <c r="BP35" s="164">
        <v>144.261</v>
      </c>
      <c r="BQ35" s="164">
        <v>-516.89229999999998</v>
      </c>
      <c r="BR35" s="164">
        <v>486.38639999999998</v>
      </c>
      <c r="BS35" s="163"/>
      <c r="BT35" s="164">
        <v>-32.741599999999998</v>
      </c>
      <c r="BU35" s="164">
        <v>31.432700000000001</v>
      </c>
      <c r="BV35" s="164">
        <v>87.560599999999994</v>
      </c>
      <c r="BW35" s="164">
        <v>25.56</v>
      </c>
      <c r="BX35" s="164">
        <v>33.39</v>
      </c>
      <c r="BY35" s="164">
        <v>67.180000000000007</v>
      </c>
      <c r="BZ35" s="164">
        <v>81.69</v>
      </c>
      <c r="CA35" s="164">
        <v>-82.513400000000004</v>
      </c>
      <c r="CB35" s="164">
        <v>-83.183199999999999</v>
      </c>
      <c r="CC35" s="164">
        <v>135.8537</v>
      </c>
      <c r="CD35" s="164">
        <v>136.36799999999999</v>
      </c>
      <c r="CE35" s="164">
        <v>15.794600000000001</v>
      </c>
      <c r="CF35" s="164">
        <v>-74.037000000000006</v>
      </c>
      <c r="CG35" s="164">
        <v>-73.949700000000007</v>
      </c>
      <c r="CH35" s="164">
        <v>-1.5368999999999999</v>
      </c>
      <c r="CI35" s="164">
        <v>-69.589200000000005</v>
      </c>
      <c r="CJ35" s="163"/>
      <c r="CK35" s="163"/>
      <c r="CL35" s="164">
        <v>71.599999999999994</v>
      </c>
      <c r="CM35" s="164">
        <v>143.30000000000001</v>
      </c>
      <c r="CN35" s="164">
        <v>-21.18</v>
      </c>
      <c r="CO35" s="164">
        <v>49.737099999999998</v>
      </c>
      <c r="CP35" s="164">
        <v>48.055300000000003</v>
      </c>
      <c r="CQ35" s="164">
        <v>47.520899999999997</v>
      </c>
      <c r="CR35" s="164">
        <v>-41.187100000000001</v>
      </c>
      <c r="CS35" s="164">
        <v>-40.944400000000002</v>
      </c>
      <c r="CT35" s="164">
        <v>22.274100000000001</v>
      </c>
      <c r="CU35" s="164">
        <v>-28.080200000000001</v>
      </c>
      <c r="CV35" s="164">
        <v>25.8491</v>
      </c>
      <c r="CW35" s="164">
        <v>13.1951</v>
      </c>
      <c r="CX35" s="164">
        <v>50.38</v>
      </c>
      <c r="CY35" s="164">
        <v>70.650000000000006</v>
      </c>
      <c r="CZ35" s="164">
        <v>51.101100000000002</v>
      </c>
      <c r="DA35" s="164">
        <v>48.051499999999997</v>
      </c>
      <c r="DB35" s="164">
        <v>-30.97</v>
      </c>
      <c r="DC35" s="164">
        <v>-0.83730000000000004</v>
      </c>
      <c r="DD35" s="164">
        <v>70.075299999999999</v>
      </c>
      <c r="DE35" s="164">
        <v>69.509699999999995</v>
      </c>
      <c r="DF35" s="164">
        <v>-135.6437</v>
      </c>
      <c r="DG35" s="164">
        <v>0</v>
      </c>
      <c r="DH35" s="164">
        <v>-18.730799999999999</v>
      </c>
      <c r="DI35" s="164">
        <v>-112.6</v>
      </c>
      <c r="DJ35" s="164">
        <v>-114.2</v>
      </c>
      <c r="DK35" s="165">
        <v>29.470849999999999</v>
      </c>
      <c r="DL35" s="164">
        <v>63.876300000000001</v>
      </c>
      <c r="DM35" s="164">
        <v>68.582999999999998</v>
      </c>
      <c r="DN35" s="164">
        <v>90.252700000000004</v>
      </c>
      <c r="DO35" s="164">
        <v>63.65</v>
      </c>
      <c r="DP35" s="164">
        <v>-8.9499999999999993</v>
      </c>
      <c r="DQ35" s="164">
        <v>68.4315</v>
      </c>
      <c r="DR35" s="164">
        <v>134.4776</v>
      </c>
      <c r="DS35" s="164">
        <v>-25.05</v>
      </c>
      <c r="DT35" s="164">
        <v>-25.32</v>
      </c>
      <c r="DU35" s="164">
        <v>104.56</v>
      </c>
      <c r="DV35" s="164">
        <v>99.03</v>
      </c>
      <c r="DW35" s="164">
        <v>134.19999999999999</v>
      </c>
      <c r="DX35" s="164">
        <v>133.74549999999999</v>
      </c>
      <c r="DY35" s="164">
        <v>-56.968299999999999</v>
      </c>
      <c r="DZ35" s="164">
        <v>-53.5364</v>
      </c>
      <c r="EA35" s="164">
        <v>295.74950000000001</v>
      </c>
      <c r="EB35" s="163"/>
      <c r="EC35" s="164">
        <v>245.5138</v>
      </c>
      <c r="ED35" s="164">
        <v>247.56880000000001</v>
      </c>
      <c r="EE35" s="164">
        <v>53.6785</v>
      </c>
      <c r="EF35" s="164">
        <v>-5.1905999999999999</v>
      </c>
      <c r="EG35" s="164">
        <v>-28.577000000000002</v>
      </c>
      <c r="EH35" s="164">
        <v>526.90560000000005</v>
      </c>
      <c r="EI35" s="164">
        <v>-180.39599999999999</v>
      </c>
      <c r="EJ35" s="163"/>
      <c r="EK35" s="164">
        <v>-21.095500000000001</v>
      </c>
      <c r="EL35" s="164">
        <v>-18.1297</v>
      </c>
      <c r="EM35" s="164">
        <v>76.241799999999998</v>
      </c>
      <c r="EN35" s="164">
        <v>-51.529200000000003</v>
      </c>
      <c r="EO35" s="164">
        <v>-48.209400000000002</v>
      </c>
      <c r="EP35" s="164">
        <v>61.488</v>
      </c>
      <c r="EQ35" s="164">
        <v>-51.953600000000002</v>
      </c>
      <c r="ER35" s="164">
        <v>-53.414999999999999</v>
      </c>
      <c r="ES35" s="163"/>
      <c r="ET35" s="164">
        <v>16.73</v>
      </c>
      <c r="EU35" s="164">
        <v>-15.65</v>
      </c>
      <c r="EV35" s="164">
        <v>1</v>
      </c>
      <c r="EW35" s="164">
        <v>10.788399999999999</v>
      </c>
      <c r="EX35" s="164">
        <v>-144.83420000000001</v>
      </c>
      <c r="EY35" s="164">
        <v>-12.713100000000001</v>
      </c>
      <c r="EZ35" s="164">
        <v>-12.5562</v>
      </c>
      <c r="FA35" s="164">
        <v>2.5175000000000001</v>
      </c>
      <c r="FB35" s="164">
        <v>5.298</v>
      </c>
      <c r="FC35" s="164">
        <v>-43.959600000000002</v>
      </c>
      <c r="FD35" s="163"/>
      <c r="FE35" s="164">
        <v>2.8109000000000002</v>
      </c>
      <c r="FF35" s="164">
        <v>2.8216999999999999</v>
      </c>
      <c r="FG35" s="164">
        <v>38.549799999999998</v>
      </c>
      <c r="FH35" s="164">
        <v>38.8733</v>
      </c>
      <c r="FI35" s="164">
        <v>37.643599999999999</v>
      </c>
      <c r="FJ35" s="164">
        <v>82.723399999999998</v>
      </c>
      <c r="FK35" s="164">
        <v>82.221000000000004</v>
      </c>
      <c r="FL35" s="164">
        <v>-40.691899999999997</v>
      </c>
      <c r="FM35" s="164">
        <v>56.987099999999998</v>
      </c>
      <c r="FN35" s="164">
        <v>56.662500000000001</v>
      </c>
      <c r="FO35" s="164">
        <v>-32.637300000000003</v>
      </c>
      <c r="FP35" s="164">
        <v>-24.702200000000001</v>
      </c>
      <c r="FQ35" s="164">
        <v>-11.328900000000001</v>
      </c>
      <c r="FR35" s="164">
        <v>-30.05</v>
      </c>
      <c r="FS35" s="164">
        <v>12.95</v>
      </c>
      <c r="FT35" s="164">
        <v>1.0793999999999999</v>
      </c>
      <c r="FU35" s="164">
        <v>-8.16</v>
      </c>
      <c r="FV35" s="164">
        <v>19.8</v>
      </c>
      <c r="FW35" s="164">
        <v>-10.803800000000001</v>
      </c>
      <c r="FX35" s="163"/>
      <c r="FY35" s="164">
        <v>-13.928000000000001</v>
      </c>
      <c r="FZ35" s="164">
        <v>4.2469999999999999</v>
      </c>
      <c r="GA35" s="163"/>
      <c r="GB35" s="164">
        <v>27.02</v>
      </c>
      <c r="GC35" s="164">
        <v>28.299900000000001</v>
      </c>
      <c r="GD35" s="164">
        <v>34.368600000000001</v>
      </c>
      <c r="GE35" s="164">
        <v>13.89</v>
      </c>
      <c r="GF35" s="164">
        <v>90.968699999999998</v>
      </c>
      <c r="GG35" s="164">
        <v>23.1</v>
      </c>
      <c r="GH35" s="164">
        <v>-35.436999999999998</v>
      </c>
      <c r="GI35" s="164">
        <v>5.5366999999999997</v>
      </c>
      <c r="GJ35" s="164">
        <v>6.6561000000000003</v>
      </c>
      <c r="GK35" s="164">
        <v>2.0638999999999998</v>
      </c>
      <c r="GL35" s="163"/>
      <c r="GM35" s="163"/>
      <c r="GN35" s="164">
        <v>-6.6978</v>
      </c>
      <c r="GO35" s="164">
        <v>-50.826099999999997</v>
      </c>
      <c r="GP35" s="164">
        <v>22.228899999999999</v>
      </c>
      <c r="GQ35" s="164">
        <v>81.343000000000004</v>
      </c>
      <c r="GR35" s="164">
        <v>59.427599999999998</v>
      </c>
      <c r="GS35" s="164">
        <v>60.526800000000001</v>
      </c>
      <c r="GT35" s="164">
        <v>-129.81270000000001</v>
      </c>
      <c r="GU35" s="164">
        <v>-16.863800000000001</v>
      </c>
      <c r="GV35" s="164">
        <v>36.077800000000003</v>
      </c>
      <c r="GW35" s="163"/>
      <c r="GX35" s="164">
        <v>9.5642999999999994</v>
      </c>
      <c r="GY35" s="164">
        <v>11.5067</v>
      </c>
      <c r="GZ35" s="164">
        <v>11.193199999999999</v>
      </c>
      <c r="HA35" s="164">
        <v>11</v>
      </c>
      <c r="HB35" s="164">
        <v>139.08510000000001</v>
      </c>
      <c r="HC35" s="164">
        <v>136.27850000000001</v>
      </c>
      <c r="HD35" s="164">
        <v>226.7</v>
      </c>
      <c r="HE35" s="164">
        <v>-225.26820000000001</v>
      </c>
      <c r="HF35" s="164">
        <v>-366.98430000000002</v>
      </c>
      <c r="HG35" s="164">
        <v>371.04079999999999</v>
      </c>
      <c r="HH35" s="164">
        <v>366.28730000000002</v>
      </c>
      <c r="HI35" s="164">
        <v>-135.36009999999999</v>
      </c>
      <c r="HJ35" s="164">
        <v>-134.89189999999999</v>
      </c>
      <c r="HK35" s="164">
        <v>-66.578999999999994</v>
      </c>
      <c r="HL35" s="164">
        <v>-61.222099999999998</v>
      </c>
      <c r="HM35" s="164">
        <v>74.0364</v>
      </c>
      <c r="HN35" s="164">
        <v>75.3626</v>
      </c>
      <c r="HO35" s="163"/>
      <c r="HP35" s="163"/>
      <c r="HQ35" s="164">
        <v>7.2758000000000003</v>
      </c>
      <c r="HR35" s="164">
        <v>6.3639000000000001</v>
      </c>
      <c r="HS35" s="164">
        <v>-50.105800000000002</v>
      </c>
      <c r="HT35" s="164">
        <v>-50.141800000000003</v>
      </c>
      <c r="HU35" s="164">
        <v>71.63</v>
      </c>
      <c r="HV35" s="164">
        <v>71.42</v>
      </c>
      <c r="HW35" s="164">
        <v>52.1</v>
      </c>
      <c r="HX35" s="164">
        <v>52.4</v>
      </c>
      <c r="HY35" s="164">
        <v>21.782399999999999</v>
      </c>
      <c r="HZ35" s="164">
        <v>-50.32</v>
      </c>
      <c r="IA35" s="164">
        <v>-295.3338</v>
      </c>
      <c r="IB35" s="164">
        <v>57.023800000000001</v>
      </c>
      <c r="IC35" s="164">
        <v>56.5687</v>
      </c>
      <c r="ID35" s="164">
        <v>9.9</v>
      </c>
      <c r="IE35" s="164">
        <v>15.4</v>
      </c>
      <c r="IF35" s="164">
        <v>-5.3</v>
      </c>
      <c r="IG35" s="164">
        <v>-5.6</v>
      </c>
      <c r="IH35" s="164">
        <v>1.3265</v>
      </c>
      <c r="II35" s="164">
        <v>1.1950000000000001</v>
      </c>
      <c r="IJ35" s="164">
        <v>-364.09730000000002</v>
      </c>
      <c r="IK35" s="164">
        <v>206.35059999999999</v>
      </c>
      <c r="IL35" s="164">
        <v>230.1919</v>
      </c>
      <c r="IM35" s="164">
        <v>149.14150000000001</v>
      </c>
      <c r="IN35" s="163"/>
      <c r="IO35" s="164">
        <v>-138.054</v>
      </c>
      <c r="IP35" s="164">
        <v>141.31780000000001</v>
      </c>
      <c r="IQ35" s="164">
        <v>-55.825299999999999</v>
      </c>
      <c r="IR35" s="164">
        <v>-63.633600000000001</v>
      </c>
      <c r="IS35" s="164">
        <v>-140.5591</v>
      </c>
      <c r="IT35" s="164">
        <v>146.17930000000001</v>
      </c>
      <c r="IU35" s="164">
        <v>144.02770000000001</v>
      </c>
      <c r="IV35" s="164">
        <v>57.601599999999998</v>
      </c>
      <c r="IW35" s="164">
        <v>-223.2552</v>
      </c>
      <c r="IX35" s="164">
        <v>65.059399999999997</v>
      </c>
      <c r="IY35" s="164">
        <v>-154.35300000000001</v>
      </c>
      <c r="IZ35" s="164">
        <v>152.4058</v>
      </c>
      <c r="JA35" s="164">
        <v>-6.7744999999999997</v>
      </c>
      <c r="JB35" s="163"/>
      <c r="JC35" s="164">
        <v>23.84</v>
      </c>
      <c r="JD35" s="164">
        <v>4.6539999999999999</v>
      </c>
      <c r="JE35" s="164">
        <v>4.6520000000000001</v>
      </c>
      <c r="JF35" s="164">
        <v>-22.88</v>
      </c>
      <c r="JG35" s="164">
        <v>3.2</v>
      </c>
      <c r="JH35" s="163"/>
      <c r="JI35" s="164">
        <v>-4.5396000000000001</v>
      </c>
      <c r="JJ35" s="164">
        <v>3.0777000000000001</v>
      </c>
      <c r="JK35" s="164">
        <v>-23.2044</v>
      </c>
      <c r="JL35" s="163"/>
      <c r="JM35" s="164">
        <v>52.286999999999999</v>
      </c>
      <c r="JN35" s="164">
        <v>53.076000000000001</v>
      </c>
      <c r="JO35" s="164">
        <v>11.420999999999999</v>
      </c>
      <c r="JP35" s="163"/>
      <c r="JQ35" s="164">
        <v>50.639499999999998</v>
      </c>
      <c r="JR35" s="164">
        <v>50.907499999999999</v>
      </c>
      <c r="JS35" s="164">
        <v>50.810899999999997</v>
      </c>
      <c r="JT35" s="163"/>
      <c r="JU35" s="164">
        <v>-14.8</v>
      </c>
      <c r="JV35" s="164">
        <v>16.706299999999999</v>
      </c>
      <c r="JW35" s="164">
        <v>7.54</v>
      </c>
      <c r="JX35" s="163"/>
      <c r="JY35" s="164">
        <v>-60.748399999999997</v>
      </c>
      <c r="JZ35" s="164">
        <v>83.381299999999996</v>
      </c>
      <c r="KA35" s="164">
        <v>66.818399999999997</v>
      </c>
      <c r="KB35" s="164">
        <v>-59.559100000000001</v>
      </c>
      <c r="KC35" s="164">
        <v>-80.433400000000006</v>
      </c>
      <c r="KD35" s="164">
        <v>58.810499999999998</v>
      </c>
      <c r="KE35" s="164">
        <v>20.941500000000001</v>
      </c>
      <c r="KF35" s="164">
        <v>11</v>
      </c>
      <c r="KG35" s="164">
        <v>-10.5</v>
      </c>
      <c r="KH35" s="163"/>
      <c r="KI35" s="164">
        <v>117.2225</v>
      </c>
    </row>
    <row r="36" spans="1:295" ht="18" customHeight="1" x14ac:dyDescent="0.3">
      <c r="A36" s="160" t="s">
        <v>34</v>
      </c>
      <c r="B36" s="160" t="s">
        <v>819</v>
      </c>
      <c r="C36" s="163"/>
      <c r="D36" s="164">
        <v>19.2788</v>
      </c>
      <c r="E36" s="164">
        <v>-23.369199999999999</v>
      </c>
      <c r="F36" s="164">
        <v>-33.7089</v>
      </c>
      <c r="G36" s="164">
        <v>28.957599999999999</v>
      </c>
      <c r="H36" s="163"/>
      <c r="I36" s="164">
        <v>57.817599999999999</v>
      </c>
      <c r="J36" s="163"/>
      <c r="K36" s="164">
        <v>59.555</v>
      </c>
      <c r="L36" s="164">
        <v>30.383099999999999</v>
      </c>
      <c r="M36" s="164">
        <v>29.417100000000001</v>
      </c>
      <c r="N36" s="164">
        <v>17.760000000000002</v>
      </c>
      <c r="O36" s="164">
        <v>-51.677999999999997</v>
      </c>
      <c r="P36" s="164">
        <v>46.2</v>
      </c>
      <c r="Q36" s="164">
        <v>16.559999999999999</v>
      </c>
      <c r="R36" s="164">
        <v>-46.2</v>
      </c>
      <c r="S36" s="164">
        <v>5.1069000000000004</v>
      </c>
      <c r="T36" s="163"/>
      <c r="U36" s="164">
        <v>15.741899999999999</v>
      </c>
      <c r="V36" s="164">
        <v>15.8855</v>
      </c>
      <c r="W36" s="164">
        <v>26.636700000000001</v>
      </c>
      <c r="X36" s="164">
        <v>16.864899999999999</v>
      </c>
      <c r="Y36" s="164">
        <v>0.27650000000000002</v>
      </c>
      <c r="Z36" s="164">
        <v>7.9630000000000001</v>
      </c>
      <c r="AA36" s="163"/>
      <c r="AB36" s="163"/>
      <c r="AC36" s="164">
        <v>-58.47</v>
      </c>
      <c r="AD36" s="164">
        <v>-58.21</v>
      </c>
      <c r="AE36" s="163"/>
      <c r="AF36" s="164">
        <v>-17.760000000000002</v>
      </c>
      <c r="AG36" s="164">
        <v>50.6</v>
      </c>
      <c r="AH36" s="163"/>
      <c r="AI36" s="163"/>
      <c r="AJ36" s="164">
        <v>-56.28</v>
      </c>
      <c r="AK36" s="164">
        <v>-56.02</v>
      </c>
      <c r="AL36" s="164">
        <v>-55.02</v>
      </c>
      <c r="AM36" s="164">
        <v>56.99</v>
      </c>
      <c r="AN36" s="164">
        <v>56.61</v>
      </c>
      <c r="AO36" s="164">
        <v>14.767200000000001</v>
      </c>
      <c r="AP36" s="164">
        <v>5.9748000000000001</v>
      </c>
      <c r="AQ36" s="164">
        <v>64.899699999999996</v>
      </c>
      <c r="AR36" s="164">
        <v>67.628200000000007</v>
      </c>
      <c r="AS36" s="164">
        <v>41.945500000000003</v>
      </c>
      <c r="AT36" s="164">
        <v>-50.100700000000003</v>
      </c>
      <c r="AU36" s="164">
        <v>-50.412300000000002</v>
      </c>
      <c r="AV36" s="164">
        <v>29.814599999999999</v>
      </c>
      <c r="AW36" s="164">
        <v>29.552600000000002</v>
      </c>
      <c r="AX36" s="164">
        <v>67.6494</v>
      </c>
      <c r="AY36" s="164">
        <v>69.256900000000002</v>
      </c>
      <c r="AZ36" s="164">
        <v>1.0632999999999999</v>
      </c>
      <c r="BA36" s="164">
        <v>6.9527999999999999</v>
      </c>
      <c r="BB36" s="164">
        <v>-406.02249999999998</v>
      </c>
      <c r="BC36" s="164">
        <v>-18.249600000000001</v>
      </c>
      <c r="BD36" s="164">
        <v>-11</v>
      </c>
      <c r="BE36" s="164">
        <v>-11.5</v>
      </c>
      <c r="BF36" s="164">
        <v>55.393300000000004</v>
      </c>
      <c r="BG36" s="164">
        <v>55.058100000000003</v>
      </c>
      <c r="BH36" s="164">
        <v>-4.9069000000000003</v>
      </c>
      <c r="BI36" s="163"/>
      <c r="BJ36" s="164">
        <v>-39.6922</v>
      </c>
      <c r="BK36" s="164">
        <v>6.9184999999999999</v>
      </c>
      <c r="BL36" s="163"/>
      <c r="BM36" s="164">
        <v>3.0238</v>
      </c>
      <c r="BN36" s="164">
        <v>452.43680000000001</v>
      </c>
      <c r="BO36" s="164">
        <v>141.30070000000001</v>
      </c>
      <c r="BP36" s="164">
        <v>140.99549999999999</v>
      </c>
      <c r="BQ36" s="164">
        <v>-504.30079999999998</v>
      </c>
      <c r="BR36" s="164">
        <v>474.18090000000001</v>
      </c>
      <c r="BS36" s="163"/>
      <c r="BT36" s="164">
        <v>-38.496499999999997</v>
      </c>
      <c r="BU36" s="164">
        <v>40.626100000000001</v>
      </c>
      <c r="BV36" s="164">
        <v>89.676299999999998</v>
      </c>
      <c r="BW36" s="164">
        <v>26.05</v>
      </c>
      <c r="BX36" s="164">
        <v>33.32</v>
      </c>
      <c r="BY36" s="164">
        <v>67.900000000000006</v>
      </c>
      <c r="BZ36" s="164">
        <v>81.67</v>
      </c>
      <c r="CA36" s="164">
        <v>-76.753200000000007</v>
      </c>
      <c r="CB36" s="164">
        <v>-77.021100000000004</v>
      </c>
      <c r="CC36" s="164">
        <v>136.1046</v>
      </c>
      <c r="CD36" s="164">
        <v>135.99700000000001</v>
      </c>
      <c r="CE36" s="164">
        <v>16.7987</v>
      </c>
      <c r="CF36" s="164">
        <v>-72.563800000000001</v>
      </c>
      <c r="CG36" s="164">
        <v>-71.819999999999993</v>
      </c>
      <c r="CH36" s="164">
        <v>0.47339999999999999</v>
      </c>
      <c r="CI36" s="164">
        <v>-64.910300000000007</v>
      </c>
      <c r="CJ36" s="163"/>
      <c r="CK36" s="163"/>
      <c r="CL36" s="164">
        <v>78.400000000000006</v>
      </c>
      <c r="CM36" s="164">
        <v>131.1</v>
      </c>
      <c r="CN36" s="164">
        <v>-21.5</v>
      </c>
      <c r="CO36" s="164">
        <v>50.545900000000003</v>
      </c>
      <c r="CP36" s="164">
        <v>49.906700000000001</v>
      </c>
      <c r="CQ36" s="164">
        <v>50.355800000000002</v>
      </c>
      <c r="CR36" s="164">
        <v>-40.286000000000001</v>
      </c>
      <c r="CS36" s="164">
        <v>-39.869700000000002</v>
      </c>
      <c r="CT36" s="164">
        <v>16.091999999999999</v>
      </c>
      <c r="CU36" s="164">
        <v>-25.0154</v>
      </c>
      <c r="CV36" s="164">
        <v>20.5655</v>
      </c>
      <c r="CW36" s="164">
        <v>12.7196</v>
      </c>
      <c r="CX36" s="164">
        <v>48.3</v>
      </c>
      <c r="CY36" s="164">
        <v>69.739999999999995</v>
      </c>
      <c r="CZ36" s="164">
        <v>50.3979</v>
      </c>
      <c r="DA36" s="165">
        <v>48.930399999999999</v>
      </c>
      <c r="DB36" s="164">
        <v>-30.91</v>
      </c>
      <c r="DC36" s="164">
        <v>-0.80940000000000001</v>
      </c>
      <c r="DD36" s="164">
        <v>64.663499999999999</v>
      </c>
      <c r="DE36" s="164">
        <v>64.443200000000004</v>
      </c>
      <c r="DF36" s="164">
        <v>-119.27970000000001</v>
      </c>
      <c r="DG36" s="164">
        <v>0</v>
      </c>
      <c r="DH36" s="164">
        <v>-18.702300000000001</v>
      </c>
      <c r="DI36" s="164">
        <v>-115</v>
      </c>
      <c r="DJ36" s="164">
        <v>-114.7</v>
      </c>
      <c r="DK36" s="164">
        <v>29.7867</v>
      </c>
      <c r="DL36" s="164">
        <v>62.997399999999999</v>
      </c>
      <c r="DM36" s="164">
        <v>66.234800000000007</v>
      </c>
      <c r="DN36" s="164">
        <v>89.080799999999996</v>
      </c>
      <c r="DO36" s="164">
        <v>62.34</v>
      </c>
      <c r="DP36" s="164">
        <v>-8.4700000000000006</v>
      </c>
      <c r="DQ36" s="164">
        <v>69.363</v>
      </c>
      <c r="DR36" s="164">
        <v>118.8918</v>
      </c>
      <c r="DS36" s="164">
        <v>-25.26</v>
      </c>
      <c r="DT36" s="164">
        <v>-25.48</v>
      </c>
      <c r="DU36" s="164">
        <v>104.39</v>
      </c>
      <c r="DV36" s="164">
        <v>98.36</v>
      </c>
      <c r="DW36" s="164">
        <v>117.8</v>
      </c>
      <c r="DX36" s="164">
        <v>117.12730000000001</v>
      </c>
      <c r="DY36" s="164">
        <v>-55.430399999999999</v>
      </c>
      <c r="DZ36" s="164">
        <v>-54.381799999999998</v>
      </c>
      <c r="EA36" s="164">
        <v>284.07240000000002</v>
      </c>
      <c r="EB36" s="163"/>
      <c r="EC36" s="164">
        <v>232.92250000000001</v>
      </c>
      <c r="ED36" s="164">
        <v>235.19489999999999</v>
      </c>
      <c r="EE36" s="164">
        <v>53.655000000000001</v>
      </c>
      <c r="EF36" s="164">
        <v>18.712499999999999</v>
      </c>
      <c r="EG36" s="164">
        <v>-28.576000000000001</v>
      </c>
      <c r="EH36" s="164">
        <v>512.74260000000004</v>
      </c>
      <c r="EI36" s="164">
        <v>-152.56880000000001</v>
      </c>
      <c r="EJ36" s="163"/>
      <c r="EK36" s="164">
        <v>-21.2012</v>
      </c>
      <c r="EL36" s="164">
        <v>-18.213699999999999</v>
      </c>
      <c r="EM36" s="164">
        <v>53.2117</v>
      </c>
      <c r="EN36" s="164">
        <v>-71.026600000000002</v>
      </c>
      <c r="EO36" s="164">
        <v>-65.654399999999995</v>
      </c>
      <c r="EP36" s="164">
        <v>135.22800000000001</v>
      </c>
      <c r="EQ36" s="164">
        <v>-62.404299999999999</v>
      </c>
      <c r="ER36" s="164">
        <v>-62.858499999999999</v>
      </c>
      <c r="ES36" s="163"/>
      <c r="ET36" s="164">
        <v>15.91</v>
      </c>
      <c r="EU36" s="164">
        <v>-18.3</v>
      </c>
      <c r="EV36" s="164">
        <v>99.6</v>
      </c>
      <c r="EW36" s="164">
        <v>10.630699999999999</v>
      </c>
      <c r="EX36" s="164">
        <v>-182.48</v>
      </c>
      <c r="EY36" s="164">
        <v>-13.5108</v>
      </c>
      <c r="EZ36" s="164">
        <v>-13.033799999999999</v>
      </c>
      <c r="FA36" s="164">
        <v>3.3801999999999999</v>
      </c>
      <c r="FB36" s="164">
        <v>-18.3552</v>
      </c>
      <c r="FC36" s="164">
        <v>-17.149999999999999</v>
      </c>
      <c r="FD36" s="164">
        <v>0</v>
      </c>
      <c r="FE36" s="164">
        <v>3.0971000000000002</v>
      </c>
      <c r="FF36" s="164">
        <v>3.0779999999999998</v>
      </c>
      <c r="FG36" s="164">
        <v>39.909799999999997</v>
      </c>
      <c r="FH36" s="164">
        <v>40.3048</v>
      </c>
      <c r="FI36" s="164">
        <v>38.922899999999998</v>
      </c>
      <c r="FJ36" s="164">
        <v>77.197400000000002</v>
      </c>
      <c r="FK36" s="164">
        <v>78.537000000000006</v>
      </c>
      <c r="FL36" s="164">
        <v>-47.055199999999999</v>
      </c>
      <c r="FM36" s="164">
        <v>58.927500000000002</v>
      </c>
      <c r="FN36" s="164">
        <v>58.199199999999998</v>
      </c>
      <c r="FO36" s="164">
        <v>-45.485900000000001</v>
      </c>
      <c r="FP36" s="164">
        <v>-33.9148</v>
      </c>
      <c r="FQ36" s="164">
        <v>-14.104799999999999</v>
      </c>
      <c r="FR36" s="164">
        <v>-30.3</v>
      </c>
      <c r="FS36" s="164">
        <v>13.780099999999999</v>
      </c>
      <c r="FT36" s="164">
        <v>1.0562</v>
      </c>
      <c r="FU36" s="164">
        <v>-8.26</v>
      </c>
      <c r="FV36" s="164">
        <v>20.04</v>
      </c>
      <c r="FW36" s="164">
        <v>-15.552099999999999</v>
      </c>
      <c r="FX36" s="163"/>
      <c r="FY36" s="164">
        <v>-13.944000000000001</v>
      </c>
      <c r="FZ36" s="164">
        <v>4.3680000000000003</v>
      </c>
      <c r="GA36" s="164">
        <v>8.5433000000000003</v>
      </c>
      <c r="GB36" s="164">
        <v>27.27</v>
      </c>
      <c r="GC36" s="164">
        <v>36.349400000000003</v>
      </c>
      <c r="GD36" s="164">
        <v>45.107599999999998</v>
      </c>
      <c r="GE36" s="164">
        <v>13.66</v>
      </c>
      <c r="GF36" s="164">
        <v>91.964799999999997</v>
      </c>
      <c r="GG36" s="164">
        <v>22.4</v>
      </c>
      <c r="GH36" s="164">
        <v>-32.587400000000002</v>
      </c>
      <c r="GI36" s="164">
        <v>3.9563999999999999</v>
      </c>
      <c r="GJ36" s="164">
        <v>4.5246000000000004</v>
      </c>
      <c r="GK36" s="164">
        <v>2.1006</v>
      </c>
      <c r="GL36" s="163"/>
      <c r="GM36" s="163"/>
      <c r="GN36" s="164">
        <v>-8.2012999999999998</v>
      </c>
      <c r="GO36" s="164">
        <v>-48.625</v>
      </c>
      <c r="GP36" s="164">
        <v>20.383199999999999</v>
      </c>
      <c r="GQ36" s="164">
        <v>75.880899999999997</v>
      </c>
      <c r="GR36" s="164">
        <v>61.4923</v>
      </c>
      <c r="GS36" s="164">
        <v>62.840299999999999</v>
      </c>
      <c r="GT36" s="164">
        <v>-130.40549999999999</v>
      </c>
      <c r="GU36" s="164">
        <v>-15.8264</v>
      </c>
      <c r="GV36" s="164">
        <v>36.704500000000003</v>
      </c>
      <c r="GW36" s="163"/>
      <c r="GX36" s="164">
        <v>10.334</v>
      </c>
      <c r="GY36" s="164">
        <v>10.686400000000001</v>
      </c>
      <c r="GZ36" s="164">
        <v>10.3376</v>
      </c>
      <c r="HA36" s="164">
        <v>11.664400000000001</v>
      </c>
      <c r="HB36" s="164">
        <v>135.5692</v>
      </c>
      <c r="HC36" s="164">
        <v>135.77889999999999</v>
      </c>
      <c r="HD36" s="164">
        <v>181</v>
      </c>
      <c r="HE36" s="164">
        <v>-180.9821</v>
      </c>
      <c r="HF36" s="164">
        <v>-319.6361</v>
      </c>
      <c r="HG36" s="164">
        <v>320.9948</v>
      </c>
      <c r="HH36" s="164">
        <v>318.93950000000001</v>
      </c>
      <c r="HI36" s="164">
        <v>-131.0009</v>
      </c>
      <c r="HJ36" s="164">
        <v>-130.12809999999999</v>
      </c>
      <c r="HK36" s="164">
        <v>-73.401300000000006</v>
      </c>
      <c r="HL36" s="164">
        <v>-67.755399999999995</v>
      </c>
      <c r="HM36" s="164">
        <v>82.259100000000004</v>
      </c>
      <c r="HN36" s="164">
        <v>81.6601</v>
      </c>
      <c r="HO36" s="163"/>
      <c r="HP36" s="163"/>
      <c r="HQ36" s="164">
        <v>7.2977999999999996</v>
      </c>
      <c r="HR36" s="164">
        <v>6.5068000000000001</v>
      </c>
      <c r="HS36" s="164">
        <v>-50.7057</v>
      </c>
      <c r="HT36" s="164">
        <v>-49.258099999999999</v>
      </c>
      <c r="HU36" s="164">
        <v>72.819999999999993</v>
      </c>
      <c r="HV36" s="164">
        <v>72.989999999999995</v>
      </c>
      <c r="HW36" s="164">
        <v>50.3</v>
      </c>
      <c r="HX36" s="164">
        <v>49.8</v>
      </c>
      <c r="HY36" s="164">
        <v>21.227</v>
      </c>
      <c r="HZ36" s="164">
        <v>-47.04</v>
      </c>
      <c r="IA36" s="164">
        <v>-304.7373</v>
      </c>
      <c r="IB36" s="164">
        <v>60.404400000000003</v>
      </c>
      <c r="IC36" s="164">
        <v>60.158999999999999</v>
      </c>
      <c r="ID36" s="164">
        <v>9.9</v>
      </c>
      <c r="IE36" s="164">
        <v>13.2</v>
      </c>
      <c r="IF36" s="164">
        <v>-5.5</v>
      </c>
      <c r="IG36" s="164">
        <v>-5.6</v>
      </c>
      <c r="IH36" s="163"/>
      <c r="II36" s="163"/>
      <c r="IJ36" s="164">
        <v>-316.17630000000003</v>
      </c>
      <c r="IK36" s="164">
        <v>183.1319</v>
      </c>
      <c r="IL36" s="164">
        <v>242.41050000000001</v>
      </c>
      <c r="IM36" s="164">
        <v>150.7302</v>
      </c>
      <c r="IN36" s="163"/>
      <c r="IO36" s="164">
        <v>-146.4034</v>
      </c>
      <c r="IP36" s="164">
        <v>143.3869</v>
      </c>
      <c r="IQ36" s="164">
        <v>-57.361199999999997</v>
      </c>
      <c r="IR36" s="164">
        <v>-66.094399999999993</v>
      </c>
      <c r="IS36" s="164">
        <v>-141.33240000000001</v>
      </c>
      <c r="IT36" s="164">
        <v>146.36189999999999</v>
      </c>
      <c r="IU36" s="164">
        <v>145.36750000000001</v>
      </c>
      <c r="IV36" s="164">
        <v>59.799100000000003</v>
      </c>
      <c r="IW36" s="164">
        <v>-223.73490000000001</v>
      </c>
      <c r="IX36" s="164">
        <v>68.397000000000006</v>
      </c>
      <c r="IY36" s="164">
        <v>-157.36170000000001</v>
      </c>
      <c r="IZ36" s="164">
        <v>159.06710000000001</v>
      </c>
      <c r="JA36" s="164">
        <v>-7.9885999999999999</v>
      </c>
      <c r="JB36" s="163"/>
      <c r="JC36" s="164">
        <v>23.68</v>
      </c>
      <c r="JD36" s="164">
        <v>4.6459999999999999</v>
      </c>
      <c r="JE36" s="164">
        <v>4.6719999999999997</v>
      </c>
      <c r="JF36" s="164">
        <v>-23.12</v>
      </c>
      <c r="JG36" s="164">
        <v>3.52</v>
      </c>
      <c r="JH36" s="163"/>
      <c r="JI36" s="164">
        <v>-4.3930999999999996</v>
      </c>
      <c r="JJ36" s="164">
        <v>3.1356999999999999</v>
      </c>
      <c r="JK36" s="164">
        <v>-23.759799999999998</v>
      </c>
      <c r="JL36" s="163"/>
      <c r="JM36" s="164">
        <v>56.497999999999998</v>
      </c>
      <c r="JN36" s="164">
        <v>53.662999999999997</v>
      </c>
      <c r="JO36" s="163"/>
      <c r="JP36" s="164">
        <v>13.7143</v>
      </c>
      <c r="JQ36" s="164">
        <v>52.810699999999997</v>
      </c>
      <c r="JR36" s="164">
        <v>51.257300000000001</v>
      </c>
      <c r="JS36" s="164">
        <v>53.731400000000001</v>
      </c>
      <c r="JT36" s="163"/>
      <c r="JU36" s="164">
        <v>-14.3</v>
      </c>
      <c r="JV36" s="164">
        <v>18.1509</v>
      </c>
      <c r="JW36" s="164">
        <v>7.56</v>
      </c>
      <c r="JX36" s="163"/>
      <c r="JY36" s="164">
        <v>-70.413700000000006</v>
      </c>
      <c r="JZ36" s="164">
        <v>86.472099999999998</v>
      </c>
      <c r="KA36" s="164">
        <v>73.688000000000002</v>
      </c>
      <c r="KB36" s="164">
        <v>-68.992699999999999</v>
      </c>
      <c r="KC36" s="164">
        <v>-86.319500000000005</v>
      </c>
      <c r="KD36" s="164">
        <v>66.116500000000002</v>
      </c>
      <c r="KE36" s="164">
        <v>19.2576</v>
      </c>
      <c r="KF36" s="164">
        <v>8.5</v>
      </c>
      <c r="KG36" s="164">
        <v>-8.3000000000000007</v>
      </c>
      <c r="KH36" s="163"/>
      <c r="KI36" s="164">
        <v>124.7497</v>
      </c>
    </row>
    <row r="37" spans="1:295" ht="18" customHeight="1" x14ac:dyDescent="0.3">
      <c r="A37" s="160" t="s">
        <v>34</v>
      </c>
      <c r="B37" s="160" t="s">
        <v>820</v>
      </c>
      <c r="C37" s="163"/>
      <c r="D37" s="164">
        <v>19.011900000000001</v>
      </c>
      <c r="E37" s="164">
        <v>-23.121500000000001</v>
      </c>
      <c r="F37" s="164">
        <v>-33.636600000000001</v>
      </c>
      <c r="G37" s="164">
        <v>29.42</v>
      </c>
      <c r="H37" s="163"/>
      <c r="I37" s="164">
        <v>58.157499999999999</v>
      </c>
      <c r="J37" s="163"/>
      <c r="K37" s="164">
        <v>62.776400000000002</v>
      </c>
      <c r="L37" s="164">
        <v>31.870999999999999</v>
      </c>
      <c r="M37" s="164">
        <v>30.962800000000001</v>
      </c>
      <c r="N37" s="164">
        <v>13.32</v>
      </c>
      <c r="O37" s="164">
        <v>-55.920999999999999</v>
      </c>
      <c r="P37" s="164">
        <v>50.6</v>
      </c>
      <c r="Q37" s="164">
        <v>19.872</v>
      </c>
      <c r="R37" s="164">
        <v>-50.6</v>
      </c>
      <c r="S37" s="164">
        <v>4.8446999999999996</v>
      </c>
      <c r="T37" s="163"/>
      <c r="U37" s="164">
        <v>16.423500000000001</v>
      </c>
      <c r="V37" s="164">
        <v>16.631799999999998</v>
      </c>
      <c r="W37" s="164">
        <v>27.487500000000001</v>
      </c>
      <c r="X37" s="164">
        <v>16.840900000000001</v>
      </c>
      <c r="Y37" s="164">
        <v>0.27600000000000002</v>
      </c>
      <c r="Z37" s="164">
        <v>7.9646999999999997</v>
      </c>
      <c r="AA37" s="163"/>
      <c r="AB37" s="163"/>
      <c r="AC37" s="164">
        <v>-60.31</v>
      </c>
      <c r="AD37" s="164">
        <v>-60.71</v>
      </c>
      <c r="AE37" s="163"/>
      <c r="AF37" s="164">
        <v>-11.1</v>
      </c>
      <c r="AG37" s="164">
        <v>55</v>
      </c>
      <c r="AH37" s="163"/>
      <c r="AI37" s="163"/>
      <c r="AJ37" s="164">
        <v>-58.01</v>
      </c>
      <c r="AK37" s="164">
        <v>-57.14</v>
      </c>
      <c r="AL37" s="164">
        <v>-58.17</v>
      </c>
      <c r="AM37" s="164">
        <v>58.14</v>
      </c>
      <c r="AN37" s="164">
        <v>57.98</v>
      </c>
      <c r="AO37" s="164">
        <v>15.355600000000001</v>
      </c>
      <c r="AP37" s="164">
        <v>5.7176</v>
      </c>
      <c r="AQ37" s="164">
        <v>66.936499999999995</v>
      </c>
      <c r="AR37" s="164">
        <v>69.679000000000002</v>
      </c>
      <c r="AS37" s="164">
        <v>46.083100000000002</v>
      </c>
      <c r="AT37" s="164">
        <v>-50.770499999999998</v>
      </c>
      <c r="AU37" s="164">
        <v>-51.112099999999998</v>
      </c>
      <c r="AV37" s="164">
        <v>23.953099999999999</v>
      </c>
      <c r="AW37" s="164">
        <v>21.613399999999999</v>
      </c>
      <c r="AX37" s="164">
        <v>71.132300000000001</v>
      </c>
      <c r="AY37" s="164">
        <v>72.739900000000006</v>
      </c>
      <c r="AZ37" s="164">
        <v>1.0632999999999999</v>
      </c>
      <c r="BA37" s="164">
        <v>2.7993000000000001</v>
      </c>
      <c r="BB37" s="164">
        <v>-426.02289999999999</v>
      </c>
      <c r="BC37" s="164">
        <v>-19.193000000000001</v>
      </c>
      <c r="BD37" s="164">
        <v>-10</v>
      </c>
      <c r="BE37" s="164">
        <v>-10.6</v>
      </c>
      <c r="BF37" s="164">
        <v>56.455100000000002</v>
      </c>
      <c r="BG37" s="164">
        <v>55.360799999999998</v>
      </c>
      <c r="BH37" s="164">
        <v>-5.2378</v>
      </c>
      <c r="BI37" s="163"/>
      <c r="BJ37" s="164">
        <v>-41.1295</v>
      </c>
      <c r="BK37" s="164">
        <v>7.2781000000000002</v>
      </c>
      <c r="BL37" s="163"/>
      <c r="BM37" s="164">
        <v>3.4142000000000001</v>
      </c>
      <c r="BN37" s="164">
        <v>470.77839999999998</v>
      </c>
      <c r="BO37" s="164">
        <v>149.44909999999999</v>
      </c>
      <c r="BP37" s="164">
        <v>149.35749999999999</v>
      </c>
      <c r="BQ37" s="164">
        <v>-511.68279999999999</v>
      </c>
      <c r="BR37" s="164">
        <v>504.62920000000003</v>
      </c>
      <c r="BS37" s="163"/>
      <c r="BT37" s="164">
        <v>-44.9377</v>
      </c>
      <c r="BU37" s="164">
        <v>46.1616</v>
      </c>
      <c r="BV37" s="164">
        <v>94.805700000000002</v>
      </c>
      <c r="BW37" s="164">
        <v>28.07</v>
      </c>
      <c r="BX37" s="164">
        <v>35.479999999999997</v>
      </c>
      <c r="BY37" s="164">
        <v>70.040000000000006</v>
      </c>
      <c r="BZ37" s="164">
        <v>85.18</v>
      </c>
      <c r="CA37" s="164">
        <v>-78.896600000000007</v>
      </c>
      <c r="CB37" s="164">
        <v>-78.226799999999997</v>
      </c>
      <c r="CC37" s="164">
        <v>133.3184</v>
      </c>
      <c r="CD37" s="164">
        <v>135.9828</v>
      </c>
      <c r="CE37" s="164">
        <v>14.46</v>
      </c>
      <c r="CF37" s="164">
        <v>-79.069599999999994</v>
      </c>
      <c r="CG37" s="164">
        <v>-79.138300000000001</v>
      </c>
      <c r="CH37" s="164">
        <v>2.8959999999999999</v>
      </c>
      <c r="CI37" s="164">
        <v>-70.184299999999993</v>
      </c>
      <c r="CJ37" s="163"/>
      <c r="CK37" s="163"/>
      <c r="CL37" s="164">
        <v>69</v>
      </c>
      <c r="CM37" s="164">
        <v>141</v>
      </c>
      <c r="CN37" s="164">
        <v>-21.72</v>
      </c>
      <c r="CO37" s="164">
        <v>47.742800000000003</v>
      </c>
      <c r="CP37" s="164">
        <v>47.0794</v>
      </c>
      <c r="CQ37" s="164">
        <v>46.858400000000003</v>
      </c>
      <c r="CR37" s="164">
        <v>-42.476500000000001</v>
      </c>
      <c r="CS37" s="164">
        <v>-41.382199999999997</v>
      </c>
      <c r="CT37" s="164">
        <v>18.522300000000001</v>
      </c>
      <c r="CU37" s="164">
        <v>-28.5688</v>
      </c>
      <c r="CV37" s="164">
        <v>24.145800000000001</v>
      </c>
      <c r="CW37" s="164">
        <v>13.2608</v>
      </c>
      <c r="CX37" s="164">
        <v>56.67</v>
      </c>
      <c r="CY37" s="164">
        <v>76.91</v>
      </c>
      <c r="CZ37" s="164">
        <v>52.741700000000002</v>
      </c>
      <c r="DA37" s="164">
        <v>49.8093</v>
      </c>
      <c r="DB37" s="164">
        <v>-33.020000000000003</v>
      </c>
      <c r="DC37" s="164">
        <v>-0.80940000000000001</v>
      </c>
      <c r="DD37" s="164">
        <v>70.980900000000005</v>
      </c>
      <c r="DE37" s="164">
        <v>70.4679</v>
      </c>
      <c r="DF37" s="164">
        <v>-133.74619999999999</v>
      </c>
      <c r="DG37" s="164">
        <v>-1E-4</v>
      </c>
      <c r="DH37" s="164">
        <v>-19.9831</v>
      </c>
      <c r="DI37" s="164">
        <v>-120</v>
      </c>
      <c r="DJ37" s="164">
        <v>-121.5</v>
      </c>
      <c r="DK37" s="164">
        <v>29.610900000000001</v>
      </c>
      <c r="DL37" s="164">
        <v>62.704500000000003</v>
      </c>
      <c r="DM37" s="164">
        <v>68.582999999999998</v>
      </c>
      <c r="DN37" s="164">
        <v>88.494900000000001</v>
      </c>
      <c r="DO37" s="164">
        <v>62.21</v>
      </c>
      <c r="DP37" s="164">
        <v>-9.73</v>
      </c>
      <c r="DQ37" s="164">
        <v>71.954999999999998</v>
      </c>
      <c r="DR37" s="164">
        <v>133.60759999999999</v>
      </c>
      <c r="DS37" s="164">
        <v>-25.19</v>
      </c>
      <c r="DT37" s="164">
        <v>-25.49</v>
      </c>
      <c r="DU37" s="164">
        <v>107.13</v>
      </c>
      <c r="DV37" s="164">
        <v>102.72</v>
      </c>
      <c r="DW37" s="164">
        <v>132.80000000000001</v>
      </c>
      <c r="DX37" s="164">
        <v>132.18180000000001</v>
      </c>
      <c r="DY37" s="164">
        <v>-52.948099999999997</v>
      </c>
      <c r="DZ37" s="164">
        <v>-51.818199999999997</v>
      </c>
      <c r="EA37" s="164">
        <v>300.71539999999999</v>
      </c>
      <c r="EB37" s="163"/>
      <c r="EC37" s="164">
        <v>249.57740000000001</v>
      </c>
      <c r="ED37" s="164">
        <v>251.49350000000001</v>
      </c>
      <c r="EE37" s="164">
        <v>55.2547</v>
      </c>
      <c r="EF37" s="164">
        <v>15.2719</v>
      </c>
      <c r="EG37" s="164">
        <v>-29.462</v>
      </c>
      <c r="EH37" s="164">
        <v>526.47540000000004</v>
      </c>
      <c r="EI37" s="164">
        <v>-164.0421</v>
      </c>
      <c r="EJ37" s="163"/>
      <c r="EK37" s="164">
        <v>-20.971699999999998</v>
      </c>
      <c r="EL37" s="164">
        <v>-18.1996</v>
      </c>
      <c r="EM37" s="164">
        <v>51.8446</v>
      </c>
      <c r="EN37" s="164">
        <v>-69.921999999999997</v>
      </c>
      <c r="EO37" s="164">
        <v>-64.914199999999994</v>
      </c>
      <c r="EP37" s="164">
        <v>147.51599999999999</v>
      </c>
      <c r="EQ37" s="164">
        <v>-58.058999999999997</v>
      </c>
      <c r="ER37" s="164">
        <v>-58.337200000000003</v>
      </c>
      <c r="ES37" s="163"/>
      <c r="ET37" s="164">
        <v>0</v>
      </c>
      <c r="EU37" s="164">
        <v>-16.61</v>
      </c>
      <c r="EV37" s="164">
        <v>101.4</v>
      </c>
      <c r="EW37" s="164">
        <v>10.4514</v>
      </c>
      <c r="EX37" s="164">
        <v>-177.85290000000001</v>
      </c>
      <c r="EY37" s="164">
        <v>-14.5845</v>
      </c>
      <c r="EZ37" s="164">
        <v>-14.093299999999999</v>
      </c>
      <c r="FA37" s="164">
        <v>3.9853999999999998</v>
      </c>
      <c r="FB37" s="164">
        <v>-16.654800000000002</v>
      </c>
      <c r="FC37" s="164">
        <v>-17.9206</v>
      </c>
      <c r="FD37" s="163"/>
      <c r="FE37" s="165">
        <v>3.3189000000000002</v>
      </c>
      <c r="FF37" s="165">
        <v>3.2866499999999998</v>
      </c>
      <c r="FG37" s="164">
        <v>40.472200000000001</v>
      </c>
      <c r="FH37" s="164">
        <v>40.606999999999999</v>
      </c>
      <c r="FI37" s="164">
        <v>39.247300000000003</v>
      </c>
      <c r="FJ37" s="164">
        <v>79.039400000000001</v>
      </c>
      <c r="FK37" s="164">
        <v>78.034599999999998</v>
      </c>
      <c r="FL37" s="164">
        <v>-44.040999999999997</v>
      </c>
      <c r="FM37" s="164">
        <v>54.350499999999997</v>
      </c>
      <c r="FN37" s="164">
        <v>54.344200000000001</v>
      </c>
      <c r="FO37" s="164">
        <v>-37.284999999999997</v>
      </c>
      <c r="FP37" s="164">
        <v>-24.7849</v>
      </c>
      <c r="FQ37" s="164">
        <v>-16.624400000000001</v>
      </c>
      <c r="FR37" s="164">
        <v>-27.57</v>
      </c>
      <c r="FS37" s="164">
        <v>15.259600000000001</v>
      </c>
      <c r="FT37" s="164">
        <v>1.1026</v>
      </c>
      <c r="FU37" s="164">
        <v>-9.56</v>
      </c>
      <c r="FV37" s="164">
        <v>19.39</v>
      </c>
      <c r="FW37" s="164">
        <v>-18.090199999999999</v>
      </c>
      <c r="FX37" s="163"/>
      <c r="FY37" s="164">
        <v>-13.941000000000001</v>
      </c>
      <c r="FZ37" s="164">
        <v>4.266</v>
      </c>
      <c r="GA37" s="163"/>
      <c r="GB37" s="164">
        <v>27.48</v>
      </c>
      <c r="GC37" s="164">
        <v>27.1416</v>
      </c>
      <c r="GD37" s="164">
        <v>35.796599999999998</v>
      </c>
      <c r="GE37" s="164">
        <v>14.38</v>
      </c>
      <c r="GF37" s="164">
        <v>91.642899999999997</v>
      </c>
      <c r="GG37" s="164">
        <v>24.4</v>
      </c>
      <c r="GH37" s="164">
        <v>-33.743499999999997</v>
      </c>
      <c r="GI37" s="164">
        <v>3.8871000000000002</v>
      </c>
      <c r="GJ37" s="164">
        <v>3.4802</v>
      </c>
      <c r="GK37" s="164">
        <v>2.1528999999999998</v>
      </c>
      <c r="GL37" s="163"/>
      <c r="GM37" s="163"/>
      <c r="GN37" s="164">
        <v>-8.0106000000000002</v>
      </c>
      <c r="GO37" s="164">
        <v>-49.538400000000003</v>
      </c>
      <c r="GP37" s="164">
        <v>22.7562</v>
      </c>
      <c r="GQ37" s="164">
        <v>79.494299999999996</v>
      </c>
      <c r="GR37" s="164">
        <v>62.1464</v>
      </c>
      <c r="GS37" s="164">
        <v>61.2502</v>
      </c>
      <c r="GT37" s="164">
        <v>-133.06559999999999</v>
      </c>
      <c r="GU37" s="164">
        <v>-14.6937</v>
      </c>
      <c r="GV37" s="164">
        <v>38.947299999999998</v>
      </c>
      <c r="GW37" s="163"/>
      <c r="GX37" s="164">
        <v>10.8796</v>
      </c>
      <c r="GY37" s="164">
        <v>12.1219</v>
      </c>
      <c r="GZ37" s="164">
        <v>11.7311</v>
      </c>
      <c r="HA37" s="164">
        <v>12.3842</v>
      </c>
      <c r="HB37" s="164">
        <v>134.4357</v>
      </c>
      <c r="HC37" s="164">
        <v>133.3143</v>
      </c>
      <c r="HD37" s="164">
        <v>177.3</v>
      </c>
      <c r="HE37" s="164">
        <v>-177.38659999999999</v>
      </c>
      <c r="HF37" s="164">
        <v>-312.33620000000002</v>
      </c>
      <c r="HG37" s="164">
        <v>310.50720000000001</v>
      </c>
      <c r="HH37" s="164">
        <v>310.06970000000001</v>
      </c>
      <c r="HI37" s="164">
        <v>-128.72219999999999</v>
      </c>
      <c r="HJ37" s="164">
        <v>-129.56360000000001</v>
      </c>
      <c r="HK37" s="164">
        <v>-69.8352</v>
      </c>
      <c r="HL37" s="164">
        <v>-64.072999999999993</v>
      </c>
      <c r="HM37" s="164">
        <v>79.373599999999996</v>
      </c>
      <c r="HN37" s="164">
        <v>79.125299999999996</v>
      </c>
      <c r="HO37" s="163"/>
      <c r="HP37" s="163"/>
      <c r="HQ37" s="164">
        <v>7.5505000000000004</v>
      </c>
      <c r="HR37" s="164">
        <v>7.3417000000000003</v>
      </c>
      <c r="HS37" s="164">
        <v>-43.168700000000001</v>
      </c>
      <c r="HT37" s="164">
        <v>-42.971699999999998</v>
      </c>
      <c r="HU37" s="164">
        <v>72.989999999999995</v>
      </c>
      <c r="HV37" s="164">
        <v>72.95</v>
      </c>
      <c r="HW37" s="164">
        <v>51.6</v>
      </c>
      <c r="HX37" s="164">
        <v>52.1</v>
      </c>
      <c r="HY37" s="165">
        <v>21.268650000000001</v>
      </c>
      <c r="HZ37" s="164">
        <v>-43.68</v>
      </c>
      <c r="IA37" s="164">
        <v>-300.46570000000003</v>
      </c>
      <c r="IB37" s="164">
        <v>61.376899999999999</v>
      </c>
      <c r="IC37" s="164">
        <v>61.129399999999997</v>
      </c>
      <c r="ID37" s="164">
        <v>9.9</v>
      </c>
      <c r="IE37" s="164">
        <v>16.5</v>
      </c>
      <c r="IF37" s="164">
        <v>-6.2</v>
      </c>
      <c r="IG37" s="164">
        <v>-6.5</v>
      </c>
      <c r="IH37" s="164">
        <v>1.2682</v>
      </c>
      <c r="II37" s="164">
        <v>1.0680000000000001</v>
      </c>
      <c r="IJ37" s="164">
        <v>-303.80149999999998</v>
      </c>
      <c r="IK37" s="164">
        <v>187.59950000000001</v>
      </c>
      <c r="IL37" s="164">
        <v>236.32470000000001</v>
      </c>
      <c r="IM37" s="164">
        <v>149.58029999999999</v>
      </c>
      <c r="IN37" s="163"/>
      <c r="IO37" s="164">
        <v>-144.8229</v>
      </c>
      <c r="IP37" s="164">
        <v>141.9451</v>
      </c>
      <c r="IQ37" s="164">
        <v>-60.086399999999998</v>
      </c>
      <c r="IR37" s="164">
        <v>-66.218800000000002</v>
      </c>
      <c r="IS37" s="164">
        <v>-140.3648</v>
      </c>
      <c r="IT37" s="164">
        <v>144.6918</v>
      </c>
      <c r="IU37" s="164">
        <v>143.25229999999999</v>
      </c>
      <c r="IV37" s="164">
        <v>60.694200000000002</v>
      </c>
      <c r="IW37" s="164">
        <v>-224.96899999999999</v>
      </c>
      <c r="IX37" s="164">
        <v>70.185199999999995</v>
      </c>
      <c r="IY37" s="164">
        <v>-154.48500000000001</v>
      </c>
      <c r="IZ37" s="164">
        <v>155.9914</v>
      </c>
      <c r="JA37" s="164">
        <v>-7.1974999999999998</v>
      </c>
      <c r="JB37" s="163"/>
      <c r="JC37" s="164">
        <v>25.6</v>
      </c>
      <c r="JD37" s="164">
        <v>6.641</v>
      </c>
      <c r="JE37" s="164">
        <v>6.6349999999999998</v>
      </c>
      <c r="JF37" s="164">
        <v>-25.92</v>
      </c>
      <c r="JG37" s="164">
        <v>5.6</v>
      </c>
      <c r="JH37" s="163"/>
      <c r="JI37" s="164">
        <v>-6.6483999999999996</v>
      </c>
      <c r="JJ37" s="164">
        <v>2.9891999999999999</v>
      </c>
      <c r="JK37" s="164">
        <v>-22.148499999999999</v>
      </c>
      <c r="JL37" s="163"/>
      <c r="JM37" s="164">
        <v>55.094000000000001</v>
      </c>
      <c r="JN37" s="164">
        <v>51.533999999999999</v>
      </c>
      <c r="JO37" s="164">
        <v>11.292299999999999</v>
      </c>
      <c r="JP37" s="164">
        <v>13.5091</v>
      </c>
      <c r="JQ37" s="164">
        <v>51.391800000000003</v>
      </c>
      <c r="JR37" s="164">
        <v>51.5672</v>
      </c>
      <c r="JS37" s="164">
        <v>51.465699999999998</v>
      </c>
      <c r="JT37" s="163"/>
      <c r="JU37" s="164">
        <v>-15.7</v>
      </c>
      <c r="JV37" s="164">
        <v>16.2544</v>
      </c>
      <c r="JW37" s="164">
        <v>7.78</v>
      </c>
      <c r="JX37" s="163"/>
      <c r="JY37" s="164">
        <v>-67.817300000000003</v>
      </c>
      <c r="JZ37" s="164">
        <v>85.673900000000003</v>
      </c>
      <c r="KA37" s="164">
        <v>71.415599999999998</v>
      </c>
      <c r="KB37" s="164">
        <v>-66.983099999999993</v>
      </c>
      <c r="KC37" s="164">
        <v>-84.717699999999994</v>
      </c>
      <c r="KD37" s="164">
        <v>63.6539</v>
      </c>
      <c r="KE37" s="164">
        <v>20.283100000000001</v>
      </c>
      <c r="KF37" s="164">
        <v>9.8000000000000007</v>
      </c>
      <c r="KG37" s="164">
        <v>-9.4</v>
      </c>
      <c r="KH37" s="163"/>
      <c r="KI37" s="164">
        <v>143.851</v>
      </c>
    </row>
    <row r="38" spans="1:295" ht="18" customHeight="1" x14ac:dyDescent="0.3">
      <c r="A38" s="160" t="s">
        <v>34</v>
      </c>
      <c r="B38" s="160" t="s">
        <v>821</v>
      </c>
      <c r="C38" s="163"/>
      <c r="D38" s="165">
        <v>18.90915</v>
      </c>
      <c r="E38" s="164">
        <v>-22.881799999999998</v>
      </c>
      <c r="F38" s="164">
        <v>-34.267400000000002</v>
      </c>
      <c r="G38" s="164">
        <v>29.364799999999999</v>
      </c>
      <c r="H38" s="163"/>
      <c r="I38" s="164">
        <v>58.194099999999999</v>
      </c>
      <c r="J38" s="163"/>
      <c r="K38" s="164">
        <v>63.086300000000001</v>
      </c>
      <c r="L38" s="164">
        <v>31.867000000000001</v>
      </c>
      <c r="M38" s="164">
        <v>31.087399999999999</v>
      </c>
      <c r="N38" s="164">
        <v>11.1</v>
      </c>
      <c r="O38" s="164">
        <v>-56.3</v>
      </c>
      <c r="P38" s="164">
        <v>50.6</v>
      </c>
      <c r="Q38" s="164">
        <v>19.872</v>
      </c>
      <c r="R38" s="164">
        <v>-50.6</v>
      </c>
      <c r="S38" s="164">
        <v>5.1010999999999997</v>
      </c>
      <c r="T38" s="163"/>
      <c r="U38" s="164">
        <v>16.523099999999999</v>
      </c>
      <c r="V38" s="164">
        <v>16.710100000000001</v>
      </c>
      <c r="W38" s="164">
        <v>27.05</v>
      </c>
      <c r="X38" s="164">
        <v>15.303599999999999</v>
      </c>
      <c r="Y38" s="164">
        <v>0.21160000000000001</v>
      </c>
      <c r="Z38" s="164">
        <v>7.5655999999999999</v>
      </c>
      <c r="AA38" s="163"/>
      <c r="AB38" s="163"/>
      <c r="AC38" s="164">
        <v>-61.24</v>
      </c>
      <c r="AD38" s="164">
        <v>-61.28</v>
      </c>
      <c r="AE38" s="163"/>
      <c r="AF38" s="164">
        <v>-11.1</v>
      </c>
      <c r="AG38" s="164">
        <v>55</v>
      </c>
      <c r="AH38" s="163"/>
      <c r="AI38" s="163"/>
      <c r="AJ38" s="164">
        <v>-57.76</v>
      </c>
      <c r="AK38" s="164">
        <v>-57.86</v>
      </c>
      <c r="AL38" s="164">
        <v>-57.95</v>
      </c>
      <c r="AM38" s="164">
        <v>58.43</v>
      </c>
      <c r="AN38" s="164">
        <v>58.65</v>
      </c>
      <c r="AO38" s="164">
        <v>15.4244</v>
      </c>
      <c r="AP38" s="164">
        <v>5.5491999999999999</v>
      </c>
      <c r="AQ38" s="164">
        <v>68.040000000000006</v>
      </c>
      <c r="AR38" s="164">
        <v>70.090900000000005</v>
      </c>
      <c r="AS38" s="164">
        <v>46.766199999999998</v>
      </c>
      <c r="AT38" s="164">
        <v>-48.359299999999998</v>
      </c>
      <c r="AU38" s="164">
        <v>-47.575299999999999</v>
      </c>
      <c r="AV38" s="164">
        <v>7.1814</v>
      </c>
      <c r="AW38" s="164">
        <v>7.3188000000000004</v>
      </c>
      <c r="AX38" s="164">
        <v>71.266300000000001</v>
      </c>
      <c r="AY38" s="164">
        <v>76.222800000000007</v>
      </c>
      <c r="AZ38" s="164">
        <v>-2.0937999999999999</v>
      </c>
      <c r="BA38" s="164">
        <v>-9.8895</v>
      </c>
      <c r="BB38" s="164">
        <v>-407.45179999999999</v>
      </c>
      <c r="BC38" s="164">
        <v>-17.884</v>
      </c>
      <c r="BD38" s="164">
        <v>-10.7</v>
      </c>
      <c r="BE38" s="164">
        <v>-10.9</v>
      </c>
      <c r="BF38" s="164">
        <v>53.967100000000002</v>
      </c>
      <c r="BG38" s="164">
        <v>52.382399999999997</v>
      </c>
      <c r="BH38" s="164">
        <v>-5.2275999999999998</v>
      </c>
      <c r="BI38" s="163"/>
      <c r="BJ38" s="164">
        <v>-36.619300000000003</v>
      </c>
      <c r="BK38" s="164">
        <v>7.4528999999999996</v>
      </c>
      <c r="BL38" s="164">
        <v>0</v>
      </c>
      <c r="BM38" s="164">
        <v>3.5049999999999999</v>
      </c>
      <c r="BN38" s="164">
        <v>453.7491</v>
      </c>
      <c r="BO38" s="164">
        <v>150.1815</v>
      </c>
      <c r="BP38" s="164">
        <v>150.2731</v>
      </c>
      <c r="BQ38" s="164">
        <v>-499.28730000000002</v>
      </c>
      <c r="BR38" s="164">
        <v>502.77499999999998</v>
      </c>
      <c r="BS38" s="163"/>
      <c r="BT38" s="164">
        <v>-45.623100000000001</v>
      </c>
      <c r="BU38" s="164">
        <v>49.868499999999997</v>
      </c>
      <c r="BV38" s="164">
        <v>94.935500000000005</v>
      </c>
      <c r="BW38" s="164">
        <v>27.72</v>
      </c>
      <c r="BX38" s="164">
        <v>35.54</v>
      </c>
      <c r="BY38" s="164">
        <v>70.03</v>
      </c>
      <c r="BZ38" s="164">
        <v>85.15</v>
      </c>
      <c r="CA38" s="164">
        <v>-79.834299999999999</v>
      </c>
      <c r="CB38" s="164">
        <v>-79.432400000000001</v>
      </c>
      <c r="CC38" s="164">
        <v>136.0446</v>
      </c>
      <c r="CD38" s="164">
        <v>136.94329999999999</v>
      </c>
      <c r="CE38" s="164">
        <v>12.7685</v>
      </c>
      <c r="CF38" s="164">
        <v>-78.638599999999997</v>
      </c>
      <c r="CG38" s="164">
        <v>-77.637600000000006</v>
      </c>
      <c r="CH38" s="164">
        <v>2.6385000000000001</v>
      </c>
      <c r="CI38" s="164">
        <v>-67.340999999999994</v>
      </c>
      <c r="CJ38" s="163"/>
      <c r="CK38" s="163"/>
      <c r="CL38" s="164">
        <v>74.900000000000006</v>
      </c>
      <c r="CM38" s="164">
        <v>136.80000000000001</v>
      </c>
      <c r="CN38" s="164">
        <v>-21.83</v>
      </c>
      <c r="CO38" s="164">
        <v>48.130299999999998</v>
      </c>
      <c r="CP38" s="164">
        <v>46.374899999999997</v>
      </c>
      <c r="CQ38" s="164">
        <v>48.616900000000001</v>
      </c>
      <c r="CR38" s="164">
        <v>-39.156700000000001</v>
      </c>
      <c r="CS38" s="164">
        <v>-40.255699999999997</v>
      </c>
      <c r="CT38" s="164">
        <v>16.658300000000001</v>
      </c>
      <c r="CU38" s="164">
        <v>-28.840299999999999</v>
      </c>
      <c r="CV38" s="164">
        <v>22.092199999999998</v>
      </c>
      <c r="CW38" s="164">
        <v>12.6836</v>
      </c>
      <c r="CX38" s="164">
        <v>50.64</v>
      </c>
      <c r="CY38" s="164">
        <v>76.98</v>
      </c>
      <c r="CZ38" s="164">
        <v>52.2729</v>
      </c>
      <c r="DA38" s="164">
        <v>49.516300000000001</v>
      </c>
      <c r="DB38" s="164">
        <v>-32.590000000000003</v>
      </c>
      <c r="DC38" s="164">
        <v>-3.6423000000000001</v>
      </c>
      <c r="DD38" s="164">
        <v>68.656199999999998</v>
      </c>
      <c r="DE38" s="164">
        <v>67.920599999999993</v>
      </c>
      <c r="DF38" s="164">
        <v>-128.05449999999999</v>
      </c>
      <c r="DG38" s="164">
        <v>0</v>
      </c>
      <c r="DH38" s="164">
        <v>-19.746200000000002</v>
      </c>
      <c r="DI38" s="164">
        <v>-121.5</v>
      </c>
      <c r="DJ38" s="164">
        <v>-122.1</v>
      </c>
      <c r="DK38" s="164">
        <v>29.8032</v>
      </c>
      <c r="DL38" s="164">
        <v>62.704500000000003</v>
      </c>
      <c r="DM38" s="164">
        <v>66.704400000000007</v>
      </c>
      <c r="DN38" s="164">
        <v>88.494900000000001</v>
      </c>
      <c r="DO38" s="164">
        <v>62.21</v>
      </c>
      <c r="DP38" s="164">
        <v>-8.98</v>
      </c>
      <c r="DQ38" s="164">
        <v>73.048500000000004</v>
      </c>
      <c r="DR38" s="164">
        <v>126.6447</v>
      </c>
      <c r="DS38" s="164">
        <v>-25.38</v>
      </c>
      <c r="DT38" s="164">
        <v>-25.52</v>
      </c>
      <c r="DU38" s="164">
        <v>107.14</v>
      </c>
      <c r="DV38" s="164">
        <v>104.32</v>
      </c>
      <c r="DW38" s="164">
        <v>126.9636</v>
      </c>
      <c r="DX38" s="164">
        <v>126.36360000000001</v>
      </c>
      <c r="DY38" s="164">
        <v>-56.465400000000002</v>
      </c>
      <c r="DZ38" s="164">
        <v>-55.7</v>
      </c>
      <c r="EA38" s="164">
        <v>295.00619999999998</v>
      </c>
      <c r="EB38" s="163"/>
      <c r="EC38" s="164">
        <v>240.97730000000001</v>
      </c>
      <c r="ED38" s="164">
        <v>244.38460000000001</v>
      </c>
      <c r="EE38" s="164">
        <v>55.920400000000001</v>
      </c>
      <c r="EF38" s="164">
        <v>-11.7737</v>
      </c>
      <c r="EG38" s="164">
        <v>-29.654</v>
      </c>
      <c r="EH38" s="164">
        <v>510.15269999999998</v>
      </c>
      <c r="EI38" s="164">
        <v>-175.68020000000001</v>
      </c>
      <c r="EJ38" s="163"/>
      <c r="EK38" s="164">
        <v>-21.324200000000001</v>
      </c>
      <c r="EL38" s="164">
        <v>-19.081099999999999</v>
      </c>
      <c r="EM38" s="164">
        <v>83.964600000000004</v>
      </c>
      <c r="EN38" s="164">
        <v>-61.067799999999998</v>
      </c>
      <c r="EO38" s="164">
        <v>-57.731000000000002</v>
      </c>
      <c r="EP38" s="164">
        <v>47.664000000000001</v>
      </c>
      <c r="EQ38" s="164">
        <v>-43.798200000000001</v>
      </c>
      <c r="ER38" s="164">
        <v>-44.5107</v>
      </c>
      <c r="ES38" s="163"/>
      <c r="ET38" s="164">
        <v>0</v>
      </c>
      <c r="EU38" s="164">
        <v>-17.899999999999999</v>
      </c>
      <c r="EV38" s="164">
        <v>1</v>
      </c>
      <c r="EW38" s="164">
        <v>10.699400000000001</v>
      </c>
      <c r="EX38" s="164">
        <v>-162.6609</v>
      </c>
      <c r="EY38" s="164">
        <v>-15.5486</v>
      </c>
      <c r="EZ38" s="164">
        <v>-14.995900000000001</v>
      </c>
      <c r="FA38" s="164">
        <v>4.4165999999999999</v>
      </c>
      <c r="FB38" s="164">
        <v>13.8354</v>
      </c>
      <c r="FC38" s="164">
        <v>-25.216899999999999</v>
      </c>
      <c r="FD38" s="164">
        <v>0</v>
      </c>
      <c r="FE38" s="164">
        <v>3.5407000000000002</v>
      </c>
      <c r="FF38" s="164">
        <v>3.4952999999999999</v>
      </c>
      <c r="FG38" s="164">
        <v>38.589100000000002</v>
      </c>
      <c r="FH38" s="164">
        <v>39.626399999999997</v>
      </c>
      <c r="FI38" s="164">
        <v>37.820399999999999</v>
      </c>
      <c r="FJ38" s="164">
        <v>83.393199999999993</v>
      </c>
      <c r="FK38" s="164">
        <v>79.039400000000001</v>
      </c>
      <c r="FL38" s="164">
        <v>-37.007800000000003</v>
      </c>
      <c r="FM38" s="164">
        <v>59.093000000000004</v>
      </c>
      <c r="FN38" s="164">
        <v>58.1997</v>
      </c>
      <c r="FO38" s="164">
        <v>-33.905099999999997</v>
      </c>
      <c r="FP38" s="164">
        <v>-24.321400000000001</v>
      </c>
      <c r="FQ38" s="164">
        <v>-11.050599999999999</v>
      </c>
      <c r="FR38" s="164">
        <v>-26.46</v>
      </c>
      <c r="FS38" s="164">
        <v>13.8729</v>
      </c>
      <c r="FT38" s="164">
        <v>1.1612</v>
      </c>
      <c r="FU38" s="164">
        <v>-8.4600000000000009</v>
      </c>
      <c r="FV38" s="164">
        <v>19.82</v>
      </c>
      <c r="FW38" s="164">
        <v>-11.2281</v>
      </c>
      <c r="FX38" s="163"/>
      <c r="FY38" s="164">
        <v>-13.76</v>
      </c>
      <c r="FZ38" s="164">
        <v>4.2850000000000001</v>
      </c>
      <c r="GA38" s="163"/>
      <c r="GB38" s="164">
        <v>28.6</v>
      </c>
      <c r="GC38" s="164">
        <v>23.142099999999999</v>
      </c>
      <c r="GD38" s="164">
        <v>39.874200000000002</v>
      </c>
      <c r="GE38" s="164">
        <v>13.94</v>
      </c>
      <c r="GF38" s="164">
        <v>92.897300000000001</v>
      </c>
      <c r="GG38" s="164">
        <v>24.2</v>
      </c>
      <c r="GH38" s="164">
        <v>-32.791800000000002</v>
      </c>
      <c r="GI38" s="164">
        <v>2.9796</v>
      </c>
      <c r="GJ38" s="164">
        <v>4.282</v>
      </c>
      <c r="GK38" s="164">
        <v>2.1576</v>
      </c>
      <c r="GL38" s="163"/>
      <c r="GM38" s="163"/>
      <c r="GN38" s="164">
        <v>-8.3523999999999994</v>
      </c>
      <c r="GO38" s="164">
        <v>-49.040799999999997</v>
      </c>
      <c r="GP38" s="164">
        <v>21.710699999999999</v>
      </c>
      <c r="GQ38" s="164">
        <v>82.015199999999993</v>
      </c>
      <c r="GR38" s="164">
        <v>61.816000000000003</v>
      </c>
      <c r="GS38" s="164">
        <v>61.252000000000002</v>
      </c>
      <c r="GT38" s="164">
        <v>-129.6866</v>
      </c>
      <c r="GU38" s="164">
        <v>-15.5427</v>
      </c>
      <c r="GV38" s="164">
        <v>38.733899999999998</v>
      </c>
      <c r="GW38" s="163"/>
      <c r="GX38" s="164">
        <v>10.0854</v>
      </c>
      <c r="GY38" s="164">
        <v>12.668799999999999</v>
      </c>
      <c r="GZ38" s="164">
        <v>12.2057</v>
      </c>
      <c r="HA38" s="164">
        <v>11</v>
      </c>
      <c r="HB38" s="164">
        <v>139.38550000000001</v>
      </c>
      <c r="HC38" s="164">
        <v>139.10239999999999</v>
      </c>
      <c r="HD38" s="164">
        <v>177.3</v>
      </c>
      <c r="HE38" s="164">
        <v>-176.54179999999999</v>
      </c>
      <c r="HF38" s="164">
        <v>-314.49599999999998</v>
      </c>
      <c r="HG38" s="164">
        <v>312.55360000000002</v>
      </c>
      <c r="HH38" s="164">
        <v>311.06169999999997</v>
      </c>
      <c r="HI38" s="164">
        <v>-133.46809999999999</v>
      </c>
      <c r="HJ38" s="164">
        <v>-131.6344</v>
      </c>
      <c r="HK38" s="164">
        <v>-68.013499999999993</v>
      </c>
      <c r="HL38" s="164">
        <v>-60.549100000000003</v>
      </c>
      <c r="HM38" s="164">
        <v>83.089100000000002</v>
      </c>
      <c r="HN38" s="164">
        <v>80.475399999999993</v>
      </c>
      <c r="HO38" s="164">
        <v>-97.503799999999998</v>
      </c>
      <c r="HP38" s="164">
        <v>-95.749600000000001</v>
      </c>
      <c r="HQ38" s="164">
        <v>9.8026999999999997</v>
      </c>
      <c r="HR38" s="164">
        <v>8.9128000000000007</v>
      </c>
      <c r="HS38" s="164">
        <v>-48.7746</v>
      </c>
      <c r="HT38" s="164">
        <v>-46.667700000000004</v>
      </c>
      <c r="HU38" s="164">
        <v>68.08</v>
      </c>
      <c r="HV38" s="164">
        <v>67.92</v>
      </c>
      <c r="HW38" s="164">
        <v>50.6</v>
      </c>
      <c r="HX38" s="164">
        <v>52.5</v>
      </c>
      <c r="HY38" s="164">
        <v>21.310300000000002</v>
      </c>
      <c r="HZ38" s="164">
        <v>-37.840000000000003</v>
      </c>
      <c r="IA38" s="164">
        <v>-301.87529999999998</v>
      </c>
      <c r="IB38" s="164">
        <v>60.459299999999999</v>
      </c>
      <c r="IC38" s="164">
        <v>60.223799999999997</v>
      </c>
      <c r="ID38" s="164">
        <v>10.5</v>
      </c>
      <c r="IE38" s="164">
        <v>17.899999999999999</v>
      </c>
      <c r="IF38" s="164">
        <v>-7.9</v>
      </c>
      <c r="IG38" s="164">
        <v>-8.3000000000000007</v>
      </c>
      <c r="IH38" s="163"/>
      <c r="II38" s="164">
        <v>1.0879000000000001</v>
      </c>
      <c r="IJ38" s="164">
        <v>-309.28460000000001</v>
      </c>
      <c r="IK38" s="164">
        <v>208.54220000000001</v>
      </c>
      <c r="IL38" s="164">
        <v>246.16929999999999</v>
      </c>
      <c r="IM38" s="164">
        <v>159.44890000000001</v>
      </c>
      <c r="IN38" s="163"/>
      <c r="IO38" s="164">
        <v>-156.24359999999999</v>
      </c>
      <c r="IP38" s="164">
        <v>147.18780000000001</v>
      </c>
      <c r="IQ38" s="164">
        <v>-58.748899999999999</v>
      </c>
      <c r="IR38" s="164">
        <v>-69.108900000000006</v>
      </c>
      <c r="IS38" s="164">
        <v>-144.40090000000001</v>
      </c>
      <c r="IT38" s="164">
        <v>145.11009999999999</v>
      </c>
      <c r="IU38" s="164">
        <v>143.8623</v>
      </c>
      <c r="IV38" s="164">
        <v>60.207900000000002</v>
      </c>
      <c r="IW38" s="164">
        <v>-232.27459999999999</v>
      </c>
      <c r="IX38" s="164">
        <v>70.938299999999998</v>
      </c>
      <c r="IY38" s="164">
        <v>-161.73070000000001</v>
      </c>
      <c r="IZ38" s="164">
        <v>163.33320000000001</v>
      </c>
      <c r="JA38" s="164">
        <v>-6.9339000000000004</v>
      </c>
      <c r="JB38" s="163"/>
      <c r="JC38" s="164">
        <v>24.96</v>
      </c>
      <c r="JD38" s="164">
        <v>6.827</v>
      </c>
      <c r="JE38" s="164">
        <v>6.7830000000000004</v>
      </c>
      <c r="JF38" s="164">
        <v>-24.08</v>
      </c>
      <c r="JG38" s="164">
        <v>4.96</v>
      </c>
      <c r="JH38" s="163"/>
      <c r="JI38" s="164">
        <v>-6.3859000000000004</v>
      </c>
      <c r="JJ38" s="164">
        <v>3.3401999999999998</v>
      </c>
      <c r="JK38" s="164">
        <v>-20.595099999999999</v>
      </c>
      <c r="JL38" s="164">
        <v>-6.1</v>
      </c>
      <c r="JM38" s="164">
        <v>50.067999999999998</v>
      </c>
      <c r="JN38" s="164">
        <v>49.88</v>
      </c>
      <c r="JO38" s="164">
        <v>11.342700000000001</v>
      </c>
      <c r="JP38" s="164">
        <v>13.560499999999999</v>
      </c>
      <c r="JQ38" s="164">
        <v>51.077300000000001</v>
      </c>
      <c r="JR38" s="164">
        <v>53.950600000000001</v>
      </c>
      <c r="JS38" s="164">
        <v>51.310899999999997</v>
      </c>
      <c r="JT38" s="163"/>
      <c r="JU38" s="164">
        <v>-19.899999999999999</v>
      </c>
      <c r="JV38" s="164">
        <v>14.037000000000001</v>
      </c>
      <c r="JW38" s="164">
        <v>7.89</v>
      </c>
      <c r="JX38" s="163"/>
      <c r="JY38" s="164">
        <v>-60.652000000000001</v>
      </c>
      <c r="JZ38" s="164">
        <v>81.337900000000005</v>
      </c>
      <c r="KA38" s="164">
        <v>66.67</v>
      </c>
      <c r="KB38" s="164">
        <v>-58.8</v>
      </c>
      <c r="KC38" s="164">
        <v>-79.637699999999995</v>
      </c>
      <c r="KD38" s="164">
        <v>56.9861</v>
      </c>
      <c r="KE38" s="164">
        <v>22.4026</v>
      </c>
      <c r="KF38" s="164">
        <v>9.5</v>
      </c>
      <c r="KG38" s="164">
        <v>-14.2</v>
      </c>
      <c r="KH38" s="163"/>
      <c r="KI38" s="164">
        <v>157.83940000000001</v>
      </c>
    </row>
    <row r="39" spans="1:295" ht="18" customHeight="1" x14ac:dyDescent="0.3">
      <c r="A39" s="160" t="s">
        <v>34</v>
      </c>
      <c r="B39" s="160" t="s">
        <v>822</v>
      </c>
      <c r="C39" s="163"/>
      <c r="D39" s="164">
        <v>18.8064</v>
      </c>
      <c r="E39" s="164">
        <v>-22.767199999999999</v>
      </c>
      <c r="F39" s="164">
        <v>-34.126100000000001</v>
      </c>
      <c r="G39" s="164">
        <v>29.703900000000001</v>
      </c>
      <c r="H39" s="163"/>
      <c r="I39" s="164">
        <v>58.898600000000002</v>
      </c>
      <c r="J39" s="163"/>
      <c r="K39" s="164">
        <v>62.863999999999997</v>
      </c>
      <c r="L39" s="164">
        <v>31.927</v>
      </c>
      <c r="M39" s="164">
        <v>31.370699999999999</v>
      </c>
      <c r="N39" s="164">
        <v>6.66</v>
      </c>
      <c r="O39" s="164">
        <v>-49.945999999999998</v>
      </c>
      <c r="P39" s="164">
        <v>44</v>
      </c>
      <c r="Q39" s="164">
        <v>19.044</v>
      </c>
      <c r="R39" s="164">
        <v>-44</v>
      </c>
      <c r="S39" s="164">
        <v>5.7649999999999997</v>
      </c>
      <c r="T39" s="163"/>
      <c r="U39" s="164">
        <v>16.425999999999998</v>
      </c>
      <c r="V39" s="164">
        <v>16.6264</v>
      </c>
      <c r="W39" s="164">
        <v>27.459599999999998</v>
      </c>
      <c r="X39" s="164">
        <v>15.252800000000001</v>
      </c>
      <c r="Y39" s="164">
        <v>0.28410000000000002</v>
      </c>
      <c r="Z39" s="164">
        <v>7.6093999999999999</v>
      </c>
      <c r="AA39" s="163"/>
      <c r="AB39" s="163"/>
      <c r="AC39" s="164">
        <v>-61.95</v>
      </c>
      <c r="AD39" s="164">
        <v>-61.87</v>
      </c>
      <c r="AE39" s="163"/>
      <c r="AF39" s="164">
        <v>-6.66</v>
      </c>
      <c r="AG39" s="164">
        <v>48.4</v>
      </c>
      <c r="AH39" s="163"/>
      <c r="AI39" s="163"/>
      <c r="AJ39" s="164">
        <v>-53.56</v>
      </c>
      <c r="AK39" s="164">
        <v>-54.09</v>
      </c>
      <c r="AL39" s="164">
        <v>-66.91</v>
      </c>
      <c r="AM39" s="164">
        <v>54.62</v>
      </c>
      <c r="AN39" s="164">
        <v>54.08</v>
      </c>
      <c r="AO39" s="164">
        <v>15.7004</v>
      </c>
      <c r="AP39" s="164">
        <v>5.6638000000000002</v>
      </c>
      <c r="AQ39" s="164">
        <v>67.209500000000006</v>
      </c>
      <c r="AR39" s="164">
        <v>69.470500000000001</v>
      </c>
      <c r="AS39" s="164">
        <v>48.5764</v>
      </c>
      <c r="AT39" s="164">
        <v>-49.162999999999997</v>
      </c>
      <c r="AU39" s="164">
        <v>-47.701300000000003</v>
      </c>
      <c r="AV39" s="164">
        <v>6.9170999999999996</v>
      </c>
      <c r="AW39" s="164">
        <v>6.9245000000000001</v>
      </c>
      <c r="AX39" s="164">
        <v>75.552999999999997</v>
      </c>
      <c r="AY39" s="164">
        <v>76.088800000000006</v>
      </c>
      <c r="AZ39" s="164">
        <v>-2.0937999999999999</v>
      </c>
      <c r="BA39" s="164">
        <v>-11.5876</v>
      </c>
      <c r="BB39" s="164">
        <v>-405.55020000000002</v>
      </c>
      <c r="BC39" s="164">
        <v>-17.933</v>
      </c>
      <c r="BD39" s="164">
        <v>-11</v>
      </c>
      <c r="BE39" s="164">
        <v>-11.4</v>
      </c>
      <c r="BF39" s="164">
        <v>53.261499999999998</v>
      </c>
      <c r="BG39" s="164">
        <v>52.522300000000001</v>
      </c>
      <c r="BH39" s="164">
        <v>-5.1837999999999997</v>
      </c>
      <c r="BI39" s="163"/>
      <c r="BJ39" s="164">
        <v>-38.1736</v>
      </c>
      <c r="BK39" s="164">
        <v>7.0762</v>
      </c>
      <c r="BL39" s="164">
        <v>0</v>
      </c>
      <c r="BM39" s="164">
        <v>3.4542999999999999</v>
      </c>
      <c r="BN39" s="164">
        <v>449.65960000000001</v>
      </c>
      <c r="BO39" s="164">
        <v>148.7166</v>
      </c>
      <c r="BP39" s="164">
        <v>148.74719999999999</v>
      </c>
      <c r="BQ39" s="164">
        <v>-489.2867</v>
      </c>
      <c r="BR39" s="164">
        <v>493.59460000000001</v>
      </c>
      <c r="BS39" s="163"/>
      <c r="BT39" s="164">
        <v>-41.119900000000001</v>
      </c>
      <c r="BU39" s="164">
        <v>44.689300000000003</v>
      </c>
      <c r="BV39" s="164">
        <v>95.005300000000005</v>
      </c>
      <c r="BW39" s="164">
        <v>27.99</v>
      </c>
      <c r="BX39" s="164">
        <v>35.520000000000003</v>
      </c>
      <c r="BY39" s="165">
        <v>70.78</v>
      </c>
      <c r="BZ39" s="164">
        <v>84.33</v>
      </c>
      <c r="CA39" s="164">
        <v>-74.609899999999996</v>
      </c>
      <c r="CB39" s="164">
        <v>-76.217399999999998</v>
      </c>
      <c r="CC39" s="164">
        <v>133.0788</v>
      </c>
      <c r="CD39" s="164">
        <v>132.68469999999999</v>
      </c>
      <c r="CE39" s="164">
        <v>14.731999999999999</v>
      </c>
      <c r="CF39" s="164">
        <v>-78.516000000000005</v>
      </c>
      <c r="CG39" s="164">
        <v>-78.283500000000004</v>
      </c>
      <c r="CH39" s="164">
        <v>1.7987</v>
      </c>
      <c r="CI39" s="164">
        <v>-72.630700000000004</v>
      </c>
      <c r="CJ39" s="163"/>
      <c r="CK39" s="163"/>
      <c r="CL39" s="164">
        <v>64.8</v>
      </c>
      <c r="CM39" s="164">
        <v>138.5</v>
      </c>
      <c r="CN39" s="164">
        <v>-21.85</v>
      </c>
      <c r="CO39" s="164">
        <v>47.143700000000003</v>
      </c>
      <c r="CP39" s="164">
        <v>46.178400000000003</v>
      </c>
      <c r="CQ39" s="164">
        <v>47.458500000000001</v>
      </c>
      <c r="CR39" s="164">
        <v>-42.0548</v>
      </c>
      <c r="CS39" s="164">
        <v>-42.010100000000001</v>
      </c>
      <c r="CT39" s="164">
        <v>18.081800000000001</v>
      </c>
      <c r="CU39" s="164">
        <v>-26.178599999999999</v>
      </c>
      <c r="CV39" s="164">
        <v>21.478899999999999</v>
      </c>
      <c r="CW39" s="164">
        <v>13.0604</v>
      </c>
      <c r="CX39" s="164">
        <v>53.81</v>
      </c>
      <c r="CY39" s="164">
        <v>78.73</v>
      </c>
      <c r="CZ39" s="164">
        <v>52.507300000000001</v>
      </c>
      <c r="DA39" s="164">
        <v>49.8093</v>
      </c>
      <c r="DB39" s="164">
        <v>-32.85</v>
      </c>
      <c r="DC39" s="164">
        <v>-3.6423000000000001</v>
      </c>
      <c r="DD39" s="164">
        <v>72.159599999999998</v>
      </c>
      <c r="DE39" s="164">
        <v>71.688199999999995</v>
      </c>
      <c r="DF39" s="164">
        <v>-148.1705</v>
      </c>
      <c r="DG39" s="164">
        <v>0</v>
      </c>
      <c r="DH39" s="164">
        <v>-19.9115</v>
      </c>
      <c r="DI39" s="164">
        <v>-120.8</v>
      </c>
      <c r="DJ39" s="164">
        <v>-120.3</v>
      </c>
      <c r="DK39" s="164">
        <v>29.984400000000001</v>
      </c>
      <c r="DL39" s="164">
        <v>61.825600000000001</v>
      </c>
      <c r="DM39" s="164">
        <v>69.991900000000001</v>
      </c>
      <c r="DN39" s="164">
        <v>87.322999999999993</v>
      </c>
      <c r="DO39" s="164">
        <v>61.37</v>
      </c>
      <c r="DP39" s="164">
        <v>-10.36</v>
      </c>
      <c r="DQ39" s="164">
        <v>76.126499999999993</v>
      </c>
      <c r="DR39" s="164">
        <v>137.6028</v>
      </c>
      <c r="DS39" s="164">
        <v>-25.55</v>
      </c>
      <c r="DT39" s="164">
        <v>-25.66</v>
      </c>
      <c r="DU39" s="164">
        <v>106.44</v>
      </c>
      <c r="DV39" s="164">
        <v>104.02</v>
      </c>
      <c r="DW39" s="164">
        <v>139.4545</v>
      </c>
      <c r="DX39" s="164">
        <v>137.9091</v>
      </c>
      <c r="DY39" s="164">
        <v>-45.311999999999998</v>
      </c>
      <c r="DZ39" s="164">
        <v>-45.554499999999997</v>
      </c>
      <c r="EA39" s="164">
        <v>320.0369</v>
      </c>
      <c r="EB39" s="163"/>
      <c r="EC39" s="164">
        <v>265.63229999999999</v>
      </c>
      <c r="ED39" s="164">
        <v>269.02100000000002</v>
      </c>
      <c r="EE39" s="164">
        <v>56.440199999999997</v>
      </c>
      <c r="EF39" s="164">
        <v>20.355</v>
      </c>
      <c r="EG39" s="164">
        <v>-30.56</v>
      </c>
      <c r="EH39" s="164">
        <v>504.28590000000003</v>
      </c>
      <c r="EI39" s="164">
        <v>-94.179199999999994</v>
      </c>
      <c r="EJ39" s="163"/>
      <c r="EK39" s="164">
        <v>-19.988299999999999</v>
      </c>
      <c r="EL39" s="164">
        <v>-18.630299999999998</v>
      </c>
      <c r="EM39" s="164">
        <v>35.3003</v>
      </c>
      <c r="EN39" s="164">
        <v>-61.201900000000002</v>
      </c>
      <c r="EO39" s="164">
        <v>-57.136400000000002</v>
      </c>
      <c r="EP39" s="164">
        <v>116.78400000000001</v>
      </c>
      <c r="EQ39" s="164">
        <v>-48.436500000000002</v>
      </c>
      <c r="ER39" s="164">
        <v>-48.943100000000001</v>
      </c>
      <c r="ES39" s="163"/>
      <c r="ET39" s="164">
        <v>0</v>
      </c>
      <c r="EU39" s="164">
        <v>-18.96</v>
      </c>
      <c r="EV39" s="164">
        <v>58.2</v>
      </c>
      <c r="EW39" s="164">
        <v>10.2735</v>
      </c>
      <c r="EX39" s="164">
        <v>-163.59129999999999</v>
      </c>
      <c r="EY39" s="164">
        <v>-15.467599999999999</v>
      </c>
      <c r="EZ39" s="164">
        <v>-14.7836</v>
      </c>
      <c r="FA39" s="164">
        <v>4.2477</v>
      </c>
      <c r="FB39" s="164">
        <v>-19.848600000000001</v>
      </c>
      <c r="FC39" s="164">
        <v>-5.1680999999999999</v>
      </c>
      <c r="FD39" s="164">
        <v>0</v>
      </c>
      <c r="FE39" s="164">
        <v>3.8334000000000001</v>
      </c>
      <c r="FF39" s="164">
        <v>3.7955000000000001</v>
      </c>
      <c r="FG39" s="164">
        <v>39.897500000000001</v>
      </c>
      <c r="FH39" s="164">
        <v>40.025799999999997</v>
      </c>
      <c r="FI39" s="164">
        <v>38.168900000000001</v>
      </c>
      <c r="FJ39" s="164">
        <v>76.192599999999999</v>
      </c>
      <c r="FK39" s="164">
        <v>76.360100000000003</v>
      </c>
      <c r="FL39" s="164">
        <v>-51.576500000000003</v>
      </c>
      <c r="FM39" s="164">
        <v>47.680599999999998</v>
      </c>
      <c r="FN39" s="164">
        <v>47.999899999999997</v>
      </c>
      <c r="FO39" s="164">
        <v>-43.602899999999998</v>
      </c>
      <c r="FP39" s="164">
        <v>-30.363900000000001</v>
      </c>
      <c r="FQ39" s="164">
        <v>-17.532599999999999</v>
      </c>
      <c r="FR39" s="164">
        <v>-27.15</v>
      </c>
      <c r="FS39" s="164">
        <v>15.003299999999999</v>
      </c>
      <c r="FT39" s="164">
        <v>1.127</v>
      </c>
      <c r="FU39" s="164">
        <v>-9.3699999999999992</v>
      </c>
      <c r="FV39" s="164">
        <v>18.16</v>
      </c>
      <c r="FW39" s="164">
        <v>-16.049499999999998</v>
      </c>
      <c r="FX39" s="163"/>
      <c r="FY39" s="164">
        <v>-13.933999999999999</v>
      </c>
      <c r="FZ39" s="164">
        <v>4.4569999999999999</v>
      </c>
      <c r="GA39" s="164">
        <v>10.4656</v>
      </c>
      <c r="GB39" s="164">
        <v>24.42</v>
      </c>
      <c r="GC39" s="164">
        <v>34.314</v>
      </c>
      <c r="GD39" s="164">
        <v>45.245800000000003</v>
      </c>
      <c r="GE39" s="164">
        <v>12.36</v>
      </c>
      <c r="GF39" s="164">
        <v>79.060299999999998</v>
      </c>
      <c r="GG39" s="164">
        <v>25.4</v>
      </c>
      <c r="GH39" s="164">
        <v>-17.161799999999999</v>
      </c>
      <c r="GI39" s="164">
        <v>-8.2581000000000007</v>
      </c>
      <c r="GJ39" s="164">
        <v>-8.6199999999999992</v>
      </c>
      <c r="GK39" s="164">
        <v>2.1360999999999999</v>
      </c>
      <c r="GL39" s="163"/>
      <c r="GM39" s="163"/>
      <c r="GN39" s="164">
        <v>-8.0521999999999991</v>
      </c>
      <c r="GO39" s="164">
        <v>-32.907400000000003</v>
      </c>
      <c r="GP39" s="164">
        <v>21.139399999999998</v>
      </c>
      <c r="GQ39" s="164">
        <v>50.755299999999998</v>
      </c>
      <c r="GR39" s="164">
        <v>54.700400000000002</v>
      </c>
      <c r="GS39" s="164">
        <v>55.882899999999999</v>
      </c>
      <c r="GT39" s="164">
        <v>-135.76990000000001</v>
      </c>
      <c r="GU39" s="164">
        <v>-15.0108</v>
      </c>
      <c r="GV39" s="164">
        <v>46.091099999999997</v>
      </c>
      <c r="GW39" s="164">
        <v>-25.9405</v>
      </c>
      <c r="GX39" s="164">
        <v>10.271000000000001</v>
      </c>
      <c r="GY39" s="164">
        <v>12.9618</v>
      </c>
      <c r="GZ39" s="164">
        <v>12.564399999999999</v>
      </c>
      <c r="HA39" s="164">
        <v>12</v>
      </c>
      <c r="HB39" s="164">
        <v>135.57769999999999</v>
      </c>
      <c r="HC39" s="164">
        <v>131.75559999999999</v>
      </c>
      <c r="HD39" s="164">
        <v>126.1</v>
      </c>
      <c r="HE39" s="164">
        <v>-130.19210000000001</v>
      </c>
      <c r="HF39" s="164">
        <v>-281.62830000000002</v>
      </c>
      <c r="HG39" s="164">
        <v>282.80439999999999</v>
      </c>
      <c r="HH39" s="164">
        <v>278.32119999999998</v>
      </c>
      <c r="HI39" s="164">
        <v>-129.63579999999999</v>
      </c>
      <c r="HJ39" s="164">
        <v>-127.771</v>
      </c>
      <c r="HK39" s="164">
        <v>-67.968299999999999</v>
      </c>
      <c r="HL39" s="164">
        <v>-62.089300000000001</v>
      </c>
      <c r="HM39" s="164">
        <v>70.248199999999997</v>
      </c>
      <c r="HN39" s="164">
        <v>68.660200000000003</v>
      </c>
      <c r="HO39" s="163"/>
      <c r="HP39" s="163"/>
      <c r="HQ39" s="164">
        <v>10.1762</v>
      </c>
      <c r="HR39" s="164">
        <v>9.7917000000000005</v>
      </c>
      <c r="HS39" s="164">
        <v>-52.263599999999997</v>
      </c>
      <c r="HT39" s="164">
        <v>-51.1462</v>
      </c>
      <c r="HU39" s="164">
        <v>67.8</v>
      </c>
      <c r="HV39" s="164">
        <v>67.55</v>
      </c>
      <c r="HW39" s="164">
        <v>53.9</v>
      </c>
      <c r="HX39" s="164">
        <v>54.2</v>
      </c>
      <c r="HY39" s="164">
        <v>21.350899999999999</v>
      </c>
      <c r="HZ39" s="164">
        <v>-30.96</v>
      </c>
      <c r="IA39" s="164">
        <v>-305.6123</v>
      </c>
      <c r="IB39" s="164">
        <v>62.4221</v>
      </c>
      <c r="IC39" s="164">
        <v>62.180700000000002</v>
      </c>
      <c r="ID39" s="164">
        <v>11.1</v>
      </c>
      <c r="IE39" s="164">
        <v>18.8</v>
      </c>
      <c r="IF39" s="164">
        <v>-8.6999999999999993</v>
      </c>
      <c r="IG39" s="164">
        <v>-9.1</v>
      </c>
      <c r="IH39" s="164">
        <v>1.3620000000000001</v>
      </c>
      <c r="II39" s="163"/>
      <c r="IJ39" s="164">
        <v>-273.29700000000003</v>
      </c>
      <c r="IK39" s="164">
        <v>119.3094</v>
      </c>
      <c r="IL39" s="164">
        <v>235.57919999999999</v>
      </c>
      <c r="IM39" s="164">
        <v>187.47900000000001</v>
      </c>
      <c r="IN39" s="163"/>
      <c r="IO39" s="164">
        <v>-176.7912</v>
      </c>
      <c r="IP39" s="164">
        <v>172.77109999999999</v>
      </c>
      <c r="IQ39" s="164">
        <v>-75.567800000000005</v>
      </c>
      <c r="IR39" s="164">
        <v>-61.872799999999998</v>
      </c>
      <c r="IS39" s="164">
        <v>-173.9442</v>
      </c>
      <c r="IT39" s="164">
        <v>147.03720000000001</v>
      </c>
      <c r="IU39" s="164">
        <v>144.45429999999999</v>
      </c>
      <c r="IV39" s="164">
        <v>73.957899999999995</v>
      </c>
      <c r="IW39" s="164">
        <v>-226.56139999999999</v>
      </c>
      <c r="IX39" s="164">
        <v>66.990600000000001</v>
      </c>
      <c r="IY39" s="164">
        <v>-158.297</v>
      </c>
      <c r="IZ39" s="164">
        <v>158.816</v>
      </c>
      <c r="JA39" s="164">
        <v>-7.9363999999999999</v>
      </c>
      <c r="JB39" s="163"/>
      <c r="JC39" s="164">
        <v>25.2</v>
      </c>
      <c r="JD39" s="164">
        <v>7.3159999999999998</v>
      </c>
      <c r="JE39" s="164">
        <v>7.3049999999999997</v>
      </c>
      <c r="JF39" s="164">
        <v>-25.52</v>
      </c>
      <c r="JG39" s="164">
        <v>5.12</v>
      </c>
      <c r="JH39" s="163"/>
      <c r="JI39" s="164">
        <v>-6.1204000000000001</v>
      </c>
      <c r="JJ39" s="164">
        <v>3.5476999999999999</v>
      </c>
      <c r="JK39" s="164">
        <v>-21.416</v>
      </c>
      <c r="JL39" s="164">
        <v>-5.7</v>
      </c>
      <c r="JM39" s="164">
        <v>52.273000000000003</v>
      </c>
      <c r="JN39" s="164">
        <v>53.433999999999997</v>
      </c>
      <c r="JO39" s="164">
        <v>11.3239</v>
      </c>
      <c r="JP39" s="164">
        <v>13.589600000000001</v>
      </c>
      <c r="JQ39" s="164">
        <v>43.8294</v>
      </c>
      <c r="JR39" s="164">
        <v>44.539200000000001</v>
      </c>
      <c r="JS39" s="164">
        <v>44.609099999999998</v>
      </c>
      <c r="JT39" s="163"/>
      <c r="JU39" s="164">
        <v>-18.2</v>
      </c>
      <c r="JV39" s="164">
        <v>13.8186</v>
      </c>
      <c r="JW39" s="164">
        <v>7.8</v>
      </c>
      <c r="JX39" s="163"/>
      <c r="JY39" s="164">
        <v>-67.270499999999998</v>
      </c>
      <c r="JZ39" s="164">
        <v>84.346699999999998</v>
      </c>
      <c r="KA39" s="164">
        <v>69.460599999999999</v>
      </c>
      <c r="KB39" s="164">
        <v>-66.645300000000006</v>
      </c>
      <c r="KC39" s="164">
        <v>-82.786000000000001</v>
      </c>
      <c r="KD39" s="164">
        <v>59.635599999999997</v>
      </c>
      <c r="KE39" s="164">
        <v>22.599</v>
      </c>
      <c r="KF39" s="164">
        <v>11.5</v>
      </c>
      <c r="KG39" s="164">
        <v>-11.5</v>
      </c>
      <c r="KH39" s="163"/>
      <c r="KI39" s="164">
        <v>156.06800000000001</v>
      </c>
    </row>
    <row r="40" spans="1:295" ht="18" customHeight="1" x14ac:dyDescent="0.3">
      <c r="A40" s="160" t="s">
        <v>34</v>
      </c>
      <c r="B40" s="160" t="s">
        <v>823</v>
      </c>
      <c r="C40" s="166"/>
      <c r="D40" s="167">
        <v>18.9206</v>
      </c>
      <c r="E40" s="168">
        <v>-22.70035</v>
      </c>
      <c r="F40" s="167">
        <v>-34.025100000000002</v>
      </c>
      <c r="G40" s="167">
        <v>29.6557</v>
      </c>
      <c r="H40" s="166"/>
      <c r="I40" s="167">
        <v>59.380400000000002</v>
      </c>
      <c r="J40" s="166"/>
      <c r="K40" s="167">
        <v>62.709600000000002</v>
      </c>
      <c r="L40" s="167">
        <v>32.070999999999998</v>
      </c>
      <c r="M40" s="167">
        <v>31.037600000000001</v>
      </c>
      <c r="N40" s="167">
        <v>15.54</v>
      </c>
      <c r="O40" s="167">
        <v>-55</v>
      </c>
      <c r="P40" s="167">
        <v>48.4</v>
      </c>
      <c r="Q40" s="167">
        <v>19.044</v>
      </c>
      <c r="R40" s="167">
        <v>-48.4</v>
      </c>
      <c r="S40" s="167">
        <v>5.6363000000000003</v>
      </c>
      <c r="T40" s="166"/>
      <c r="U40" s="167">
        <v>16.6541</v>
      </c>
      <c r="V40" s="167">
        <v>16.712800000000001</v>
      </c>
      <c r="W40" s="167">
        <v>27.4955</v>
      </c>
      <c r="X40" s="167">
        <v>16.560500000000001</v>
      </c>
      <c r="Y40" s="167">
        <v>0.24479999999999999</v>
      </c>
      <c r="Z40" s="167">
        <v>8.0160999999999998</v>
      </c>
      <c r="AA40" s="166"/>
      <c r="AB40" s="166"/>
      <c r="AC40" s="167">
        <v>-59.15</v>
      </c>
      <c r="AD40" s="167">
        <v>-59.66</v>
      </c>
      <c r="AE40" s="166"/>
      <c r="AF40" s="167">
        <v>-15.54</v>
      </c>
      <c r="AG40" s="167">
        <v>52.8</v>
      </c>
      <c r="AH40" s="166"/>
      <c r="AI40" s="166"/>
      <c r="AJ40" s="167">
        <v>-50.39</v>
      </c>
      <c r="AK40" s="167">
        <v>-50.48</v>
      </c>
      <c r="AL40" s="167">
        <v>-69.67</v>
      </c>
      <c r="AM40" s="167">
        <v>50.96</v>
      </c>
      <c r="AN40" s="167">
        <v>50.63</v>
      </c>
      <c r="AO40" s="167">
        <v>15.616</v>
      </c>
      <c r="AP40" s="167">
        <v>5.6158999999999999</v>
      </c>
      <c r="AQ40" s="167">
        <v>65.78</v>
      </c>
      <c r="AR40" s="167">
        <v>68.194299999999998</v>
      </c>
      <c r="AS40" s="167">
        <v>47.260599999999997</v>
      </c>
      <c r="AT40" s="167">
        <v>-46.751800000000003</v>
      </c>
      <c r="AU40" s="167">
        <v>-46.518099999999997</v>
      </c>
      <c r="AV40" s="167">
        <v>5.1517999999999997</v>
      </c>
      <c r="AW40" s="167">
        <v>5.1494999999999997</v>
      </c>
      <c r="AX40" s="167">
        <v>73.409700000000001</v>
      </c>
      <c r="AY40" s="167">
        <v>74.749200000000002</v>
      </c>
      <c r="AZ40" s="167">
        <v>-2.6173000000000002</v>
      </c>
      <c r="BA40" s="167">
        <v>-12.738</v>
      </c>
      <c r="BB40" s="167">
        <v>-392.8768</v>
      </c>
      <c r="BC40" s="167">
        <v>-17.936</v>
      </c>
      <c r="BD40" s="167">
        <v>-11.2</v>
      </c>
      <c r="BE40" s="167">
        <v>-11.5</v>
      </c>
      <c r="BF40" s="167">
        <v>51.633400000000002</v>
      </c>
      <c r="BG40" s="167">
        <v>50.5212</v>
      </c>
      <c r="BH40" s="167">
        <v>-5.3253000000000004</v>
      </c>
      <c r="BI40" s="166"/>
      <c r="BJ40" s="167">
        <v>-40.451700000000002</v>
      </c>
      <c r="BK40" s="167">
        <v>7.2245999999999997</v>
      </c>
      <c r="BL40" s="167">
        <v>0</v>
      </c>
      <c r="BM40" s="167">
        <v>3.4100999999999999</v>
      </c>
      <c r="BN40" s="167">
        <v>441.63319999999999</v>
      </c>
      <c r="BO40" s="167">
        <v>133.3964</v>
      </c>
      <c r="BP40" s="167">
        <v>134.434</v>
      </c>
      <c r="BQ40" s="167">
        <v>-440.24169999999998</v>
      </c>
      <c r="BR40" s="167">
        <v>493.3827</v>
      </c>
      <c r="BS40" s="166"/>
      <c r="BT40" s="167">
        <v>-65.118200000000002</v>
      </c>
      <c r="BU40" s="167">
        <v>66.465800000000002</v>
      </c>
      <c r="BV40" s="167">
        <v>93.8078</v>
      </c>
      <c r="BW40" s="167">
        <v>28.23</v>
      </c>
      <c r="BX40" s="167">
        <v>35.54</v>
      </c>
      <c r="BY40" s="168">
        <v>71.53</v>
      </c>
      <c r="BZ40" s="167">
        <v>84.35</v>
      </c>
      <c r="CA40" s="167">
        <v>-70.725200000000001</v>
      </c>
      <c r="CB40" s="167">
        <v>-69.519599999999997</v>
      </c>
      <c r="CC40" s="167">
        <v>129.96080000000001</v>
      </c>
      <c r="CD40" s="167">
        <v>130.35980000000001</v>
      </c>
      <c r="CE40" s="167">
        <v>15.4297</v>
      </c>
      <c r="CF40" s="167">
        <v>-84.409899999999993</v>
      </c>
      <c r="CG40" s="167">
        <v>-84.476399999999998</v>
      </c>
      <c r="CH40" s="167">
        <v>1.4503999999999999</v>
      </c>
      <c r="CI40" s="167">
        <v>-77.587699999999998</v>
      </c>
      <c r="CJ40" s="166"/>
      <c r="CK40" s="166"/>
      <c r="CL40" s="167">
        <v>50.5</v>
      </c>
      <c r="CM40" s="167">
        <v>154.4</v>
      </c>
      <c r="CN40" s="167">
        <v>-21.8</v>
      </c>
      <c r="CO40" s="167">
        <v>41.3782</v>
      </c>
      <c r="CP40" s="167">
        <v>40.680700000000002</v>
      </c>
      <c r="CQ40" s="167">
        <v>41.0824</v>
      </c>
      <c r="CR40" s="167">
        <v>-53.421300000000002</v>
      </c>
      <c r="CS40" s="167">
        <v>-53.159199999999998</v>
      </c>
      <c r="CT40" s="167">
        <v>17.188099999999999</v>
      </c>
      <c r="CU40" s="167">
        <v>-14.5121</v>
      </c>
      <c r="CV40" s="167">
        <v>22.041499999999999</v>
      </c>
      <c r="CW40" s="167">
        <v>12.8841</v>
      </c>
      <c r="CX40" s="167">
        <v>49.87</v>
      </c>
      <c r="CY40" s="167">
        <v>81.069999999999993</v>
      </c>
      <c r="CZ40" s="167">
        <v>53.2104</v>
      </c>
      <c r="DA40" s="167">
        <v>50.395200000000003</v>
      </c>
      <c r="DB40" s="167">
        <v>-33.04</v>
      </c>
      <c r="DC40" s="167">
        <v>-3.6423000000000001</v>
      </c>
      <c r="DD40" s="167">
        <v>78.642799999999994</v>
      </c>
      <c r="DE40" s="167">
        <v>77.059700000000007</v>
      </c>
      <c r="DF40" s="167">
        <v>-153.94550000000001</v>
      </c>
      <c r="DG40" s="167">
        <v>1E-4</v>
      </c>
      <c r="DH40" s="167">
        <v>-20.040500000000002</v>
      </c>
      <c r="DI40" s="167">
        <v>-120.1</v>
      </c>
      <c r="DJ40" s="167">
        <v>-119.8</v>
      </c>
      <c r="DK40" s="167">
        <v>29.825099999999999</v>
      </c>
      <c r="DL40" s="167">
        <v>61.825600000000001</v>
      </c>
      <c r="DM40" s="167">
        <v>71.400899999999993</v>
      </c>
      <c r="DN40" s="167">
        <v>87.322999999999993</v>
      </c>
      <c r="DO40" s="167">
        <v>61.43</v>
      </c>
      <c r="DP40" s="167">
        <v>-10.93</v>
      </c>
      <c r="DQ40" s="167">
        <v>76.491</v>
      </c>
      <c r="DR40" s="167">
        <v>152.6037</v>
      </c>
      <c r="DS40" s="167">
        <v>-25.54</v>
      </c>
      <c r="DT40" s="167">
        <v>-25.79</v>
      </c>
      <c r="DU40" s="167">
        <v>108.73</v>
      </c>
      <c r="DV40" s="167">
        <v>102.76</v>
      </c>
      <c r="DW40" s="167">
        <v>153.56360000000001</v>
      </c>
      <c r="DX40" s="167">
        <v>151.74549999999999</v>
      </c>
      <c r="DY40" s="167">
        <v>-36.7973</v>
      </c>
      <c r="DZ40" s="167">
        <v>-36.2455</v>
      </c>
      <c r="EA40" s="167">
        <v>266.02199999999999</v>
      </c>
      <c r="EB40" s="167">
        <v>208.52350000000001</v>
      </c>
      <c r="EC40" s="167">
        <v>203.32839999999999</v>
      </c>
      <c r="ED40" s="167">
        <v>205.58449999999999</v>
      </c>
      <c r="EE40" s="167">
        <v>55.498100000000001</v>
      </c>
      <c r="EF40" s="167">
        <v>40.823500000000003</v>
      </c>
      <c r="EG40" s="167">
        <v>-30.481000000000002</v>
      </c>
      <c r="EH40" s="167">
        <v>451.57819999999998</v>
      </c>
      <c r="EI40" s="167">
        <v>-14.5915</v>
      </c>
      <c r="EJ40" s="166"/>
      <c r="EK40" s="167">
        <v>-21.5077</v>
      </c>
      <c r="EL40" s="167">
        <v>-18.1768</v>
      </c>
      <c r="EM40" s="167">
        <v>32.440899999999999</v>
      </c>
      <c r="EN40" s="167">
        <v>-59.171599999999998</v>
      </c>
      <c r="EO40" s="167">
        <v>-55.062800000000003</v>
      </c>
      <c r="EP40" s="167">
        <v>170.55600000000001</v>
      </c>
      <c r="EQ40" s="167">
        <v>-49.597799999999999</v>
      </c>
      <c r="ER40" s="167">
        <v>-50.168100000000003</v>
      </c>
      <c r="ES40" s="166"/>
      <c r="ET40" s="167">
        <v>15.32</v>
      </c>
      <c r="EU40" s="167">
        <v>-19.03</v>
      </c>
      <c r="EV40" s="167">
        <v>95.4</v>
      </c>
      <c r="EW40" s="167">
        <v>10.1836</v>
      </c>
      <c r="EX40" s="167">
        <v>-156.47059999999999</v>
      </c>
      <c r="EY40" s="167">
        <v>-14.789099999999999</v>
      </c>
      <c r="EZ40" s="167">
        <v>-14.2829</v>
      </c>
      <c r="FA40" s="167">
        <v>3.1381000000000001</v>
      </c>
      <c r="FB40" s="167">
        <v>-36.952300000000001</v>
      </c>
      <c r="FC40" s="167">
        <v>4.4147999999999996</v>
      </c>
      <c r="FD40" s="166"/>
      <c r="FE40" s="167">
        <v>3.8651</v>
      </c>
      <c r="FF40" s="167">
        <v>3.7974000000000001</v>
      </c>
      <c r="FG40" s="167">
        <v>39.2836</v>
      </c>
      <c r="FH40" s="167">
        <v>39.939599999999999</v>
      </c>
      <c r="FI40" s="167">
        <v>38.433399999999999</v>
      </c>
      <c r="FJ40" s="167">
        <v>68.489599999999996</v>
      </c>
      <c r="FK40" s="167">
        <v>70.164199999999994</v>
      </c>
      <c r="FL40" s="167">
        <v>-65.475399999999993</v>
      </c>
      <c r="FM40" s="167">
        <v>39.061300000000003</v>
      </c>
      <c r="FN40" s="167">
        <v>39.084600000000002</v>
      </c>
      <c r="FO40" s="167">
        <v>-53.506100000000004</v>
      </c>
      <c r="FP40" s="167">
        <v>-41.779000000000003</v>
      </c>
      <c r="FQ40" s="167">
        <v>-19.407599999999999</v>
      </c>
      <c r="FR40" s="167">
        <v>-29.19</v>
      </c>
      <c r="FS40" s="167">
        <v>15.2645</v>
      </c>
      <c r="FT40" s="167">
        <v>1.0891999999999999</v>
      </c>
      <c r="FU40" s="167">
        <v>-9.7799999999999994</v>
      </c>
      <c r="FV40" s="167">
        <v>18.649999999999999</v>
      </c>
      <c r="FW40" s="167">
        <v>-21.360299999999999</v>
      </c>
      <c r="FX40" s="166"/>
      <c r="FY40" s="167">
        <v>-13.792</v>
      </c>
      <c r="FZ40" s="167">
        <v>4.4850000000000003</v>
      </c>
      <c r="GA40" s="166"/>
      <c r="GB40" s="167">
        <v>25.97</v>
      </c>
      <c r="GC40" s="167">
        <v>43.665100000000002</v>
      </c>
      <c r="GD40" s="167">
        <v>54.322200000000002</v>
      </c>
      <c r="GE40" s="167">
        <v>14.32</v>
      </c>
      <c r="GF40" s="167">
        <v>86.486800000000002</v>
      </c>
      <c r="GG40" s="167">
        <v>25.7</v>
      </c>
      <c r="GH40" s="167">
        <v>-28.5609</v>
      </c>
      <c r="GI40" s="167">
        <v>-6.8900000000000003E-2</v>
      </c>
      <c r="GJ40" s="167">
        <v>0</v>
      </c>
      <c r="GK40" s="167">
        <v>2.1886000000000001</v>
      </c>
      <c r="GL40" s="166"/>
      <c r="GM40" s="166"/>
      <c r="GN40" s="167">
        <v>-7.5136000000000003</v>
      </c>
      <c r="GO40" s="167">
        <v>-44.946199999999997</v>
      </c>
      <c r="GP40" s="167">
        <v>21.508400000000002</v>
      </c>
      <c r="GQ40" s="167">
        <v>70.418800000000005</v>
      </c>
      <c r="GR40" s="167">
        <v>56.479700000000001</v>
      </c>
      <c r="GS40" s="167">
        <v>57.464500000000001</v>
      </c>
      <c r="GT40" s="167">
        <v>-158.29939999999999</v>
      </c>
      <c r="GU40" s="167">
        <v>-30.569500000000001</v>
      </c>
      <c r="GV40" s="167">
        <v>40.476999999999997</v>
      </c>
      <c r="GW40" s="167">
        <v>-66.651499999999999</v>
      </c>
      <c r="GX40" s="167">
        <v>10.5939</v>
      </c>
      <c r="GY40" s="167">
        <v>13.2646</v>
      </c>
      <c r="GZ40" s="167">
        <v>12.7858</v>
      </c>
      <c r="HA40" s="167">
        <v>12.3598</v>
      </c>
      <c r="HB40" s="167">
        <v>155.9221</v>
      </c>
      <c r="HC40" s="167">
        <v>155.6866</v>
      </c>
      <c r="HD40" s="167">
        <v>132</v>
      </c>
      <c r="HE40" s="167">
        <v>-132.0078</v>
      </c>
      <c r="HF40" s="167">
        <v>-301.56049999999999</v>
      </c>
      <c r="HG40" s="167">
        <v>301.70139999999998</v>
      </c>
      <c r="HH40" s="167">
        <v>302.67180000000002</v>
      </c>
      <c r="HI40" s="167">
        <v>-149.9468</v>
      </c>
      <c r="HJ40" s="167">
        <v>-149.11969999999999</v>
      </c>
      <c r="HK40" s="167">
        <v>-69.783000000000001</v>
      </c>
      <c r="HL40" s="167">
        <v>-63.375999999999998</v>
      </c>
      <c r="HM40" s="167">
        <v>78.843100000000007</v>
      </c>
      <c r="HN40" s="167">
        <v>81.565200000000004</v>
      </c>
      <c r="HO40" s="167">
        <v>-113.30719999999999</v>
      </c>
      <c r="HP40" s="167">
        <v>-109.79730000000001</v>
      </c>
      <c r="HQ40" s="167">
        <v>17.218599999999999</v>
      </c>
      <c r="HR40" s="167">
        <v>16.581399999999999</v>
      </c>
      <c r="HS40" s="167">
        <v>-66.843999999999994</v>
      </c>
      <c r="HT40" s="167">
        <v>-66.092500000000001</v>
      </c>
      <c r="HU40" s="167">
        <v>76.25</v>
      </c>
      <c r="HV40" s="167">
        <v>76.069999999999993</v>
      </c>
      <c r="HW40" s="167">
        <v>50.8</v>
      </c>
      <c r="HX40" s="167">
        <v>51.1</v>
      </c>
      <c r="HY40" s="167">
        <v>21.310300000000002</v>
      </c>
      <c r="HZ40" s="167">
        <v>-10.56</v>
      </c>
      <c r="IA40" s="167">
        <v>-304.64679999999998</v>
      </c>
      <c r="IB40" s="167">
        <v>66.746799999999993</v>
      </c>
      <c r="IC40" s="167">
        <v>67.749600000000001</v>
      </c>
      <c r="ID40" s="167">
        <v>14.6</v>
      </c>
      <c r="IE40" s="167">
        <v>10.9</v>
      </c>
      <c r="IF40" s="167">
        <v>-15.6</v>
      </c>
      <c r="IG40" s="167">
        <v>-16.3</v>
      </c>
      <c r="IH40" s="166"/>
      <c r="II40" s="167">
        <v>1.2192000000000001</v>
      </c>
      <c r="IJ40" s="167">
        <v>-294.67939999999999</v>
      </c>
      <c r="IK40" s="167">
        <v>42.644199999999998</v>
      </c>
      <c r="IL40" s="167">
        <v>293.01620000000003</v>
      </c>
      <c r="IM40" s="167">
        <v>233.8879</v>
      </c>
      <c r="IN40" s="166"/>
      <c r="IO40" s="167">
        <v>-219.96029999999999</v>
      </c>
      <c r="IP40" s="167">
        <v>220.6754</v>
      </c>
      <c r="IQ40" s="167">
        <v>-91.475899999999996</v>
      </c>
      <c r="IR40" s="167">
        <v>-95.129599999999996</v>
      </c>
      <c r="IS40" s="167">
        <v>-217.2089</v>
      </c>
      <c r="IT40" s="167">
        <v>147.43680000000001</v>
      </c>
      <c r="IU40" s="167">
        <v>147.7868</v>
      </c>
      <c r="IV40" s="167">
        <v>94.214699999999993</v>
      </c>
      <c r="IW40" s="167">
        <v>-285.62520000000001</v>
      </c>
      <c r="IX40" s="167">
        <v>97.850999999999999</v>
      </c>
      <c r="IY40" s="167">
        <v>-184.2354</v>
      </c>
      <c r="IZ40" s="167">
        <v>186.9503</v>
      </c>
      <c r="JA40" s="167">
        <v>-6.9339000000000004</v>
      </c>
      <c r="JB40" s="166"/>
      <c r="JC40" s="167">
        <v>21.52</v>
      </c>
      <c r="JD40" s="167">
        <v>7.609</v>
      </c>
      <c r="JE40" s="167">
        <v>7.5289999999999999</v>
      </c>
      <c r="JF40" s="167">
        <v>-22.08</v>
      </c>
      <c r="JG40" s="167">
        <v>1.76</v>
      </c>
      <c r="JH40" s="166"/>
      <c r="JI40" s="167">
        <v>-2.2843</v>
      </c>
      <c r="JJ40" s="167">
        <v>3.8102</v>
      </c>
      <c r="JK40" s="167">
        <v>-24.7852</v>
      </c>
      <c r="JL40" s="167">
        <v>-6</v>
      </c>
      <c r="JM40" s="167">
        <v>52.094000000000001</v>
      </c>
      <c r="JN40" s="167">
        <v>51.768999999999998</v>
      </c>
      <c r="JO40" s="166"/>
      <c r="JP40" s="166"/>
      <c r="JQ40" s="167">
        <v>53.113799999999998</v>
      </c>
      <c r="JR40" s="167">
        <v>52.698500000000003</v>
      </c>
      <c r="JS40" s="167">
        <v>52.067100000000003</v>
      </c>
      <c r="JT40" s="166"/>
      <c r="JU40" s="167">
        <v>-10.199999999999999</v>
      </c>
      <c r="JV40" s="167">
        <v>21.0182</v>
      </c>
      <c r="JW40" s="167">
        <v>7.68</v>
      </c>
      <c r="JX40" s="166"/>
      <c r="JY40" s="167">
        <v>-65.497299999999996</v>
      </c>
      <c r="JZ40" s="167">
        <v>86.177499999999995</v>
      </c>
      <c r="KA40" s="167">
        <v>71.4983</v>
      </c>
      <c r="KB40" s="167">
        <v>-66.304900000000004</v>
      </c>
      <c r="KC40" s="167">
        <v>-84.713999999999999</v>
      </c>
      <c r="KD40" s="167">
        <v>62.6845</v>
      </c>
      <c r="KE40" s="167">
        <v>21.8611</v>
      </c>
      <c r="KF40" s="167">
        <v>2.4</v>
      </c>
      <c r="KG40" s="167">
        <v>-3.6</v>
      </c>
      <c r="KH40" s="166"/>
      <c r="KI40" s="167">
        <v>161.9341</v>
      </c>
    </row>
    <row r="41" spans="1:295" ht="18" customHeight="1" x14ac:dyDescent="0.3">
      <c r="A41" s="160" t="s">
        <v>34</v>
      </c>
      <c r="B41" s="160" t="s">
        <v>824</v>
      </c>
      <c r="C41" s="161"/>
      <c r="D41" s="162">
        <v>18.666399999999999</v>
      </c>
      <c r="E41" s="162">
        <v>-22.633500000000002</v>
      </c>
      <c r="F41" s="162">
        <v>-34.407699999999998</v>
      </c>
      <c r="G41" s="162">
        <v>28.725200000000001</v>
      </c>
      <c r="H41" s="161"/>
      <c r="I41" s="162">
        <v>57.689900000000002</v>
      </c>
      <c r="J41" s="161"/>
      <c r="K41" s="162">
        <v>61.959400000000002</v>
      </c>
      <c r="L41" s="162">
        <v>31.687000000000001</v>
      </c>
      <c r="M41" s="162">
        <v>30.954999999999998</v>
      </c>
      <c r="N41" s="162">
        <v>13.32</v>
      </c>
      <c r="O41" s="162">
        <v>-51.779000000000003</v>
      </c>
      <c r="P41" s="162">
        <v>46.2</v>
      </c>
      <c r="Q41" s="162">
        <v>17.388000000000002</v>
      </c>
      <c r="R41" s="162">
        <v>-46.2</v>
      </c>
      <c r="S41" s="162">
        <v>5.9629000000000003</v>
      </c>
      <c r="T41" s="161"/>
      <c r="U41" s="162">
        <v>16.682600000000001</v>
      </c>
      <c r="V41" s="162">
        <v>16.907</v>
      </c>
      <c r="W41" s="162">
        <v>27.733799999999999</v>
      </c>
      <c r="X41" s="162">
        <v>16.8886</v>
      </c>
      <c r="Y41" s="162">
        <v>0.27500000000000002</v>
      </c>
      <c r="Z41" s="162">
        <v>7.8907999999999996</v>
      </c>
      <c r="AA41" s="161"/>
      <c r="AB41" s="161"/>
      <c r="AC41" s="162">
        <v>-60.46</v>
      </c>
      <c r="AD41" s="162">
        <v>-61</v>
      </c>
      <c r="AE41" s="161"/>
      <c r="AF41" s="162">
        <v>-13.32</v>
      </c>
      <c r="AG41" s="162">
        <v>50.6</v>
      </c>
      <c r="AH41" s="161"/>
      <c r="AI41" s="161"/>
      <c r="AJ41" s="162">
        <v>-53.67</v>
      </c>
      <c r="AK41" s="162">
        <v>-53.65</v>
      </c>
      <c r="AL41" s="162">
        <v>-64.87</v>
      </c>
      <c r="AM41" s="162">
        <v>54.28</v>
      </c>
      <c r="AN41" s="162">
        <v>54.24</v>
      </c>
      <c r="AO41" s="162">
        <v>15.351900000000001</v>
      </c>
      <c r="AP41" s="162">
        <v>5.6406000000000001</v>
      </c>
      <c r="AQ41" s="162">
        <v>65.520300000000006</v>
      </c>
      <c r="AR41" s="162">
        <v>68.094099999999997</v>
      </c>
      <c r="AS41" s="162">
        <v>45.620899999999999</v>
      </c>
      <c r="AT41" s="162">
        <v>-47.823399999999999</v>
      </c>
      <c r="AU41" s="162">
        <v>-47.319499999999998</v>
      </c>
      <c r="AV41" s="162">
        <v>4.6117999999999997</v>
      </c>
      <c r="AW41" s="162">
        <v>4.2319000000000004</v>
      </c>
      <c r="AX41" s="162">
        <v>71.802099999999996</v>
      </c>
      <c r="AY41" s="162">
        <v>73.945499999999996</v>
      </c>
      <c r="AZ41" s="162">
        <v>-3.1406999999999998</v>
      </c>
      <c r="BA41" s="162">
        <v>-15.5908</v>
      </c>
      <c r="BB41" s="162">
        <v>-376.38159999999999</v>
      </c>
      <c r="BC41" s="162">
        <v>-16.5105</v>
      </c>
      <c r="BD41" s="162">
        <v>-11.5</v>
      </c>
      <c r="BE41" s="162">
        <v>-12</v>
      </c>
      <c r="BF41" s="162">
        <v>52.411000000000001</v>
      </c>
      <c r="BG41" s="162">
        <v>51.551900000000003</v>
      </c>
      <c r="BH41" s="162">
        <v>-5.4307999999999996</v>
      </c>
      <c r="BI41" s="161"/>
      <c r="BJ41" s="162">
        <v>-34.085799999999999</v>
      </c>
      <c r="BK41" s="162">
        <v>7.7533000000000003</v>
      </c>
      <c r="BL41" s="162">
        <v>0</v>
      </c>
      <c r="BM41" s="162">
        <v>3.3879999999999999</v>
      </c>
      <c r="BN41" s="162">
        <v>420.36180000000002</v>
      </c>
      <c r="BO41" s="162">
        <v>120.7312</v>
      </c>
      <c r="BP41" s="162">
        <v>121.0364</v>
      </c>
      <c r="BQ41" s="162">
        <v>-409.19619999999998</v>
      </c>
      <c r="BR41" s="162">
        <v>486.7328</v>
      </c>
      <c r="BS41" s="161"/>
      <c r="BT41" s="162">
        <v>-61.023499999999999</v>
      </c>
      <c r="BU41" s="162">
        <v>62.786299999999997</v>
      </c>
      <c r="BV41" s="162">
        <v>94.745900000000006</v>
      </c>
      <c r="BW41" s="162">
        <v>27.91</v>
      </c>
      <c r="BX41" s="162">
        <v>35.71</v>
      </c>
      <c r="BY41" s="162">
        <v>71.53</v>
      </c>
      <c r="BZ41" s="162">
        <v>85.5</v>
      </c>
      <c r="CA41" s="162">
        <v>-79.968199999999996</v>
      </c>
      <c r="CB41" s="162">
        <v>-81.1738</v>
      </c>
      <c r="CC41" s="162">
        <v>131.00960000000001</v>
      </c>
      <c r="CD41" s="162">
        <v>130.8374</v>
      </c>
      <c r="CE41" s="162">
        <v>14.6472</v>
      </c>
      <c r="CF41" s="162">
        <v>-83.972999999999999</v>
      </c>
      <c r="CG41" s="162">
        <v>-83.24</v>
      </c>
      <c r="CH41" s="162">
        <v>-0.3775</v>
      </c>
      <c r="CI41" s="162">
        <v>-83.756299999999996</v>
      </c>
      <c r="CJ41" s="161"/>
      <c r="CK41" s="161"/>
      <c r="CL41" s="162">
        <v>37.4</v>
      </c>
      <c r="CM41" s="162">
        <v>167.7</v>
      </c>
      <c r="CN41" s="162">
        <v>-16.940000000000001</v>
      </c>
      <c r="CO41" s="162">
        <v>40.553400000000003</v>
      </c>
      <c r="CP41" s="162">
        <v>39.966299999999997</v>
      </c>
      <c r="CQ41" s="162">
        <v>40.091900000000003</v>
      </c>
      <c r="CR41" s="162">
        <v>-53.786000000000001</v>
      </c>
      <c r="CS41" s="162">
        <v>-53.447000000000003</v>
      </c>
      <c r="CT41" s="162">
        <v>12.1059</v>
      </c>
      <c r="CU41" s="162">
        <v>-10.0266</v>
      </c>
      <c r="CV41" s="162">
        <v>16.971</v>
      </c>
      <c r="CW41" s="162">
        <v>12.397399999999999</v>
      </c>
      <c r="CX41" s="162">
        <v>54.16</v>
      </c>
      <c r="CY41" s="162">
        <v>81.73</v>
      </c>
      <c r="CZ41" s="162">
        <v>53.679200000000002</v>
      </c>
      <c r="DA41" s="162">
        <v>50.834699999999998</v>
      </c>
      <c r="DB41" s="162">
        <v>-33.94</v>
      </c>
      <c r="DC41" s="162">
        <v>-3.7679</v>
      </c>
      <c r="DD41" s="162">
        <v>84.138000000000005</v>
      </c>
      <c r="DE41" s="162">
        <v>84.155199999999994</v>
      </c>
      <c r="DF41" s="162">
        <v>-179.5523</v>
      </c>
      <c r="DG41" s="162">
        <v>1E-4</v>
      </c>
      <c r="DH41" s="162">
        <v>-20.587900000000001</v>
      </c>
      <c r="DI41" s="162">
        <v>-112.6</v>
      </c>
      <c r="DJ41" s="162">
        <v>-111</v>
      </c>
      <c r="DK41" s="162">
        <v>31.6434</v>
      </c>
      <c r="DL41" s="162">
        <v>61.532600000000002</v>
      </c>
      <c r="DM41" s="162">
        <v>72.809799999999996</v>
      </c>
      <c r="DN41" s="162">
        <v>87.322999999999993</v>
      </c>
      <c r="DO41" s="162">
        <v>61.01</v>
      </c>
      <c r="DP41" s="162">
        <v>-11.72</v>
      </c>
      <c r="DQ41" s="162">
        <v>66.042000000000002</v>
      </c>
      <c r="DR41" s="162">
        <v>177.58009999999999</v>
      </c>
      <c r="DS41" s="162">
        <v>-25.36</v>
      </c>
      <c r="DT41" s="162">
        <v>-25.58</v>
      </c>
      <c r="DU41" s="162">
        <v>111.78</v>
      </c>
      <c r="DV41" s="162">
        <v>74.64</v>
      </c>
      <c r="DW41" s="162">
        <v>178.56360000000001</v>
      </c>
      <c r="DX41" s="162">
        <v>175.9273</v>
      </c>
      <c r="DY41" s="162">
        <v>-36.856200000000001</v>
      </c>
      <c r="DZ41" s="162">
        <v>-36.618200000000002</v>
      </c>
      <c r="EA41" s="162">
        <v>258.17500000000001</v>
      </c>
      <c r="EB41" s="162">
        <v>211.78380000000001</v>
      </c>
      <c r="EC41" s="162">
        <v>205.16329999999999</v>
      </c>
      <c r="ED41" s="162">
        <v>206.3631</v>
      </c>
      <c r="EE41" s="162">
        <v>53.464199999999998</v>
      </c>
      <c r="EF41" s="162">
        <v>25.1129</v>
      </c>
      <c r="EG41" s="162">
        <v>-27.373999999999999</v>
      </c>
      <c r="EH41" s="162">
        <v>424.30020000000002</v>
      </c>
      <c r="EI41" s="162">
        <v>61.663200000000003</v>
      </c>
      <c r="EJ41" s="161"/>
      <c r="EK41" s="162">
        <v>-19.455500000000001</v>
      </c>
      <c r="EL41" s="162">
        <v>-17.153600000000001</v>
      </c>
      <c r="EM41" s="162">
        <v>47.268599999999999</v>
      </c>
      <c r="EN41" s="162">
        <v>-32.827399999999997</v>
      </c>
      <c r="EO41" s="162">
        <v>-30.9312</v>
      </c>
      <c r="EP41" s="162">
        <v>52.271999999999998</v>
      </c>
      <c r="EQ41" s="162">
        <v>-35.997599999999998</v>
      </c>
      <c r="ER41" s="162">
        <v>-36.878599999999999</v>
      </c>
      <c r="ES41" s="161"/>
      <c r="ET41" s="162">
        <v>0</v>
      </c>
      <c r="EU41" s="162">
        <v>-25.89</v>
      </c>
      <c r="EV41" s="162">
        <v>1</v>
      </c>
      <c r="EW41" s="162">
        <v>9.891</v>
      </c>
      <c r="EX41" s="162">
        <v>-104.15219999999999</v>
      </c>
      <c r="EY41" s="162">
        <v>-14.779199999999999</v>
      </c>
      <c r="EZ41" s="162">
        <v>-14.5268</v>
      </c>
      <c r="FA41" s="162">
        <v>4.1727999999999996</v>
      </c>
      <c r="FB41" s="162">
        <v>-22.2363</v>
      </c>
      <c r="FC41" s="162">
        <v>-16.224699999999999</v>
      </c>
      <c r="FD41" s="161"/>
      <c r="FE41" s="162">
        <v>3.8786999999999998</v>
      </c>
      <c r="FF41" s="162">
        <v>3.8458000000000001</v>
      </c>
      <c r="FG41" s="162">
        <v>39.331800000000001</v>
      </c>
      <c r="FH41" s="162">
        <v>40.172899999999998</v>
      </c>
      <c r="FI41" s="162">
        <v>38.733199999999997</v>
      </c>
      <c r="FJ41" s="162">
        <v>80.379000000000005</v>
      </c>
      <c r="FK41" s="162">
        <v>80.881399999999999</v>
      </c>
      <c r="FL41" s="162">
        <v>-96.454800000000006</v>
      </c>
      <c r="FM41" s="162">
        <v>40.008899999999997</v>
      </c>
      <c r="FN41" s="162">
        <v>39.955800000000004</v>
      </c>
      <c r="FO41" s="162">
        <v>-78.198800000000006</v>
      </c>
      <c r="FP41" s="162">
        <v>-71.569500000000005</v>
      </c>
      <c r="FQ41" s="162">
        <v>-20.7333</v>
      </c>
      <c r="FR41" s="162">
        <v>-31.64</v>
      </c>
      <c r="FS41" s="162">
        <v>15.1693</v>
      </c>
      <c r="FT41" s="162">
        <v>1.1026</v>
      </c>
      <c r="FU41" s="162">
        <v>-9.5399999999999991</v>
      </c>
      <c r="FV41" s="162">
        <v>19.43</v>
      </c>
      <c r="FW41" s="162">
        <v>-21.289200000000001</v>
      </c>
      <c r="FX41" s="161"/>
      <c r="FY41" s="162">
        <v>-13.782</v>
      </c>
      <c r="FZ41" s="162">
        <v>4.4870000000000001</v>
      </c>
      <c r="GA41" s="161"/>
      <c r="GB41" s="162">
        <v>29.09</v>
      </c>
      <c r="GC41" s="162">
        <v>72.549899999999994</v>
      </c>
      <c r="GD41" s="162">
        <v>78.853399999999993</v>
      </c>
      <c r="GE41" s="162">
        <v>13.64</v>
      </c>
      <c r="GF41" s="162">
        <v>92.502899999999997</v>
      </c>
      <c r="GG41" s="162">
        <v>27.5</v>
      </c>
      <c r="GH41" s="162">
        <v>-29.185500000000001</v>
      </c>
      <c r="GI41" s="162">
        <v>-0.4088</v>
      </c>
      <c r="GJ41" s="161"/>
      <c r="GK41" s="162">
        <v>2.1615000000000002</v>
      </c>
      <c r="GL41" s="161"/>
      <c r="GM41" s="161"/>
      <c r="GN41" s="162">
        <v>-8.2063000000000006</v>
      </c>
      <c r="GO41" s="162">
        <v>-46.082900000000002</v>
      </c>
      <c r="GP41" s="162">
        <v>21.7986</v>
      </c>
      <c r="GQ41" s="162">
        <v>71.595299999999995</v>
      </c>
      <c r="GR41" s="162">
        <v>57.545400000000001</v>
      </c>
      <c r="GS41" s="162">
        <v>58.294600000000003</v>
      </c>
      <c r="GT41" s="162">
        <v>-168.8914</v>
      </c>
      <c r="GU41" s="162">
        <v>-30.519100000000002</v>
      </c>
      <c r="GV41" s="162">
        <v>41.732399999999998</v>
      </c>
      <c r="GW41" s="162">
        <v>-66.949200000000005</v>
      </c>
      <c r="GX41" s="162">
        <v>10.8238</v>
      </c>
      <c r="GY41" s="162">
        <v>13.6845</v>
      </c>
      <c r="GZ41" s="162">
        <v>13.397600000000001</v>
      </c>
      <c r="HA41" s="162">
        <v>13</v>
      </c>
      <c r="HB41" s="162">
        <v>190.19890000000001</v>
      </c>
      <c r="HC41" s="162">
        <v>190.6104</v>
      </c>
      <c r="HD41" s="162">
        <v>181.5</v>
      </c>
      <c r="HE41" s="162">
        <v>-182.88570000000001</v>
      </c>
      <c r="HF41" s="162">
        <v>-380.0197</v>
      </c>
      <c r="HG41" s="162">
        <v>383.2681</v>
      </c>
      <c r="HH41" s="162">
        <v>381.96129999999999</v>
      </c>
      <c r="HI41" s="162">
        <v>-181.8279</v>
      </c>
      <c r="HJ41" s="162">
        <v>-180.68559999999999</v>
      </c>
      <c r="HK41" s="162">
        <v>-67.358400000000003</v>
      </c>
      <c r="HL41" s="162">
        <v>-61.446399999999997</v>
      </c>
      <c r="HM41" s="162">
        <v>85.496200000000002</v>
      </c>
      <c r="HN41" s="162">
        <v>83.842500000000001</v>
      </c>
      <c r="HO41" s="162">
        <v>-136.74879999999999</v>
      </c>
      <c r="HP41" s="162">
        <v>-132.5789</v>
      </c>
      <c r="HQ41" s="162">
        <v>28.633600000000001</v>
      </c>
      <c r="HR41" s="162">
        <v>27.556899999999999</v>
      </c>
      <c r="HS41" s="162">
        <v>-83.662599999999998</v>
      </c>
      <c r="HT41" s="162">
        <v>-82.284499999999994</v>
      </c>
      <c r="HU41" s="162">
        <v>87.33</v>
      </c>
      <c r="HV41" s="162">
        <v>86.1</v>
      </c>
      <c r="HW41" s="162">
        <v>51.4</v>
      </c>
      <c r="HX41" s="162">
        <v>51.5</v>
      </c>
      <c r="HY41" s="162">
        <v>20.9621</v>
      </c>
      <c r="HZ41" s="162">
        <v>15.44</v>
      </c>
      <c r="IA41" s="162">
        <v>-294.44560000000001</v>
      </c>
      <c r="IB41" s="162">
        <v>74.053899999999999</v>
      </c>
      <c r="IC41" s="162">
        <v>73.424099999999996</v>
      </c>
      <c r="ID41" s="162">
        <v>16.7</v>
      </c>
      <c r="IE41" s="162">
        <v>3.5</v>
      </c>
      <c r="IF41" s="162">
        <v>-26.8</v>
      </c>
      <c r="IG41" s="162">
        <v>-28</v>
      </c>
      <c r="IH41" s="162">
        <v>1.2726</v>
      </c>
      <c r="II41" s="161"/>
      <c r="IJ41" s="162">
        <v>-372.86349999999999</v>
      </c>
      <c r="IK41" s="162">
        <v>-22.894600000000001</v>
      </c>
      <c r="IL41" s="162">
        <v>380.1857</v>
      </c>
      <c r="IM41" s="162">
        <v>298.72250000000003</v>
      </c>
      <c r="IN41" s="161"/>
      <c r="IO41" s="162">
        <v>-292.36090000000002</v>
      </c>
      <c r="IP41" s="162">
        <v>292.89519999999999</v>
      </c>
      <c r="IQ41" s="162">
        <v>-106.0937</v>
      </c>
      <c r="IR41" s="162">
        <v>-145.44880000000001</v>
      </c>
      <c r="IS41" s="162">
        <v>-284.72340000000003</v>
      </c>
      <c r="IT41" s="162">
        <v>136.88</v>
      </c>
      <c r="IU41" s="162">
        <v>136.2552</v>
      </c>
      <c r="IV41" s="162">
        <v>107.8918</v>
      </c>
      <c r="IW41" s="162">
        <v>-367.46519999999998</v>
      </c>
      <c r="IX41" s="162">
        <v>146.5882</v>
      </c>
      <c r="IY41" s="162">
        <v>-219.703</v>
      </c>
      <c r="IZ41" s="162">
        <v>220.86660000000001</v>
      </c>
      <c r="JA41" s="162">
        <v>-6.2994000000000003</v>
      </c>
      <c r="JB41" s="161"/>
      <c r="JC41" s="162">
        <v>19.36</v>
      </c>
      <c r="JD41" s="162">
        <v>7.5259999999999998</v>
      </c>
      <c r="JE41" s="162">
        <v>7.4749999999999996</v>
      </c>
      <c r="JF41" s="162">
        <v>-18.559999999999999</v>
      </c>
      <c r="JG41" s="162">
        <v>-0.64</v>
      </c>
      <c r="JH41" s="161"/>
      <c r="JI41" s="162">
        <v>-2.9000000000000001E-2</v>
      </c>
      <c r="JJ41" s="162">
        <v>3.9872000000000001</v>
      </c>
      <c r="JK41" s="162">
        <v>-28.624400000000001</v>
      </c>
      <c r="JL41" s="162">
        <v>-4.2</v>
      </c>
      <c r="JM41" s="162">
        <v>55.606000000000002</v>
      </c>
      <c r="JN41" s="162">
        <v>56.679000000000002</v>
      </c>
      <c r="JO41" s="162">
        <v>11.3035</v>
      </c>
      <c r="JP41" s="162">
        <v>13.560600000000001</v>
      </c>
      <c r="JQ41" s="162">
        <v>53.2423</v>
      </c>
      <c r="JR41" s="162">
        <v>53.173299999999998</v>
      </c>
      <c r="JS41" s="162">
        <v>55.872700000000002</v>
      </c>
      <c r="JT41" s="161"/>
      <c r="JU41" s="162">
        <v>-2.2999999999999998</v>
      </c>
      <c r="JV41" s="162">
        <v>32.085799999999999</v>
      </c>
      <c r="JW41" s="162">
        <v>7.86</v>
      </c>
      <c r="JX41" s="161"/>
      <c r="JY41" s="162">
        <v>-64.937299999999993</v>
      </c>
      <c r="JZ41" s="162">
        <v>84.055700000000002</v>
      </c>
      <c r="KA41" s="162">
        <v>68.826400000000007</v>
      </c>
      <c r="KB41" s="162">
        <v>-64.467100000000002</v>
      </c>
      <c r="KC41" s="162">
        <v>-83.248099999999994</v>
      </c>
      <c r="KD41" s="162">
        <v>59.767699999999998</v>
      </c>
      <c r="KE41" s="162">
        <v>22.822800000000001</v>
      </c>
      <c r="KF41" s="162">
        <v>-3.3</v>
      </c>
      <c r="KG41" s="162">
        <v>3.8</v>
      </c>
      <c r="KH41" s="161"/>
      <c r="KI41" s="162">
        <v>167.982</v>
      </c>
    </row>
    <row r="42" spans="1:295" ht="18" customHeight="1" x14ac:dyDescent="0.3">
      <c r="A42" s="160" t="s">
        <v>34</v>
      </c>
      <c r="B42" s="160" t="s">
        <v>825</v>
      </c>
      <c r="C42" s="163"/>
      <c r="D42" s="164">
        <v>18.408799999999999</v>
      </c>
      <c r="E42" s="164">
        <v>-22.3674</v>
      </c>
      <c r="F42" s="164">
        <v>-34.838500000000003</v>
      </c>
      <c r="G42" s="164">
        <v>27.7712</v>
      </c>
      <c r="H42" s="163"/>
      <c r="I42" s="164">
        <v>55.716200000000001</v>
      </c>
      <c r="J42" s="163"/>
      <c r="K42" s="165">
        <v>61.463949999999997</v>
      </c>
      <c r="L42" s="164">
        <v>31.332999999999998</v>
      </c>
      <c r="M42" s="164">
        <v>30.670400000000001</v>
      </c>
      <c r="N42" s="164">
        <v>8.8800000000000008</v>
      </c>
      <c r="O42" s="164">
        <v>-47.582999999999998</v>
      </c>
      <c r="P42" s="164">
        <v>41.8</v>
      </c>
      <c r="Q42" s="164">
        <v>14.076000000000001</v>
      </c>
      <c r="R42" s="164">
        <v>-41.8</v>
      </c>
      <c r="S42" s="164">
        <v>6.6444000000000001</v>
      </c>
      <c r="T42" s="163"/>
      <c r="U42" s="164">
        <v>16.799499999999998</v>
      </c>
      <c r="V42" s="164">
        <v>16.712700000000002</v>
      </c>
      <c r="W42" s="164">
        <v>27.8156</v>
      </c>
      <c r="X42" s="164">
        <v>16.586400000000001</v>
      </c>
      <c r="Y42" s="164">
        <v>0.28420000000000001</v>
      </c>
      <c r="Z42" s="164">
        <v>7.7141999999999999</v>
      </c>
      <c r="AA42" s="163"/>
      <c r="AB42" s="163"/>
      <c r="AC42" s="164">
        <v>-60.52</v>
      </c>
      <c r="AD42" s="164">
        <v>-60.5</v>
      </c>
      <c r="AE42" s="163"/>
      <c r="AF42" s="164">
        <v>-8.8800000000000008</v>
      </c>
      <c r="AG42" s="164">
        <v>46.2</v>
      </c>
      <c r="AH42" s="163"/>
      <c r="AI42" s="163"/>
      <c r="AJ42" s="164">
        <v>-54.07</v>
      </c>
      <c r="AK42" s="164">
        <v>-54.31</v>
      </c>
      <c r="AL42" s="164">
        <v>-62.11</v>
      </c>
      <c r="AM42" s="164">
        <v>54.8</v>
      </c>
      <c r="AN42" s="164">
        <v>54.77</v>
      </c>
      <c r="AO42" s="164">
        <v>15.3385</v>
      </c>
      <c r="AP42" s="164">
        <v>5.5510000000000002</v>
      </c>
      <c r="AQ42" s="164">
        <v>65.412599999999998</v>
      </c>
      <c r="AR42" s="164">
        <v>67.989800000000002</v>
      </c>
      <c r="AS42" s="164">
        <v>45.366500000000002</v>
      </c>
      <c r="AT42" s="164">
        <v>-49.430900000000001</v>
      </c>
      <c r="AU42" s="164">
        <v>-49.076700000000002</v>
      </c>
      <c r="AV42" s="164">
        <v>7.0331999999999999</v>
      </c>
      <c r="AW42" s="164">
        <v>6.2499000000000002</v>
      </c>
      <c r="AX42" s="164">
        <v>71.802099999999996</v>
      </c>
      <c r="AY42" s="164">
        <v>73.811499999999995</v>
      </c>
      <c r="AZ42" s="164">
        <v>-2.6173000000000002</v>
      </c>
      <c r="BA42" s="164">
        <v>-13.7622</v>
      </c>
      <c r="BB42" s="164">
        <v>-372.02089999999998</v>
      </c>
      <c r="BC42" s="164">
        <v>-15.157</v>
      </c>
      <c r="BD42" s="164">
        <v>-12.2</v>
      </c>
      <c r="BE42" s="164">
        <v>-12.5</v>
      </c>
      <c r="BF42" s="164">
        <v>54.269300000000001</v>
      </c>
      <c r="BG42" s="164">
        <v>53.832500000000003</v>
      </c>
      <c r="BH42" s="164">
        <v>-5.3414000000000001</v>
      </c>
      <c r="BI42" s="163"/>
      <c r="BJ42" s="164">
        <v>-37.375900000000001</v>
      </c>
      <c r="BK42" s="164">
        <v>7.2847</v>
      </c>
      <c r="BL42" s="164">
        <v>0</v>
      </c>
      <c r="BM42" s="164">
        <v>3.4699</v>
      </c>
      <c r="BN42" s="164">
        <v>420.14819999999997</v>
      </c>
      <c r="BO42" s="164">
        <v>98.941000000000003</v>
      </c>
      <c r="BP42" s="164">
        <v>98.574799999999996</v>
      </c>
      <c r="BQ42" s="164">
        <v>-386.95639999999997</v>
      </c>
      <c r="BR42" s="164">
        <v>454.49810000000002</v>
      </c>
      <c r="BS42" s="163"/>
      <c r="BT42" s="164">
        <v>-48.410600000000002</v>
      </c>
      <c r="BU42" s="164">
        <v>50.477400000000003</v>
      </c>
      <c r="BV42" s="164">
        <v>96.971299999999999</v>
      </c>
      <c r="BW42" s="164">
        <v>29.18</v>
      </c>
      <c r="BX42" s="164">
        <v>35.08</v>
      </c>
      <c r="BY42" s="164">
        <v>69.489999999999995</v>
      </c>
      <c r="BZ42" s="164">
        <v>86.7</v>
      </c>
      <c r="CA42" s="164">
        <v>-75.547600000000003</v>
      </c>
      <c r="CB42" s="164">
        <v>-75.145799999999994</v>
      </c>
      <c r="CC42" s="164">
        <v>126.9982</v>
      </c>
      <c r="CD42" s="164">
        <v>127.7723</v>
      </c>
      <c r="CE42" s="164">
        <v>17.398900000000001</v>
      </c>
      <c r="CF42" s="164">
        <v>-70.156099999999995</v>
      </c>
      <c r="CG42" s="164">
        <v>-69.608900000000006</v>
      </c>
      <c r="CH42" s="164">
        <v>-5.5030000000000001</v>
      </c>
      <c r="CI42" s="164">
        <v>-76.433400000000006</v>
      </c>
      <c r="CJ42" s="163"/>
      <c r="CK42" s="163"/>
      <c r="CL42" s="164">
        <v>52.2</v>
      </c>
      <c r="CM42" s="164">
        <v>151.19999999999999</v>
      </c>
      <c r="CN42" s="164">
        <v>-17.57</v>
      </c>
      <c r="CO42" s="164">
        <v>50.368099999999998</v>
      </c>
      <c r="CP42" s="164">
        <v>50.6753</v>
      </c>
      <c r="CQ42" s="164">
        <v>50.724400000000003</v>
      </c>
      <c r="CR42" s="164">
        <v>-36.113999999999997</v>
      </c>
      <c r="CS42" s="164">
        <v>-35.2393</v>
      </c>
      <c r="CT42" s="164">
        <v>15.4964</v>
      </c>
      <c r="CU42" s="164">
        <v>-31.219200000000001</v>
      </c>
      <c r="CV42" s="164">
        <v>20.441700000000001</v>
      </c>
      <c r="CW42" s="164">
        <v>12.563800000000001</v>
      </c>
      <c r="CX42" s="164">
        <v>52.77</v>
      </c>
      <c r="CY42" s="164">
        <v>77.569999999999993</v>
      </c>
      <c r="CZ42" s="164">
        <v>53.444800000000001</v>
      </c>
      <c r="DA42" s="164">
        <v>50.541699999999999</v>
      </c>
      <c r="DB42" s="164">
        <v>-33.81</v>
      </c>
      <c r="DC42" s="164">
        <v>-3.6423000000000001</v>
      </c>
      <c r="DD42" s="164">
        <v>76.750699999999995</v>
      </c>
      <c r="DE42" s="164">
        <v>75.448999999999998</v>
      </c>
      <c r="DF42" s="164">
        <v>-168.82310000000001</v>
      </c>
      <c r="DG42" s="164">
        <v>0</v>
      </c>
      <c r="DH42" s="164">
        <v>-20.321100000000001</v>
      </c>
      <c r="DI42" s="164">
        <v>-113.4</v>
      </c>
      <c r="DJ42" s="164">
        <v>-115.4</v>
      </c>
      <c r="DK42" s="164">
        <v>31.7148</v>
      </c>
      <c r="DL42" s="164">
        <v>61.239600000000003</v>
      </c>
      <c r="DM42" s="164">
        <v>72.340199999999996</v>
      </c>
      <c r="DN42" s="164">
        <v>86.737099999999998</v>
      </c>
      <c r="DO42" s="164">
        <v>60.87</v>
      </c>
      <c r="DP42" s="164">
        <v>-11.44</v>
      </c>
      <c r="DQ42" s="164">
        <v>65.731499999999997</v>
      </c>
      <c r="DR42" s="164">
        <v>167.65450000000001</v>
      </c>
      <c r="DS42" s="164">
        <v>-25.54</v>
      </c>
      <c r="DT42" s="164">
        <v>-25.82</v>
      </c>
      <c r="DU42" s="164">
        <v>114.18</v>
      </c>
      <c r="DV42" s="164">
        <v>74.81</v>
      </c>
      <c r="DW42" s="164">
        <v>167.74549999999999</v>
      </c>
      <c r="DX42" s="164">
        <v>164.87270000000001</v>
      </c>
      <c r="DY42" s="164">
        <v>-35.683999999999997</v>
      </c>
      <c r="DZ42" s="164">
        <v>-35.263599999999997</v>
      </c>
      <c r="EA42" s="164">
        <v>257.58159999999998</v>
      </c>
      <c r="EB42" s="164">
        <v>206.785</v>
      </c>
      <c r="EC42" s="164">
        <v>199.25989999999999</v>
      </c>
      <c r="ED42" s="164">
        <v>202.4367</v>
      </c>
      <c r="EE42" s="164">
        <v>42.783299999999997</v>
      </c>
      <c r="EF42" s="164">
        <v>24.0303</v>
      </c>
      <c r="EG42" s="164">
        <v>-28.751999999999999</v>
      </c>
      <c r="EH42" s="164">
        <v>399.66219999999998</v>
      </c>
      <c r="EI42" s="164">
        <v>83.556399999999996</v>
      </c>
      <c r="EJ42" s="163"/>
      <c r="EK42" s="164">
        <v>-18.6264</v>
      </c>
      <c r="EL42" s="164">
        <v>-16.450399999999998</v>
      </c>
      <c r="EM42" s="164">
        <v>44.9392</v>
      </c>
      <c r="EN42" s="164">
        <v>-39.513500000000001</v>
      </c>
      <c r="EO42" s="164">
        <v>-36.925600000000003</v>
      </c>
      <c r="EP42" s="164">
        <v>49.2</v>
      </c>
      <c r="EQ42" s="164">
        <v>-32.275100000000002</v>
      </c>
      <c r="ER42" s="164">
        <v>-32.798200000000001</v>
      </c>
      <c r="ES42" s="164">
        <v>15.574400000000001</v>
      </c>
      <c r="ET42" s="164">
        <v>0</v>
      </c>
      <c r="EU42" s="164">
        <v>-25.15</v>
      </c>
      <c r="EV42" s="163"/>
      <c r="EW42" s="164">
        <v>8.8026999999999997</v>
      </c>
      <c r="EX42" s="164">
        <v>-114.3416</v>
      </c>
      <c r="EY42" s="164">
        <v>-15.110799999999999</v>
      </c>
      <c r="EZ42" s="164">
        <v>-14.473100000000001</v>
      </c>
      <c r="FA42" s="164">
        <v>4.5229999999999997</v>
      </c>
      <c r="FB42" s="164">
        <v>-23.3019</v>
      </c>
      <c r="FC42" s="164">
        <v>-14.3621</v>
      </c>
      <c r="FD42" s="163"/>
      <c r="FE42" s="164">
        <v>3.9891999999999999</v>
      </c>
      <c r="FF42" s="164">
        <v>3.9298999999999999</v>
      </c>
      <c r="FG42" s="164">
        <v>40.432099999999998</v>
      </c>
      <c r="FH42" s="164">
        <v>41.390500000000003</v>
      </c>
      <c r="FI42" s="164">
        <v>39.865400000000001</v>
      </c>
      <c r="FJ42" s="164">
        <v>74.518100000000004</v>
      </c>
      <c r="FK42" s="164">
        <v>74.183099999999996</v>
      </c>
      <c r="FL42" s="164">
        <v>-104.82769999999999</v>
      </c>
      <c r="FM42" s="164">
        <v>37.588200000000001</v>
      </c>
      <c r="FN42" s="164">
        <v>37.162500000000001</v>
      </c>
      <c r="FO42" s="164">
        <v>-82.721900000000005</v>
      </c>
      <c r="FP42" s="164">
        <v>-74.156400000000005</v>
      </c>
      <c r="FQ42" s="164">
        <v>-25.545400000000001</v>
      </c>
      <c r="FR42" s="164">
        <v>-32.86</v>
      </c>
      <c r="FS42" s="164">
        <v>15.076499999999999</v>
      </c>
      <c r="FT42" s="164">
        <v>1.1331</v>
      </c>
      <c r="FU42" s="164">
        <v>-9.51</v>
      </c>
      <c r="FV42" s="164">
        <v>18.059999999999999</v>
      </c>
      <c r="FW42" s="164">
        <v>-26.812999999999999</v>
      </c>
      <c r="FX42" s="164">
        <v>8.4591999999999992</v>
      </c>
      <c r="FY42" s="164">
        <v>-13.9</v>
      </c>
      <c r="FZ42" s="164">
        <v>4.4550000000000001</v>
      </c>
      <c r="GA42" s="163"/>
      <c r="GB42" s="164">
        <v>26.47</v>
      </c>
      <c r="GC42" s="164">
        <v>74.948700000000002</v>
      </c>
      <c r="GD42" s="164">
        <v>83.202100000000002</v>
      </c>
      <c r="GE42" s="164">
        <v>12.59</v>
      </c>
      <c r="GF42" s="164">
        <v>89.638099999999994</v>
      </c>
      <c r="GG42" s="164">
        <v>25.9</v>
      </c>
      <c r="GH42" s="164">
        <v>-28.769200000000001</v>
      </c>
      <c r="GI42" s="164">
        <v>0.25779999999999997</v>
      </c>
      <c r="GJ42" s="163"/>
      <c r="GK42" s="164">
        <v>2.2046999999999999</v>
      </c>
      <c r="GL42" s="163"/>
      <c r="GM42" s="163"/>
      <c r="GN42" s="164">
        <v>-9.6239000000000008</v>
      </c>
      <c r="GO42" s="164">
        <v>-45.9846</v>
      </c>
      <c r="GP42" s="164">
        <v>14.529199999999999</v>
      </c>
      <c r="GQ42" s="164">
        <v>71.511200000000002</v>
      </c>
      <c r="GR42" s="164">
        <v>60.604500000000002</v>
      </c>
      <c r="GS42" s="164">
        <v>60.250700000000002</v>
      </c>
      <c r="GT42" s="164">
        <v>-168.8672</v>
      </c>
      <c r="GU42" s="164">
        <v>-30.044799999999999</v>
      </c>
      <c r="GV42" s="164">
        <v>40.778100000000002</v>
      </c>
      <c r="GW42" s="164">
        <v>-64.528499999999994</v>
      </c>
      <c r="GX42" s="163"/>
      <c r="GY42" s="164">
        <v>13.7431</v>
      </c>
      <c r="GZ42" s="164">
        <v>13.3659</v>
      </c>
      <c r="HA42" s="164">
        <v>12.308199999999999</v>
      </c>
      <c r="HB42" s="164">
        <v>198.3588</v>
      </c>
      <c r="HC42" s="164">
        <v>197.6104</v>
      </c>
      <c r="HD42" s="164">
        <v>226.7</v>
      </c>
      <c r="HE42" s="164">
        <v>-226.9014</v>
      </c>
      <c r="HF42" s="164">
        <v>-411.92619999999999</v>
      </c>
      <c r="HG42" s="164">
        <v>417.87920000000003</v>
      </c>
      <c r="HH42" s="164">
        <v>414.76780000000002</v>
      </c>
      <c r="HI42" s="164">
        <v>-188.08600000000001</v>
      </c>
      <c r="HJ42" s="164">
        <v>-186.9649</v>
      </c>
      <c r="HK42" s="164">
        <v>-65.700299999999999</v>
      </c>
      <c r="HL42" s="164">
        <v>-59.207999999999998</v>
      </c>
      <c r="HM42" s="164">
        <v>83.399699999999996</v>
      </c>
      <c r="HN42" s="164">
        <v>82.704999999999998</v>
      </c>
      <c r="HO42" s="163"/>
      <c r="HP42" s="164">
        <v>-144.96940000000001</v>
      </c>
      <c r="HQ42" s="164">
        <v>45.508800000000001</v>
      </c>
      <c r="HR42" s="164">
        <v>46.036200000000001</v>
      </c>
      <c r="HS42" s="164">
        <v>-68.941500000000005</v>
      </c>
      <c r="HT42" s="164">
        <v>-68.625100000000003</v>
      </c>
      <c r="HU42" s="164">
        <v>102.05</v>
      </c>
      <c r="HV42" s="164">
        <v>101.36</v>
      </c>
      <c r="HW42" s="164">
        <v>48.5</v>
      </c>
      <c r="HX42" s="164">
        <v>47.4</v>
      </c>
      <c r="HY42" s="165">
        <v>21.084949999999999</v>
      </c>
      <c r="HZ42" s="164">
        <v>37.36</v>
      </c>
      <c r="IA42" s="164">
        <v>-290.7595</v>
      </c>
      <c r="IB42" s="164">
        <v>80.373099999999994</v>
      </c>
      <c r="IC42" s="164">
        <v>80.2256</v>
      </c>
      <c r="ID42" s="164">
        <v>18.5</v>
      </c>
      <c r="IE42" s="164">
        <v>-2.7</v>
      </c>
      <c r="IF42" s="164">
        <v>-42.9</v>
      </c>
      <c r="IG42" s="164">
        <v>-44.1</v>
      </c>
      <c r="IH42" s="164">
        <v>1.3669</v>
      </c>
      <c r="II42" s="164">
        <v>1.1302000000000001</v>
      </c>
      <c r="IJ42" s="164">
        <v>-407.29340000000002</v>
      </c>
      <c r="IK42" s="164">
        <v>-52.8857</v>
      </c>
      <c r="IL42" s="164">
        <v>434.71050000000002</v>
      </c>
      <c r="IM42" s="164">
        <v>354.4907</v>
      </c>
      <c r="IN42" s="163"/>
      <c r="IO42" s="164">
        <v>-338.64120000000003</v>
      </c>
      <c r="IP42" s="164">
        <v>338.06180000000001</v>
      </c>
      <c r="IQ42" s="164">
        <v>-121.3454</v>
      </c>
      <c r="IR42" s="164">
        <v>-190.8004</v>
      </c>
      <c r="IS42" s="164">
        <v>-338.87900000000002</v>
      </c>
      <c r="IT42" s="164">
        <v>117.4876</v>
      </c>
      <c r="IU42" s="164">
        <v>117.44840000000001</v>
      </c>
      <c r="IV42" s="164">
        <v>118.8467</v>
      </c>
      <c r="IW42" s="164">
        <v>-424.31490000000002</v>
      </c>
      <c r="IX42" s="164">
        <v>191.80520000000001</v>
      </c>
      <c r="IY42" s="164">
        <v>-228.32300000000001</v>
      </c>
      <c r="IZ42" s="164">
        <v>231.5196</v>
      </c>
      <c r="JA42" s="164">
        <v>-6.6426999999999996</v>
      </c>
      <c r="JB42" s="163"/>
      <c r="JC42" s="164">
        <v>24.48</v>
      </c>
      <c r="JD42" s="164">
        <v>7.4260000000000002</v>
      </c>
      <c r="JE42" s="164">
        <v>7.3819999999999997</v>
      </c>
      <c r="JF42" s="164">
        <v>-23.84</v>
      </c>
      <c r="JG42" s="164">
        <v>3.76</v>
      </c>
      <c r="JH42" s="163"/>
      <c r="JI42" s="164">
        <v>-4.3930999999999996</v>
      </c>
      <c r="JJ42" s="164">
        <v>4.3380999999999998</v>
      </c>
      <c r="JK42" s="164">
        <v>-26.658999999999999</v>
      </c>
      <c r="JL42" s="164">
        <v>-3.5</v>
      </c>
      <c r="JM42" s="164">
        <v>54.255000000000003</v>
      </c>
      <c r="JN42" s="164">
        <v>52.886000000000003</v>
      </c>
      <c r="JO42" s="163"/>
      <c r="JP42" s="163"/>
      <c r="JQ42" s="164">
        <v>53.869</v>
      </c>
      <c r="JR42" s="164">
        <v>53.958399999999997</v>
      </c>
      <c r="JS42" s="164">
        <v>53.994799999999998</v>
      </c>
      <c r="JT42" s="163"/>
      <c r="JU42" s="164">
        <v>3.7</v>
      </c>
      <c r="JV42" s="164">
        <v>31.685700000000001</v>
      </c>
      <c r="JW42" s="164">
        <v>8.0500000000000007</v>
      </c>
      <c r="JX42" s="163"/>
      <c r="JY42" s="164">
        <v>-63.5212</v>
      </c>
      <c r="JZ42" s="164">
        <v>82.573499999999996</v>
      </c>
      <c r="KA42" s="164">
        <v>66.956999999999994</v>
      </c>
      <c r="KB42" s="164">
        <v>-62.639600000000002</v>
      </c>
      <c r="KC42" s="164">
        <v>-81.720799999999997</v>
      </c>
      <c r="KD42" s="164">
        <v>57.812600000000003</v>
      </c>
      <c r="KE42" s="164">
        <v>23.2684</v>
      </c>
      <c r="KF42" s="164">
        <v>-10.1</v>
      </c>
      <c r="KG42" s="164">
        <v>11</v>
      </c>
      <c r="KH42" s="163"/>
      <c r="KI42" s="164">
        <v>164.16419999999999</v>
      </c>
    </row>
    <row r="43" spans="1:295" ht="18" customHeight="1" x14ac:dyDescent="0.3">
      <c r="A43" s="160" t="s">
        <v>34</v>
      </c>
      <c r="B43" s="160" t="s">
        <v>826</v>
      </c>
      <c r="C43" s="163"/>
      <c r="D43" s="165">
        <v>18.310749999999999</v>
      </c>
      <c r="E43" s="164">
        <v>-22.1113</v>
      </c>
      <c r="F43" s="164">
        <v>-35.365000000000002</v>
      </c>
      <c r="G43" s="164">
        <v>29.608499999999999</v>
      </c>
      <c r="H43" s="163"/>
      <c r="I43" s="164">
        <v>42.488199999999999</v>
      </c>
      <c r="J43" s="163"/>
      <c r="K43" s="164">
        <v>60.968499999999999</v>
      </c>
      <c r="L43" s="164">
        <v>30.9511</v>
      </c>
      <c r="M43" s="164">
        <v>30.243099999999998</v>
      </c>
      <c r="N43" s="164">
        <v>8.8800000000000008</v>
      </c>
      <c r="O43" s="164">
        <v>-44.58</v>
      </c>
      <c r="P43" s="164">
        <v>37.4</v>
      </c>
      <c r="Q43" s="164">
        <v>12.42</v>
      </c>
      <c r="R43" s="164">
        <v>-37.4</v>
      </c>
      <c r="S43" s="164">
        <v>6.8384999999999998</v>
      </c>
      <c r="T43" s="163"/>
      <c r="U43" s="164">
        <v>15.4595</v>
      </c>
      <c r="V43" s="164">
        <v>15.583500000000001</v>
      </c>
      <c r="W43" s="164">
        <v>25.898</v>
      </c>
      <c r="X43" s="164">
        <v>12.6366</v>
      </c>
      <c r="Y43" s="164">
        <v>0.43</v>
      </c>
      <c r="Z43" s="164">
        <v>8.4038000000000004</v>
      </c>
      <c r="AA43" s="163"/>
      <c r="AB43" s="163"/>
      <c r="AC43" s="164">
        <v>-61.01</v>
      </c>
      <c r="AD43" s="164">
        <v>-60.51</v>
      </c>
      <c r="AE43" s="163"/>
      <c r="AF43" s="164">
        <v>-8.8800000000000008</v>
      </c>
      <c r="AG43" s="164">
        <v>41.8</v>
      </c>
      <c r="AH43" s="163"/>
      <c r="AI43" s="163"/>
      <c r="AJ43" s="164">
        <v>-48.92</v>
      </c>
      <c r="AK43" s="164">
        <v>-49.19</v>
      </c>
      <c r="AL43" s="164">
        <v>-73.48</v>
      </c>
      <c r="AM43" s="164">
        <v>49.47</v>
      </c>
      <c r="AN43" s="164">
        <v>49.72</v>
      </c>
      <c r="AO43" s="164">
        <v>15.4945</v>
      </c>
      <c r="AP43" s="164">
        <v>5.1436000000000002</v>
      </c>
      <c r="AQ43" s="164">
        <v>66.729699999999994</v>
      </c>
      <c r="AR43" s="164">
        <v>68.817599999999999</v>
      </c>
      <c r="AS43" s="164">
        <v>42.904499999999999</v>
      </c>
      <c r="AT43" s="164">
        <v>-46.215899999999998</v>
      </c>
      <c r="AU43" s="164">
        <v>-45.381</v>
      </c>
      <c r="AV43" s="164">
        <v>5.6117999999999997</v>
      </c>
      <c r="AW43" s="164">
        <v>5.8750999999999998</v>
      </c>
      <c r="AX43" s="164">
        <v>70.998400000000004</v>
      </c>
      <c r="AY43" s="164">
        <v>71.936099999999996</v>
      </c>
      <c r="AZ43" s="164">
        <v>-4.1875999999999998</v>
      </c>
      <c r="BA43" s="164">
        <v>-22.531099999999999</v>
      </c>
      <c r="BB43" s="164">
        <v>-345.49099999999999</v>
      </c>
      <c r="BC43" s="164">
        <v>-16.3537</v>
      </c>
      <c r="BD43" s="164">
        <v>-11.4</v>
      </c>
      <c r="BE43" s="164">
        <v>-12</v>
      </c>
      <c r="BF43" s="164">
        <v>51.232799999999997</v>
      </c>
      <c r="BG43" s="164">
        <v>49.841000000000001</v>
      </c>
      <c r="BH43" s="164">
        <v>-5.4451999999999998</v>
      </c>
      <c r="BI43" s="163"/>
      <c r="BJ43" s="164">
        <v>-31.6602</v>
      </c>
      <c r="BK43" s="164">
        <v>7.8334999999999999</v>
      </c>
      <c r="BL43" s="163"/>
      <c r="BM43" s="164">
        <v>2.8018000000000001</v>
      </c>
      <c r="BN43" s="164">
        <v>391.46080000000001</v>
      </c>
      <c r="BO43" s="164">
        <v>101.6571</v>
      </c>
      <c r="BP43" s="164">
        <v>102.42010000000001</v>
      </c>
      <c r="BQ43" s="164">
        <v>-381.10469999999998</v>
      </c>
      <c r="BR43" s="164">
        <v>447.28699999999998</v>
      </c>
      <c r="BS43" s="163"/>
      <c r="BT43" s="164">
        <v>-41.151200000000003</v>
      </c>
      <c r="BU43" s="164">
        <v>42.325400000000002</v>
      </c>
      <c r="BV43" s="164">
        <v>98.178799999999995</v>
      </c>
      <c r="BW43" s="164">
        <v>29.1</v>
      </c>
      <c r="BX43" s="164">
        <v>35.409999999999997</v>
      </c>
      <c r="BY43" s="164">
        <v>70.19</v>
      </c>
      <c r="BZ43" s="165">
        <v>87.22</v>
      </c>
      <c r="CA43" s="164">
        <v>-74.475999999999999</v>
      </c>
      <c r="CB43" s="164">
        <v>-74.877799999999993</v>
      </c>
      <c r="CC43" s="164">
        <v>127.48909999999999</v>
      </c>
      <c r="CD43" s="164">
        <v>128.87549999999999</v>
      </c>
      <c r="CE43" s="164">
        <v>18.0349</v>
      </c>
      <c r="CF43" s="164">
        <v>-69.070800000000006</v>
      </c>
      <c r="CG43" s="164">
        <v>-68.930999999999997</v>
      </c>
      <c r="CH43" s="164">
        <v>-6.7701000000000002</v>
      </c>
      <c r="CI43" s="164">
        <v>-77.142200000000003</v>
      </c>
      <c r="CJ43" s="163"/>
      <c r="CK43" s="163"/>
      <c r="CL43" s="164">
        <v>54.4</v>
      </c>
      <c r="CM43" s="164">
        <v>153.5</v>
      </c>
      <c r="CN43" s="164">
        <v>-17.39</v>
      </c>
      <c r="CO43" s="164">
        <v>51.558900000000001</v>
      </c>
      <c r="CP43" s="164">
        <v>51.7149</v>
      </c>
      <c r="CQ43" s="164">
        <v>52.097499999999997</v>
      </c>
      <c r="CR43" s="164">
        <v>-30.802199999999999</v>
      </c>
      <c r="CS43" s="164">
        <v>-30.8523</v>
      </c>
      <c r="CT43" s="164">
        <v>1</v>
      </c>
      <c r="CU43" s="164">
        <v>-31.829899999999999</v>
      </c>
      <c r="CV43" s="164">
        <v>14.3497</v>
      </c>
      <c r="CW43" s="164">
        <v>13.2841</v>
      </c>
      <c r="CX43" s="164">
        <v>52.28</v>
      </c>
      <c r="CY43" s="164">
        <v>78.47</v>
      </c>
      <c r="CZ43" s="164">
        <v>53.679200000000002</v>
      </c>
      <c r="DA43" s="164">
        <v>50.834699999999998</v>
      </c>
      <c r="DB43" s="164">
        <v>-34.61</v>
      </c>
      <c r="DC43" s="164">
        <v>-3.7679</v>
      </c>
      <c r="DD43" s="164">
        <v>77.006799999999998</v>
      </c>
      <c r="DE43" s="164">
        <v>76.158199999999994</v>
      </c>
      <c r="DF43" s="164">
        <v>-174.34870000000001</v>
      </c>
      <c r="DG43" s="164">
        <v>0</v>
      </c>
      <c r="DH43" s="164">
        <v>-20.834099999999999</v>
      </c>
      <c r="DI43" s="164">
        <v>-116.9</v>
      </c>
      <c r="DJ43" s="164">
        <v>-116</v>
      </c>
      <c r="DK43" s="164">
        <v>31.7807</v>
      </c>
      <c r="DL43" s="164">
        <v>62.118499999999997</v>
      </c>
      <c r="DM43" s="164">
        <v>74.218800000000002</v>
      </c>
      <c r="DN43" s="164">
        <v>87.908900000000003</v>
      </c>
      <c r="DO43" s="164">
        <v>62.21</v>
      </c>
      <c r="DP43" s="164">
        <v>-11.19</v>
      </c>
      <c r="DQ43" s="164">
        <v>64.786500000000004</v>
      </c>
      <c r="DR43" s="164">
        <v>172.41480000000001</v>
      </c>
      <c r="DS43" s="164">
        <v>-16.14</v>
      </c>
      <c r="DT43" s="164">
        <v>-16.260000000000002</v>
      </c>
      <c r="DU43" s="164">
        <v>98.54</v>
      </c>
      <c r="DV43" s="164">
        <v>76.66</v>
      </c>
      <c r="DW43" s="164">
        <v>173.5273</v>
      </c>
      <c r="DX43" s="164">
        <v>171.6182</v>
      </c>
      <c r="DY43" s="164">
        <v>-34.621499999999997</v>
      </c>
      <c r="DZ43" s="164">
        <v>-33.909100000000002</v>
      </c>
      <c r="EA43" s="164">
        <v>255.9391</v>
      </c>
      <c r="EB43" s="164">
        <v>207.1943</v>
      </c>
      <c r="EC43" s="164">
        <v>201.05019999999999</v>
      </c>
      <c r="ED43" s="164">
        <v>203.81899999999999</v>
      </c>
      <c r="EE43" s="164">
        <v>45.468899999999998</v>
      </c>
      <c r="EF43" s="164">
        <v>25.823599999999999</v>
      </c>
      <c r="EG43" s="164">
        <v>-28.907</v>
      </c>
      <c r="EH43" s="164">
        <v>394.79259999999999</v>
      </c>
      <c r="EI43" s="164">
        <v>102.8717</v>
      </c>
      <c r="EJ43" s="163"/>
      <c r="EK43" s="164">
        <v>-11.237500000000001</v>
      </c>
      <c r="EL43" s="164">
        <v>-8.6900999999999993</v>
      </c>
      <c r="EM43" s="164">
        <v>42.888800000000003</v>
      </c>
      <c r="EN43" s="164">
        <v>-29.678599999999999</v>
      </c>
      <c r="EO43" s="164">
        <v>-28.626000000000001</v>
      </c>
      <c r="EP43" s="164">
        <v>43.055999999999997</v>
      </c>
      <c r="EQ43" s="164">
        <v>-29.923400000000001</v>
      </c>
      <c r="ER43" s="164">
        <v>-30.531500000000001</v>
      </c>
      <c r="ES43" s="164">
        <v>14.129099999999999</v>
      </c>
      <c r="ET43" s="164">
        <v>0</v>
      </c>
      <c r="EU43" s="164">
        <v>-20.91</v>
      </c>
      <c r="EV43" s="163"/>
      <c r="EW43" s="164">
        <v>8.9519000000000002</v>
      </c>
      <c r="EX43" s="164">
        <v>-94.582499999999996</v>
      </c>
      <c r="EY43" s="164">
        <v>-14.6934</v>
      </c>
      <c r="EZ43" s="164">
        <v>-14.046900000000001</v>
      </c>
      <c r="FA43" s="164">
        <v>3.6915</v>
      </c>
      <c r="FB43" s="164">
        <v>-23.334800000000001</v>
      </c>
      <c r="FC43" s="164">
        <v>-12.7882</v>
      </c>
      <c r="FD43" s="163"/>
      <c r="FE43" s="164">
        <v>3.8227000000000002</v>
      </c>
      <c r="FF43" s="164">
        <v>3.7867000000000002</v>
      </c>
      <c r="FG43" s="164">
        <v>40.051299999999998</v>
      </c>
      <c r="FH43" s="164">
        <v>40.238799999999998</v>
      </c>
      <c r="FI43" s="164">
        <v>38.935899999999997</v>
      </c>
      <c r="FJ43" s="164">
        <v>75.020399999999995</v>
      </c>
      <c r="FK43" s="164">
        <v>74.518100000000004</v>
      </c>
      <c r="FL43" s="164">
        <v>-108.8466</v>
      </c>
      <c r="FM43" s="164">
        <v>37.520800000000001</v>
      </c>
      <c r="FN43" s="164">
        <v>36.886200000000002</v>
      </c>
      <c r="FO43" s="164">
        <v>-87.052000000000007</v>
      </c>
      <c r="FP43" s="164">
        <v>-80.220699999999994</v>
      </c>
      <c r="FQ43" s="164">
        <v>-25.062000000000001</v>
      </c>
      <c r="FR43" s="164">
        <v>-33.229999999999997</v>
      </c>
      <c r="FS43" s="164">
        <v>15.005699999999999</v>
      </c>
      <c r="FT43" s="164">
        <v>1.2552000000000001</v>
      </c>
      <c r="FU43" s="164">
        <v>-9.52</v>
      </c>
      <c r="FV43" s="164">
        <v>17.47</v>
      </c>
      <c r="FW43" s="164">
        <v>-25.6496</v>
      </c>
      <c r="FX43" s="163"/>
      <c r="FY43" s="164">
        <v>-13.598000000000001</v>
      </c>
      <c r="FZ43" s="164">
        <v>4.5570000000000004</v>
      </c>
      <c r="GA43" s="164">
        <v>12.4031</v>
      </c>
      <c r="GB43" s="164">
        <v>26.79</v>
      </c>
      <c r="GC43" s="164">
        <v>81.692899999999995</v>
      </c>
      <c r="GD43" s="164">
        <v>88.122299999999996</v>
      </c>
      <c r="GE43" s="164">
        <v>12.44</v>
      </c>
      <c r="GF43" s="164">
        <v>88.861400000000003</v>
      </c>
      <c r="GG43" s="164">
        <v>24.9</v>
      </c>
      <c r="GH43" s="164">
        <v>-26.935099999999998</v>
      </c>
      <c r="GI43" s="164">
        <v>0.35360000000000003</v>
      </c>
      <c r="GJ43" s="163"/>
      <c r="GK43" s="164">
        <v>2.2898000000000001</v>
      </c>
      <c r="GL43" s="163"/>
      <c r="GM43" s="163"/>
      <c r="GN43" s="164">
        <v>-10.029299999999999</v>
      </c>
      <c r="GO43" s="164">
        <v>-44.941699999999997</v>
      </c>
      <c r="GP43" s="164">
        <v>15.9977</v>
      </c>
      <c r="GQ43" s="164">
        <v>69.746600000000001</v>
      </c>
      <c r="GR43" s="164">
        <v>59.713299999999997</v>
      </c>
      <c r="GS43" s="164">
        <v>60.726399999999998</v>
      </c>
      <c r="GT43" s="164">
        <v>-162.67230000000001</v>
      </c>
      <c r="GU43" s="164">
        <v>-28.495000000000001</v>
      </c>
      <c r="GV43" s="164">
        <v>38.2881</v>
      </c>
      <c r="GW43" s="164">
        <v>-60.759399999999999</v>
      </c>
      <c r="GX43" s="164">
        <v>11.5755</v>
      </c>
      <c r="GY43" s="164">
        <v>14.5146</v>
      </c>
      <c r="GZ43" s="164">
        <v>13.9566</v>
      </c>
      <c r="HA43" s="164">
        <v>13.700200000000001</v>
      </c>
      <c r="HB43" s="164">
        <v>212.35640000000001</v>
      </c>
      <c r="HC43" s="164">
        <v>208.50540000000001</v>
      </c>
      <c r="HD43" s="163"/>
      <c r="HE43" s="163"/>
      <c r="HF43" s="164">
        <v>-405.5163</v>
      </c>
      <c r="HG43" s="164">
        <v>412.5016</v>
      </c>
      <c r="HH43" s="164">
        <v>410.53519999999997</v>
      </c>
      <c r="HI43" s="164">
        <v>-199.3005</v>
      </c>
      <c r="HJ43" s="164">
        <v>-197.89619999999999</v>
      </c>
      <c r="HK43" s="164">
        <v>-43.889899999999997</v>
      </c>
      <c r="HL43" s="164">
        <v>-32.9694</v>
      </c>
      <c r="HM43" s="164">
        <v>82.881799999999998</v>
      </c>
      <c r="HN43" s="164">
        <v>80.957099999999997</v>
      </c>
      <c r="HO43" s="164">
        <v>-147.07409999999999</v>
      </c>
      <c r="HP43" s="163"/>
      <c r="HQ43" s="164">
        <v>44.509</v>
      </c>
      <c r="HR43" s="164">
        <v>43.7729</v>
      </c>
      <c r="HS43" s="164">
        <v>-67.391000000000005</v>
      </c>
      <c r="HT43" s="164">
        <v>-67.463899999999995</v>
      </c>
      <c r="HU43" s="164">
        <v>101.27</v>
      </c>
      <c r="HV43" s="164">
        <v>101.13</v>
      </c>
      <c r="HW43" s="164">
        <v>42.3</v>
      </c>
      <c r="HX43" s="164">
        <v>43.2</v>
      </c>
      <c r="HY43" s="164">
        <v>21.207799999999999</v>
      </c>
      <c r="HZ43" s="164">
        <v>47.12</v>
      </c>
      <c r="IA43" s="164">
        <v>-298.31150000000002</v>
      </c>
      <c r="IB43" s="164">
        <v>85.785799999999995</v>
      </c>
      <c r="IC43" s="164">
        <v>85.610100000000003</v>
      </c>
      <c r="ID43" s="164">
        <v>19.5</v>
      </c>
      <c r="IE43" s="164">
        <v>-2</v>
      </c>
      <c r="IF43" s="164">
        <v>-42.7</v>
      </c>
      <c r="IG43" s="164">
        <v>-44</v>
      </c>
      <c r="IH43" s="163"/>
      <c r="II43" s="164">
        <v>1.2397</v>
      </c>
      <c r="IJ43" s="164">
        <v>-402.77719999999999</v>
      </c>
      <c r="IK43" s="164">
        <v>-65.245099999999994</v>
      </c>
      <c r="IL43" s="164">
        <v>428.7756</v>
      </c>
      <c r="IM43" s="164">
        <v>343.51960000000003</v>
      </c>
      <c r="IN43" s="163"/>
      <c r="IO43" s="164">
        <v>-332.68310000000002</v>
      </c>
      <c r="IP43" s="164">
        <v>338.14929999999998</v>
      </c>
      <c r="IQ43" s="164">
        <v>-90.648499999999999</v>
      </c>
      <c r="IR43" s="164">
        <v>-175.83150000000001</v>
      </c>
      <c r="IS43" s="164">
        <v>-329.17110000000002</v>
      </c>
      <c r="IT43" s="164">
        <v>121.9774</v>
      </c>
      <c r="IU43" s="164">
        <v>121.46120000000001</v>
      </c>
      <c r="IV43" s="164">
        <v>90.962999999999994</v>
      </c>
      <c r="IW43" s="164">
        <v>-416.34719999999999</v>
      </c>
      <c r="IX43" s="164">
        <v>177.05680000000001</v>
      </c>
      <c r="IY43" s="164">
        <v>-239.29499999999999</v>
      </c>
      <c r="IZ43" s="164">
        <v>241.11490000000001</v>
      </c>
      <c r="JA43" s="164">
        <v>-5.3517999999999999</v>
      </c>
      <c r="JB43" s="163"/>
      <c r="JC43" s="164">
        <v>18.96</v>
      </c>
      <c r="JD43" s="164">
        <v>6.9809999999999999</v>
      </c>
      <c r="JE43" s="164">
        <v>6.9269999999999996</v>
      </c>
      <c r="JF43" s="164">
        <v>-18.64</v>
      </c>
      <c r="JG43" s="164">
        <v>-0.8</v>
      </c>
      <c r="JH43" s="163"/>
      <c r="JI43" s="164">
        <v>1.4968999999999999</v>
      </c>
      <c r="JJ43" s="164">
        <v>-31.346599999999999</v>
      </c>
      <c r="JK43" s="164">
        <v>-18.4558</v>
      </c>
      <c r="JL43" s="164">
        <v>20.6</v>
      </c>
      <c r="JM43" s="164">
        <v>55.682000000000002</v>
      </c>
      <c r="JN43" s="164">
        <v>53.247999999999998</v>
      </c>
      <c r="JO43" s="164">
        <v>11.4343</v>
      </c>
      <c r="JP43" s="164">
        <v>13.507099999999999</v>
      </c>
      <c r="JQ43" s="164">
        <v>55.461799999999997</v>
      </c>
      <c r="JR43" s="164">
        <v>52.747599999999998</v>
      </c>
      <c r="JS43" s="164">
        <v>53.171100000000003</v>
      </c>
      <c r="JT43" s="163"/>
      <c r="JU43" s="164">
        <v>4.0999999999999996</v>
      </c>
      <c r="JV43" s="164">
        <v>29.547999999999998</v>
      </c>
      <c r="JW43" s="164">
        <v>9.6300000000000008</v>
      </c>
      <c r="JX43" s="163"/>
      <c r="JY43" s="164">
        <v>-30.5319</v>
      </c>
      <c r="JZ43" s="164">
        <v>73.0642</v>
      </c>
      <c r="KA43" s="164">
        <v>44.906199999999998</v>
      </c>
      <c r="KB43" s="164">
        <v>-29.894200000000001</v>
      </c>
      <c r="KC43" s="164">
        <v>-71.134699999999995</v>
      </c>
      <c r="KD43" s="164">
        <v>32.127400000000002</v>
      </c>
      <c r="KE43" s="164">
        <v>39.407400000000003</v>
      </c>
      <c r="KF43" s="164">
        <v>-10.9</v>
      </c>
      <c r="KG43" s="164">
        <v>10.6</v>
      </c>
      <c r="KH43" s="163"/>
      <c r="KI43" s="164">
        <v>163.334</v>
      </c>
    </row>
    <row r="44" spans="1:295" ht="18" customHeight="1" x14ac:dyDescent="0.3">
      <c r="A44" s="160" t="s">
        <v>34</v>
      </c>
      <c r="B44" s="160" t="s">
        <v>827</v>
      </c>
      <c r="C44" s="163"/>
      <c r="D44" s="164">
        <v>18.212700000000002</v>
      </c>
      <c r="E44" s="165">
        <v>-23.023199999999999</v>
      </c>
      <c r="F44" s="164">
        <v>-35.0184</v>
      </c>
      <c r="G44" s="164">
        <v>28.608599999999999</v>
      </c>
      <c r="H44" s="163"/>
      <c r="I44" s="164">
        <v>43.149700000000003</v>
      </c>
      <c r="J44" s="163"/>
      <c r="K44" s="164">
        <v>58.744199999999999</v>
      </c>
      <c r="L44" s="164">
        <v>29.985099999999999</v>
      </c>
      <c r="M44" s="164">
        <v>29.242799999999999</v>
      </c>
      <c r="N44" s="164">
        <v>8.8800000000000008</v>
      </c>
      <c r="O44" s="164">
        <v>-47.417999999999999</v>
      </c>
      <c r="P44" s="164">
        <v>41.8</v>
      </c>
      <c r="Q44" s="164">
        <v>13.247999999999999</v>
      </c>
      <c r="R44" s="164">
        <v>-39.6</v>
      </c>
      <c r="S44" s="164">
        <v>6.9592999999999998</v>
      </c>
      <c r="T44" s="163"/>
      <c r="U44" s="164">
        <v>12.3697</v>
      </c>
      <c r="V44" s="164">
        <v>12.353199999999999</v>
      </c>
      <c r="W44" s="164">
        <v>20.687999999999999</v>
      </c>
      <c r="X44" s="164">
        <v>7.4604999999999997</v>
      </c>
      <c r="Y44" s="164">
        <v>0.24909999999999999</v>
      </c>
      <c r="Z44" s="164">
        <v>4.2172999999999998</v>
      </c>
      <c r="AA44" s="163"/>
      <c r="AB44" s="163"/>
      <c r="AC44" s="164">
        <v>-61.48</v>
      </c>
      <c r="AD44" s="164">
        <v>-61.64</v>
      </c>
      <c r="AE44" s="163"/>
      <c r="AF44" s="164">
        <v>-6.66</v>
      </c>
      <c r="AG44" s="164">
        <v>46.2</v>
      </c>
      <c r="AH44" s="163"/>
      <c r="AI44" s="163"/>
      <c r="AJ44" s="164">
        <v>-49.34</v>
      </c>
      <c r="AK44" s="164">
        <v>-49.06</v>
      </c>
      <c r="AL44" s="164">
        <v>-74.48</v>
      </c>
      <c r="AM44" s="164">
        <v>49.57</v>
      </c>
      <c r="AN44" s="164">
        <v>49.81</v>
      </c>
      <c r="AO44" s="164">
        <v>15.486000000000001</v>
      </c>
      <c r="AP44" s="164">
        <v>4.7230999999999996</v>
      </c>
      <c r="AQ44" s="164">
        <v>67.499600000000001</v>
      </c>
      <c r="AR44" s="164">
        <v>69.631200000000007</v>
      </c>
      <c r="AS44" s="164">
        <v>39.790500000000002</v>
      </c>
      <c r="AT44" s="164">
        <v>-44.742400000000004</v>
      </c>
      <c r="AU44" s="164">
        <v>-45.085299999999997</v>
      </c>
      <c r="AV44" s="164">
        <v>6.4264000000000001</v>
      </c>
      <c r="AW44" s="164">
        <v>6.2591000000000001</v>
      </c>
      <c r="AX44" s="164">
        <v>70.060699999999997</v>
      </c>
      <c r="AY44" s="164">
        <v>71.936099999999996</v>
      </c>
      <c r="AZ44" s="164">
        <v>-4.1875999999999998</v>
      </c>
      <c r="BA44" s="164">
        <v>-21.3995</v>
      </c>
      <c r="BB44" s="164">
        <v>-341.28640000000001</v>
      </c>
      <c r="BC44" s="164">
        <v>-16.461200000000002</v>
      </c>
      <c r="BD44" s="164">
        <v>-11.6</v>
      </c>
      <c r="BE44" s="164">
        <v>-11.7</v>
      </c>
      <c r="BF44" s="164">
        <v>50.598799999999997</v>
      </c>
      <c r="BG44" s="164">
        <v>49.412199999999999</v>
      </c>
      <c r="BH44" s="164">
        <v>-6.1683000000000003</v>
      </c>
      <c r="BI44" s="163"/>
      <c r="BJ44" s="164">
        <v>-31.6434</v>
      </c>
      <c r="BK44" s="164">
        <v>8.3155999999999999</v>
      </c>
      <c r="BL44" s="163"/>
      <c r="BM44" s="164">
        <v>3.2869999999999999</v>
      </c>
      <c r="BN44" s="164">
        <v>392.529</v>
      </c>
      <c r="BO44" s="164">
        <v>108.9205</v>
      </c>
      <c r="BP44" s="164">
        <v>107.8524</v>
      </c>
      <c r="BQ44" s="164">
        <v>-397.42200000000003</v>
      </c>
      <c r="BR44" s="164">
        <v>458.2962</v>
      </c>
      <c r="BS44" s="163"/>
      <c r="BT44" s="164">
        <v>-35.047199999999997</v>
      </c>
      <c r="BU44" s="164">
        <v>36.229500000000002</v>
      </c>
      <c r="BV44" s="164">
        <v>102.29040000000001</v>
      </c>
      <c r="BW44" s="164">
        <v>30.36</v>
      </c>
      <c r="BX44" s="164">
        <v>39.06</v>
      </c>
      <c r="BY44" s="164">
        <v>74.599999999999994</v>
      </c>
      <c r="BZ44" s="164">
        <v>87.74</v>
      </c>
      <c r="CA44" s="164">
        <v>-79.432400000000001</v>
      </c>
      <c r="CB44" s="164">
        <v>-79.700299999999999</v>
      </c>
      <c r="CC44" s="164">
        <v>124.2251</v>
      </c>
      <c r="CD44" s="164">
        <v>124.0797</v>
      </c>
      <c r="CE44" s="164">
        <v>14.0334</v>
      </c>
      <c r="CF44" s="164">
        <v>-85.869100000000003</v>
      </c>
      <c r="CG44" s="164">
        <v>-85.733900000000006</v>
      </c>
      <c r="CH44" s="164">
        <v>-8.0704999999999991</v>
      </c>
      <c r="CI44" s="164">
        <v>-74.423699999999997</v>
      </c>
      <c r="CJ44" s="163"/>
      <c r="CK44" s="163"/>
      <c r="CL44" s="164">
        <v>69.099999999999994</v>
      </c>
      <c r="CM44" s="164">
        <v>149.6</v>
      </c>
      <c r="CN44" s="164">
        <v>-17.53</v>
      </c>
      <c r="CO44" s="164">
        <v>50.927999999999997</v>
      </c>
      <c r="CP44" s="164">
        <v>50.431399999999996</v>
      </c>
      <c r="CQ44" s="164">
        <v>50.142600000000002</v>
      </c>
      <c r="CR44" s="164">
        <v>-32.298000000000002</v>
      </c>
      <c r="CS44" s="164">
        <v>-32.035299999999999</v>
      </c>
      <c r="CT44" s="164">
        <v>11.6861</v>
      </c>
      <c r="CU44" s="164">
        <v>-35.309399999999997</v>
      </c>
      <c r="CV44" s="164">
        <v>16.2485</v>
      </c>
      <c r="CW44" s="164">
        <v>15.744300000000001</v>
      </c>
      <c r="CX44" s="164">
        <v>60.59</v>
      </c>
      <c r="CY44" s="164">
        <v>82.09</v>
      </c>
      <c r="CZ44" s="164">
        <v>57.194800000000001</v>
      </c>
      <c r="DA44" s="164">
        <v>53.764299999999999</v>
      </c>
      <c r="DB44" s="164">
        <v>-36.61</v>
      </c>
      <c r="DC44" s="164">
        <v>-0.83730000000000004</v>
      </c>
      <c r="DD44" s="164">
        <v>75.479500000000002</v>
      </c>
      <c r="DE44" s="164">
        <v>74.555800000000005</v>
      </c>
      <c r="DF44" s="164">
        <v>-157.27010000000001</v>
      </c>
      <c r="DG44" s="164">
        <v>0</v>
      </c>
      <c r="DH44" s="164">
        <v>-21.9849</v>
      </c>
      <c r="DI44" s="164">
        <v>-120.6</v>
      </c>
      <c r="DJ44" s="164">
        <v>-122.8</v>
      </c>
      <c r="DK44" s="164">
        <v>31.456600000000002</v>
      </c>
      <c r="DL44" s="164">
        <v>65.634200000000007</v>
      </c>
      <c r="DM44" s="164">
        <v>80.793800000000005</v>
      </c>
      <c r="DN44" s="164">
        <v>92.596400000000003</v>
      </c>
      <c r="DO44" s="164">
        <v>65.5</v>
      </c>
      <c r="DP44" s="164">
        <v>-12.17</v>
      </c>
      <c r="DQ44" s="164">
        <v>63.72</v>
      </c>
      <c r="DR44" s="164">
        <v>158.339</v>
      </c>
      <c r="DS44" s="164">
        <v>-3.21</v>
      </c>
      <c r="DT44" s="164">
        <v>-3.15</v>
      </c>
      <c r="DU44" s="164">
        <v>82.01</v>
      </c>
      <c r="DV44" s="164">
        <v>79.2</v>
      </c>
      <c r="DW44" s="164">
        <v>158.87270000000001</v>
      </c>
      <c r="DX44" s="164">
        <v>153.72730000000001</v>
      </c>
      <c r="DY44" s="164">
        <v>-43.066899999999997</v>
      </c>
      <c r="DZ44" s="164">
        <v>-40.781799999999997</v>
      </c>
      <c r="EA44" s="164">
        <v>244.36199999999999</v>
      </c>
      <c r="EB44" s="164">
        <v>196.51339999999999</v>
      </c>
      <c r="EC44" s="164">
        <v>189.4485</v>
      </c>
      <c r="ED44" s="164">
        <v>194.4967</v>
      </c>
      <c r="EE44" s="164">
        <v>36.956099999999999</v>
      </c>
      <c r="EF44" s="164">
        <v>14.2082</v>
      </c>
      <c r="EG44" s="164">
        <v>-30.617999999999999</v>
      </c>
      <c r="EH44" s="164">
        <v>411.8963</v>
      </c>
      <c r="EI44" s="164">
        <v>30.086300000000001</v>
      </c>
      <c r="EJ44" s="163"/>
      <c r="EK44" s="164">
        <v>-8.1127000000000002</v>
      </c>
      <c r="EL44" s="164">
        <v>-5.8296999999999999</v>
      </c>
      <c r="EM44" s="164">
        <v>48.370100000000001</v>
      </c>
      <c r="EN44" s="164">
        <v>-40.858400000000003</v>
      </c>
      <c r="EO44" s="164">
        <v>-38.097499999999997</v>
      </c>
      <c r="EP44" s="164">
        <v>46.128</v>
      </c>
      <c r="EQ44" s="164">
        <v>-31.983000000000001</v>
      </c>
      <c r="ER44" s="164">
        <v>-32.665100000000002</v>
      </c>
      <c r="ES44" s="164">
        <v>26.2882</v>
      </c>
      <c r="ET44" s="163"/>
      <c r="EU44" s="164">
        <v>-25.64</v>
      </c>
      <c r="EV44" s="163"/>
      <c r="EW44" s="164">
        <v>10.068</v>
      </c>
      <c r="EX44" s="164">
        <v>-120.3883</v>
      </c>
      <c r="EY44" s="164">
        <v>-14.308</v>
      </c>
      <c r="EZ44" s="164">
        <v>-13.654500000000001</v>
      </c>
      <c r="FA44" s="164">
        <v>3.6387</v>
      </c>
      <c r="FB44" s="164">
        <v>-11.221399999999999</v>
      </c>
      <c r="FC44" s="164">
        <v>-22.1051</v>
      </c>
      <c r="FD44" s="163"/>
      <c r="FE44" s="164">
        <v>3.4573999999999998</v>
      </c>
      <c r="FF44" s="164">
        <v>3.4565000000000001</v>
      </c>
      <c r="FG44" s="164">
        <v>40.403799999999997</v>
      </c>
      <c r="FH44" s="164">
        <v>41.861199999999997</v>
      </c>
      <c r="FI44" s="164">
        <v>40.078600000000002</v>
      </c>
      <c r="FJ44" s="164">
        <v>79.039400000000001</v>
      </c>
      <c r="FK44" s="164">
        <v>79.541700000000006</v>
      </c>
      <c r="FL44" s="164">
        <v>-105.33</v>
      </c>
      <c r="FM44" s="164">
        <v>44.050199999999997</v>
      </c>
      <c r="FN44" s="164">
        <v>43.8996</v>
      </c>
      <c r="FO44" s="164">
        <v>-84.986900000000006</v>
      </c>
      <c r="FP44" s="164">
        <v>-77.263099999999994</v>
      </c>
      <c r="FQ44" s="164">
        <v>-24.358899999999998</v>
      </c>
      <c r="FR44" s="164">
        <v>-34.9</v>
      </c>
      <c r="FS44" s="164">
        <v>11.7806</v>
      </c>
      <c r="FT44" s="164">
        <v>1.514</v>
      </c>
      <c r="FU44" s="164">
        <v>-7.02</v>
      </c>
      <c r="FV44" s="164">
        <v>13.89</v>
      </c>
      <c r="FW44" s="164">
        <v>-25.531700000000001</v>
      </c>
      <c r="FX44" s="164">
        <v>6.5411999999999999</v>
      </c>
      <c r="FY44" s="164">
        <v>-12.669</v>
      </c>
      <c r="FZ44" s="164">
        <v>3.573</v>
      </c>
      <c r="GA44" s="164">
        <v>10.4794</v>
      </c>
      <c r="GB44" s="164">
        <v>26.76</v>
      </c>
      <c r="GC44" s="164">
        <v>79.654300000000006</v>
      </c>
      <c r="GD44" s="164">
        <v>84.967200000000005</v>
      </c>
      <c r="GE44" s="164">
        <v>12.83</v>
      </c>
      <c r="GF44" s="164">
        <v>93.176100000000005</v>
      </c>
      <c r="GG44" s="164">
        <v>22.8</v>
      </c>
      <c r="GH44" s="164">
        <v>-26.452100000000002</v>
      </c>
      <c r="GI44" s="164">
        <v>-0.76919999999999999</v>
      </c>
      <c r="GJ44" s="163"/>
      <c r="GK44" s="164">
        <v>2.6732999999999998</v>
      </c>
      <c r="GL44" s="163"/>
      <c r="GM44" s="163"/>
      <c r="GN44" s="164">
        <v>-7.8129</v>
      </c>
      <c r="GO44" s="164">
        <v>-47.447200000000002</v>
      </c>
      <c r="GP44" s="164">
        <v>20.621200000000002</v>
      </c>
      <c r="GQ44" s="164">
        <v>73.780100000000004</v>
      </c>
      <c r="GR44" s="164">
        <v>57.660299999999999</v>
      </c>
      <c r="GS44" s="164">
        <v>57.551200000000001</v>
      </c>
      <c r="GT44" s="164">
        <v>-163.96510000000001</v>
      </c>
      <c r="GU44" s="164">
        <v>-29.085699999999999</v>
      </c>
      <c r="GV44" s="164">
        <v>38.722200000000001</v>
      </c>
      <c r="GW44" s="164">
        <v>-64.936400000000006</v>
      </c>
      <c r="GX44" s="164">
        <v>11.884600000000001</v>
      </c>
      <c r="GY44" s="164">
        <v>19.096</v>
      </c>
      <c r="GZ44" s="164">
        <v>18.788499999999999</v>
      </c>
      <c r="HA44" s="164">
        <v>13.8462</v>
      </c>
      <c r="HB44" s="164">
        <v>193.6508</v>
      </c>
      <c r="HC44" s="164">
        <v>190.44900000000001</v>
      </c>
      <c r="HD44" s="163"/>
      <c r="HE44" s="163"/>
      <c r="HF44" s="164">
        <v>-387.65210000000002</v>
      </c>
      <c r="HG44" s="164">
        <v>388.17649999999998</v>
      </c>
      <c r="HH44" s="164">
        <v>385.34800000000001</v>
      </c>
      <c r="HI44" s="164">
        <v>-182.1491</v>
      </c>
      <c r="HJ44" s="164">
        <v>-182.2346</v>
      </c>
      <c r="HK44" s="164">
        <v>-47.804200000000002</v>
      </c>
      <c r="HL44" s="164">
        <v>-36.906599999999997</v>
      </c>
      <c r="HM44" s="164">
        <v>81.222300000000004</v>
      </c>
      <c r="HN44" s="164">
        <v>79.463099999999997</v>
      </c>
      <c r="HO44" s="164">
        <v>-124.6414</v>
      </c>
      <c r="HP44" s="164">
        <v>-124.7705</v>
      </c>
      <c r="HQ44" s="164">
        <v>41.1252</v>
      </c>
      <c r="HR44" s="164">
        <v>41.103200000000001</v>
      </c>
      <c r="HS44" s="164">
        <v>-67.086500000000001</v>
      </c>
      <c r="HT44" s="164">
        <v>-67.121499999999997</v>
      </c>
      <c r="HU44" s="164">
        <v>96.82</v>
      </c>
      <c r="HV44" s="164">
        <v>97.68</v>
      </c>
      <c r="HW44" s="164">
        <v>44.2</v>
      </c>
      <c r="HX44" s="164">
        <v>44.4</v>
      </c>
      <c r="HY44" s="164">
        <v>21.167200000000001</v>
      </c>
      <c r="HZ44" s="164">
        <v>47.04</v>
      </c>
      <c r="IA44" s="164">
        <v>-311.40379999999999</v>
      </c>
      <c r="IB44" s="164">
        <v>89.085300000000004</v>
      </c>
      <c r="IC44" s="164">
        <v>88.897300000000001</v>
      </c>
      <c r="ID44" s="164">
        <v>18.5</v>
      </c>
      <c r="IE44" s="164">
        <v>2.2999999999999998</v>
      </c>
      <c r="IF44" s="164">
        <v>-40.5</v>
      </c>
      <c r="IG44" s="164">
        <v>-42.2</v>
      </c>
      <c r="IH44" s="164">
        <v>1.3211999999999999</v>
      </c>
      <c r="II44" s="163"/>
      <c r="IJ44" s="164">
        <v>-380.40019999999998</v>
      </c>
      <c r="IK44" s="164">
        <v>7.7854999999999999</v>
      </c>
      <c r="IL44" s="164">
        <v>378.57049999999998</v>
      </c>
      <c r="IM44" s="164">
        <v>296.99349999999998</v>
      </c>
      <c r="IN44" s="163"/>
      <c r="IO44" s="164">
        <v>-292.28359999999998</v>
      </c>
      <c r="IP44" s="164">
        <v>291.76549999999997</v>
      </c>
      <c r="IQ44" s="164">
        <v>-34.278599999999997</v>
      </c>
      <c r="IR44" s="164">
        <v>-120.8764</v>
      </c>
      <c r="IS44" s="164">
        <v>-283.43189999999998</v>
      </c>
      <c r="IT44" s="164">
        <v>127.34529999999999</v>
      </c>
      <c r="IU44" s="164">
        <v>127.2705</v>
      </c>
      <c r="IV44" s="164">
        <v>35.655700000000003</v>
      </c>
      <c r="IW44" s="164">
        <v>-364.82659999999998</v>
      </c>
      <c r="IX44" s="164">
        <v>121.5886</v>
      </c>
      <c r="IY44" s="164">
        <v>-243.53270000000001</v>
      </c>
      <c r="IZ44" s="164">
        <v>243.73429999999999</v>
      </c>
      <c r="JA44" s="164">
        <v>-5.9835000000000003</v>
      </c>
      <c r="JB44" s="163"/>
      <c r="JC44" s="164">
        <v>20.8</v>
      </c>
      <c r="JD44" s="164">
        <v>6.3869999999999996</v>
      </c>
      <c r="JE44" s="164">
        <v>6.36</v>
      </c>
      <c r="JF44" s="164">
        <v>-20.72</v>
      </c>
      <c r="JG44" s="164">
        <v>0.32</v>
      </c>
      <c r="JH44" s="163"/>
      <c r="JI44" s="164">
        <v>-0.70040000000000002</v>
      </c>
      <c r="JJ44" s="164">
        <v>-32.225499999999997</v>
      </c>
      <c r="JK44" s="164">
        <v>-17.225899999999999</v>
      </c>
      <c r="JL44" s="164">
        <v>20.9</v>
      </c>
      <c r="JM44" s="164">
        <v>54.292999999999999</v>
      </c>
      <c r="JN44" s="164">
        <v>55.613999999999997</v>
      </c>
      <c r="JO44" s="164">
        <v>0</v>
      </c>
      <c r="JP44" s="164">
        <v>0</v>
      </c>
      <c r="JQ44" s="164">
        <v>53.349699999999999</v>
      </c>
      <c r="JR44" s="164">
        <v>53.037799999999997</v>
      </c>
      <c r="JS44" s="164">
        <v>52.4512</v>
      </c>
      <c r="JT44" s="163"/>
      <c r="JU44" s="164">
        <v>0.2</v>
      </c>
      <c r="JV44" s="164">
        <v>28.0153</v>
      </c>
      <c r="JW44" s="164">
        <v>10.46</v>
      </c>
      <c r="JX44" s="163"/>
      <c r="JY44" s="164">
        <v>-32.610300000000002</v>
      </c>
      <c r="JZ44" s="164">
        <v>76.902199999999993</v>
      </c>
      <c r="KA44" s="164">
        <v>49.094700000000003</v>
      </c>
      <c r="KB44" s="164">
        <v>-32.930399999999999</v>
      </c>
      <c r="KC44" s="164">
        <v>-75.022599999999997</v>
      </c>
      <c r="KD44" s="164">
        <v>36.5809</v>
      </c>
      <c r="KE44" s="164">
        <v>38.067399999999999</v>
      </c>
      <c r="KF44" s="164">
        <v>-5.9</v>
      </c>
      <c r="KG44" s="164">
        <v>5.8</v>
      </c>
      <c r="KH44" s="163"/>
      <c r="KI44" s="164">
        <v>160.21629999999999</v>
      </c>
    </row>
    <row r="45" spans="1:295" ht="18" customHeight="1" x14ac:dyDescent="0.3">
      <c r="A45" s="160" t="s">
        <v>34</v>
      </c>
      <c r="B45" s="160" t="s">
        <v>828</v>
      </c>
      <c r="C45" s="163"/>
      <c r="D45" s="164">
        <v>19.913799999999998</v>
      </c>
      <c r="E45" s="164">
        <v>-23.935099999999998</v>
      </c>
      <c r="F45" s="164">
        <v>-33.5807</v>
      </c>
      <c r="G45" s="164">
        <v>30.616099999999999</v>
      </c>
      <c r="H45" s="163"/>
      <c r="I45" s="164">
        <v>46.537300000000002</v>
      </c>
      <c r="J45" s="163"/>
      <c r="K45" s="164">
        <v>63.366199999999999</v>
      </c>
      <c r="L45" s="164">
        <v>32.395000000000003</v>
      </c>
      <c r="M45" s="164">
        <v>31.529399999999999</v>
      </c>
      <c r="N45" s="164">
        <v>6.66</v>
      </c>
      <c r="O45" s="164">
        <v>-59.38</v>
      </c>
      <c r="P45" s="164">
        <v>50.6</v>
      </c>
      <c r="Q45" s="164">
        <v>17.388000000000002</v>
      </c>
      <c r="R45" s="164">
        <v>-50.6</v>
      </c>
      <c r="S45" s="164">
        <v>6.9687999999999999</v>
      </c>
      <c r="T45" s="163"/>
      <c r="U45" s="164">
        <v>10.4758</v>
      </c>
      <c r="V45" s="164">
        <v>10.5548</v>
      </c>
      <c r="W45" s="164">
        <v>17.646799999999999</v>
      </c>
      <c r="X45" s="164">
        <v>7.0548999999999999</v>
      </c>
      <c r="Y45" s="164">
        <v>9.6000000000000002E-2</v>
      </c>
      <c r="Z45" s="164">
        <v>2.6105</v>
      </c>
      <c r="AA45" s="163"/>
      <c r="AB45" s="163"/>
      <c r="AC45" s="164">
        <v>-66.47</v>
      </c>
      <c r="AD45" s="164">
        <v>-66.430000000000007</v>
      </c>
      <c r="AE45" s="163"/>
      <c r="AF45" s="164">
        <v>-6.66</v>
      </c>
      <c r="AG45" s="164">
        <v>57.2</v>
      </c>
      <c r="AH45" s="163"/>
      <c r="AI45" s="163"/>
      <c r="AJ45" s="164">
        <v>-55.56</v>
      </c>
      <c r="AK45" s="164">
        <v>-55.54</v>
      </c>
      <c r="AL45" s="164">
        <v>-75.16</v>
      </c>
      <c r="AM45" s="164">
        <v>55.84</v>
      </c>
      <c r="AN45" s="164">
        <v>56.07</v>
      </c>
      <c r="AO45" s="164">
        <v>19.058299999999999</v>
      </c>
      <c r="AP45" s="164">
        <v>2.1943000000000001</v>
      </c>
      <c r="AQ45" s="164">
        <v>71.1922</v>
      </c>
      <c r="AR45" s="164">
        <v>74.140500000000003</v>
      </c>
      <c r="AS45" s="164">
        <v>43.1601</v>
      </c>
      <c r="AT45" s="164">
        <v>-50.904499999999999</v>
      </c>
      <c r="AU45" s="164">
        <v>-50.337699999999998</v>
      </c>
      <c r="AV45" s="164">
        <v>3.1690999999999998</v>
      </c>
      <c r="AW45" s="164">
        <v>3.8767</v>
      </c>
      <c r="AX45" s="164">
        <v>75.686999999999998</v>
      </c>
      <c r="AY45" s="164">
        <v>77.026600000000002</v>
      </c>
      <c r="AZ45" s="164">
        <v>-3.1406999999999998</v>
      </c>
      <c r="BA45" s="164">
        <v>-16.096900000000002</v>
      </c>
      <c r="BB45" s="164">
        <v>-387.91849999999999</v>
      </c>
      <c r="BC45" s="164">
        <v>-29.369900000000001</v>
      </c>
      <c r="BD45" s="164">
        <v>-4.5</v>
      </c>
      <c r="BE45" s="164">
        <v>-4.5</v>
      </c>
      <c r="BF45" s="164">
        <v>56.737900000000003</v>
      </c>
      <c r="BG45" s="164">
        <v>55.4114</v>
      </c>
      <c r="BH45" s="164">
        <v>-7.0682999999999998</v>
      </c>
      <c r="BI45" s="163"/>
      <c r="BJ45" s="164">
        <v>-35.146000000000001</v>
      </c>
      <c r="BK45" s="164">
        <v>8.2703000000000007</v>
      </c>
      <c r="BL45" s="163"/>
      <c r="BM45" s="164">
        <v>3.6951999999999998</v>
      </c>
      <c r="BN45" s="164">
        <v>435.16329999999999</v>
      </c>
      <c r="BO45" s="164">
        <v>105.9297</v>
      </c>
      <c r="BP45" s="164">
        <v>106.63160000000001</v>
      </c>
      <c r="BQ45" s="164">
        <v>-413.12729999999999</v>
      </c>
      <c r="BR45" s="164">
        <v>479.82339999999999</v>
      </c>
      <c r="BS45" s="163"/>
      <c r="BT45" s="164">
        <v>-32.537100000000002</v>
      </c>
      <c r="BU45" s="164">
        <v>34.4343</v>
      </c>
      <c r="BV45" s="164">
        <v>103.3582</v>
      </c>
      <c r="BW45" s="164">
        <v>31.37</v>
      </c>
      <c r="BX45" s="164">
        <v>43.39</v>
      </c>
      <c r="BY45" s="164">
        <v>75.39</v>
      </c>
      <c r="BZ45" s="164">
        <v>85.82</v>
      </c>
      <c r="CA45" s="164">
        <v>-76.217399999999998</v>
      </c>
      <c r="CB45" s="164">
        <v>-75.9495</v>
      </c>
      <c r="CC45" s="164">
        <v>122.152</v>
      </c>
      <c r="CD45" s="164">
        <v>123.2627</v>
      </c>
      <c r="CE45" s="164">
        <v>14.804600000000001</v>
      </c>
      <c r="CF45" s="164">
        <v>-87.315700000000007</v>
      </c>
      <c r="CG45" s="164">
        <v>-87.5501</v>
      </c>
      <c r="CH45" s="164">
        <v>-9.0294000000000008</v>
      </c>
      <c r="CI45" s="164">
        <v>-83.305300000000003</v>
      </c>
      <c r="CJ45" s="163"/>
      <c r="CK45" s="163"/>
      <c r="CL45" s="164">
        <v>57.6</v>
      </c>
      <c r="CM45" s="164">
        <v>167.4</v>
      </c>
      <c r="CN45" s="164">
        <v>-17.86</v>
      </c>
      <c r="CO45" s="164">
        <v>45.771700000000003</v>
      </c>
      <c r="CP45" s="164">
        <v>45.656100000000002</v>
      </c>
      <c r="CQ45" s="164">
        <v>45.625900000000001</v>
      </c>
      <c r="CR45" s="164">
        <v>-42.6404</v>
      </c>
      <c r="CS45" s="164">
        <v>-42.2331</v>
      </c>
      <c r="CT45" s="164">
        <v>19.934200000000001</v>
      </c>
      <c r="CU45" s="164">
        <v>-32.195700000000002</v>
      </c>
      <c r="CV45" s="164">
        <v>24.627800000000001</v>
      </c>
      <c r="CW45" s="164">
        <v>17.0015</v>
      </c>
      <c r="CX45" s="164">
        <v>60.18</v>
      </c>
      <c r="CY45" s="164">
        <v>85.72</v>
      </c>
      <c r="CZ45" s="164">
        <v>56.491700000000002</v>
      </c>
      <c r="DA45" s="165">
        <v>53.471350000000001</v>
      </c>
      <c r="DB45" s="164">
        <v>-36.6</v>
      </c>
      <c r="DC45" s="164">
        <v>-3.6423000000000001</v>
      </c>
      <c r="DD45" s="164">
        <v>82.869900000000001</v>
      </c>
      <c r="DE45" s="164">
        <v>81.959599999999995</v>
      </c>
      <c r="DF45" s="164">
        <v>-179.25649999999999</v>
      </c>
      <c r="DG45" s="164">
        <v>0</v>
      </c>
      <c r="DH45" s="164">
        <v>-22.243300000000001</v>
      </c>
      <c r="DI45" s="164">
        <v>-120.8</v>
      </c>
      <c r="DJ45" s="164">
        <v>-122.2</v>
      </c>
      <c r="DK45" s="164">
        <v>31.335799999999999</v>
      </c>
      <c r="DL45" s="165">
        <v>65.194699999999997</v>
      </c>
      <c r="DM45" s="164">
        <v>84.551000000000002</v>
      </c>
      <c r="DN45" s="164">
        <v>93.768299999999996</v>
      </c>
      <c r="DO45" s="165">
        <v>65.155000000000001</v>
      </c>
      <c r="DP45" s="164">
        <v>-13.03</v>
      </c>
      <c r="DQ45" s="164">
        <v>62.599499999999999</v>
      </c>
      <c r="DR45" s="164">
        <v>177.26509999999999</v>
      </c>
      <c r="DS45" s="164">
        <v>-2.86</v>
      </c>
      <c r="DT45" s="164">
        <v>-2.81</v>
      </c>
      <c r="DU45" s="164">
        <v>87</v>
      </c>
      <c r="DV45" s="164">
        <v>75.83</v>
      </c>
      <c r="DW45" s="164">
        <v>180.56360000000001</v>
      </c>
      <c r="DX45" s="164">
        <v>177</v>
      </c>
      <c r="DY45" s="164">
        <v>-33.506100000000004</v>
      </c>
      <c r="DZ45" s="164">
        <v>-33.072699999999998</v>
      </c>
      <c r="EA45" s="164">
        <v>256.5059</v>
      </c>
      <c r="EB45" s="164">
        <v>212.9855</v>
      </c>
      <c r="EC45" s="164">
        <v>205.70410000000001</v>
      </c>
      <c r="ED45" s="164">
        <v>208.06450000000001</v>
      </c>
      <c r="EE45" s="164">
        <v>42.554099999999998</v>
      </c>
      <c r="EF45" s="164">
        <v>18.613800000000001</v>
      </c>
      <c r="EG45" s="164">
        <v>-30.536000000000001</v>
      </c>
      <c r="EH45" s="164">
        <v>423.56760000000003</v>
      </c>
      <c r="EI45" s="164">
        <v>41.194200000000002</v>
      </c>
      <c r="EJ45" s="163"/>
      <c r="EK45" s="164">
        <v>-7.5585000000000004</v>
      </c>
      <c r="EL45" s="164">
        <v>-5.3154000000000003</v>
      </c>
      <c r="EM45" s="164">
        <v>45.705599999999997</v>
      </c>
      <c r="EN45" s="164">
        <v>-35.579300000000003</v>
      </c>
      <c r="EO45" s="164">
        <v>-32.073300000000003</v>
      </c>
      <c r="EP45" s="164">
        <v>38.448</v>
      </c>
      <c r="EQ45" s="164">
        <v>-27.078900000000001</v>
      </c>
      <c r="ER45" s="164">
        <v>-27.7073</v>
      </c>
      <c r="ES45" s="164">
        <v>23.1844</v>
      </c>
      <c r="ET45" s="163"/>
      <c r="EU45" s="164">
        <v>-17</v>
      </c>
      <c r="EV45" s="163"/>
      <c r="EW45" s="164">
        <v>10.696300000000001</v>
      </c>
      <c r="EX45" s="164">
        <v>-112.788</v>
      </c>
      <c r="EY45" s="164">
        <v>-13.688499999999999</v>
      </c>
      <c r="EZ45" s="164">
        <v>-13.191000000000001</v>
      </c>
      <c r="FA45" s="164">
        <v>3.2382</v>
      </c>
      <c r="FB45" s="164">
        <v>-14.872</v>
      </c>
      <c r="FC45" s="164">
        <v>-17.715699999999998</v>
      </c>
      <c r="FD45" s="163"/>
      <c r="FE45" s="164">
        <v>3.3595000000000002</v>
      </c>
      <c r="FF45" s="164">
        <v>3.3028</v>
      </c>
      <c r="FG45" s="164">
        <v>39.596400000000003</v>
      </c>
      <c r="FH45" s="164">
        <v>39.257100000000001</v>
      </c>
      <c r="FI45" s="164">
        <v>37.320599999999999</v>
      </c>
      <c r="FJ45" s="164">
        <v>77.532300000000006</v>
      </c>
      <c r="FK45" s="164">
        <v>76.025199999999998</v>
      </c>
      <c r="FL45" s="164">
        <v>-92.770799999999994</v>
      </c>
      <c r="FM45" s="164">
        <v>36.429099999999998</v>
      </c>
      <c r="FN45" s="164">
        <v>35.9146</v>
      </c>
      <c r="FO45" s="164">
        <v>-74.808899999999994</v>
      </c>
      <c r="FP45" s="164">
        <v>-67.580200000000005</v>
      </c>
      <c r="FQ45" s="164">
        <v>-20.7333</v>
      </c>
      <c r="FR45" s="164">
        <v>-34.130000000000003</v>
      </c>
      <c r="FS45" s="164">
        <v>11.2605</v>
      </c>
      <c r="FT45" s="164">
        <v>1.7008000000000001</v>
      </c>
      <c r="FU45" s="164">
        <v>-6.74</v>
      </c>
      <c r="FV45" s="164">
        <v>14.32</v>
      </c>
      <c r="FW45" s="164">
        <v>-21.805</v>
      </c>
      <c r="FX45" s="163"/>
      <c r="FY45" s="164">
        <v>-11.961</v>
      </c>
      <c r="FZ45" s="164">
        <v>0.876</v>
      </c>
      <c r="GA45" s="164">
        <v>8.5401000000000007</v>
      </c>
      <c r="GB45" s="164">
        <v>27.5</v>
      </c>
      <c r="GC45" s="164">
        <v>70.357900000000001</v>
      </c>
      <c r="GD45" s="164">
        <v>76.045500000000004</v>
      </c>
      <c r="GE45" s="164">
        <v>13.55</v>
      </c>
      <c r="GF45" s="164">
        <v>94.753699999999995</v>
      </c>
      <c r="GG45" s="164">
        <v>22.7</v>
      </c>
      <c r="GH45" s="164">
        <v>-29.3703</v>
      </c>
      <c r="GI45" s="164">
        <v>-2.5684</v>
      </c>
      <c r="GJ45" s="164">
        <v>-2.5743</v>
      </c>
      <c r="GK45" s="164">
        <v>3.0169000000000001</v>
      </c>
      <c r="GL45" s="163"/>
      <c r="GM45" s="163"/>
      <c r="GN45" s="164">
        <v>-8.3681000000000001</v>
      </c>
      <c r="GO45" s="164">
        <v>-53.097999999999999</v>
      </c>
      <c r="GP45" s="164">
        <v>18.195</v>
      </c>
      <c r="GQ45" s="164">
        <v>83.779899999999998</v>
      </c>
      <c r="GR45" s="164">
        <v>53.843499999999999</v>
      </c>
      <c r="GS45" s="164">
        <v>54.561599999999999</v>
      </c>
      <c r="GT45" s="164">
        <v>-168.6909</v>
      </c>
      <c r="GU45" s="164">
        <v>-31.483599999999999</v>
      </c>
      <c r="GV45" s="164">
        <v>45.365299999999998</v>
      </c>
      <c r="GW45" s="164">
        <v>-74.683400000000006</v>
      </c>
      <c r="GX45" s="164">
        <v>12.2201</v>
      </c>
      <c r="GY45" s="164">
        <v>22.603200000000001</v>
      </c>
      <c r="GZ45" s="164">
        <v>22.112200000000001</v>
      </c>
      <c r="HA45" s="164">
        <v>15.127000000000001</v>
      </c>
      <c r="HB45" s="164">
        <v>192.08580000000001</v>
      </c>
      <c r="HC45" s="164">
        <v>189.6866</v>
      </c>
      <c r="HD45" s="164">
        <v>226.7</v>
      </c>
      <c r="HE45" s="164">
        <v>-226.7791</v>
      </c>
      <c r="HF45" s="164">
        <v>-393.92540000000002</v>
      </c>
      <c r="HG45" s="164">
        <v>395.01350000000002</v>
      </c>
      <c r="HH45" s="164">
        <v>390.23239999999998</v>
      </c>
      <c r="HI45" s="164">
        <v>-182.01060000000001</v>
      </c>
      <c r="HJ45" s="164">
        <v>-180.9374</v>
      </c>
      <c r="HK45" s="164">
        <v>-46.828899999999997</v>
      </c>
      <c r="HL45" s="164">
        <v>-35.704599999999999</v>
      </c>
      <c r="HM45" s="164">
        <v>76.102800000000002</v>
      </c>
      <c r="HN45" s="164">
        <v>75.925200000000004</v>
      </c>
      <c r="HO45" s="163"/>
      <c r="HP45" s="163"/>
      <c r="HQ45" s="164">
        <v>41.147199999999998</v>
      </c>
      <c r="HR45" s="164">
        <v>40.476999999999997</v>
      </c>
      <c r="HS45" s="164">
        <v>-67.253900000000002</v>
      </c>
      <c r="HT45" s="164">
        <v>-67.148399999999995</v>
      </c>
      <c r="HU45" s="164">
        <v>96.49</v>
      </c>
      <c r="HV45" s="164">
        <v>96.27</v>
      </c>
      <c r="HW45" s="164">
        <v>44</v>
      </c>
      <c r="HX45" s="164">
        <v>43.8</v>
      </c>
      <c r="HY45" s="164">
        <v>21.577300000000001</v>
      </c>
      <c r="HZ45" s="164">
        <v>44.48</v>
      </c>
      <c r="IA45" s="164">
        <v>-313.06189999999998</v>
      </c>
      <c r="IB45" s="164">
        <v>89.456500000000005</v>
      </c>
      <c r="IC45" s="164">
        <v>89.258300000000006</v>
      </c>
      <c r="ID45" s="164">
        <v>17.899999999999999</v>
      </c>
      <c r="IE45" s="164">
        <v>4.0999999999999996</v>
      </c>
      <c r="IF45" s="164">
        <v>-39.5</v>
      </c>
      <c r="IG45" s="164">
        <v>-41.2</v>
      </c>
      <c r="IH45" s="163"/>
      <c r="II45" s="164">
        <v>1.1521999999999999</v>
      </c>
      <c r="IJ45" s="164">
        <v>-384.68610000000001</v>
      </c>
      <c r="IK45" s="164">
        <v>-9.8242999999999991</v>
      </c>
      <c r="IL45" s="164">
        <v>370.86900000000003</v>
      </c>
      <c r="IM45" s="164">
        <v>298.20209999999997</v>
      </c>
      <c r="IN45" s="163"/>
      <c r="IO45" s="164">
        <v>-285.49720000000002</v>
      </c>
      <c r="IP45" s="164">
        <v>286.29559999999998</v>
      </c>
      <c r="IQ45" s="164">
        <v>-34.032899999999998</v>
      </c>
      <c r="IR45" s="164">
        <v>-119.3417</v>
      </c>
      <c r="IS45" s="164">
        <v>-282.7321</v>
      </c>
      <c r="IT45" s="164">
        <v>121.4516</v>
      </c>
      <c r="IU45" s="164">
        <v>121.0604</v>
      </c>
      <c r="IV45" s="164">
        <v>33.934600000000003</v>
      </c>
      <c r="IW45" s="164">
        <v>-357.42829999999998</v>
      </c>
      <c r="IX45" s="164">
        <v>120.4846</v>
      </c>
      <c r="IY45" s="164">
        <v>-239.54310000000001</v>
      </c>
      <c r="IZ45" s="164">
        <v>239.44210000000001</v>
      </c>
      <c r="JA45" s="164">
        <v>-6.2225000000000001</v>
      </c>
      <c r="JB45" s="163"/>
      <c r="JC45" s="164">
        <v>21.2</v>
      </c>
      <c r="JD45" s="164">
        <v>6.3010000000000002</v>
      </c>
      <c r="JE45" s="164">
        <v>6.2869999999999999</v>
      </c>
      <c r="JF45" s="164">
        <v>-21.44</v>
      </c>
      <c r="JG45" s="164">
        <v>0.48</v>
      </c>
      <c r="JH45" s="163"/>
      <c r="JI45" s="164">
        <v>-1.1397999999999999</v>
      </c>
      <c r="JJ45" s="164">
        <v>-32.140099999999997</v>
      </c>
      <c r="JK45" s="164">
        <v>-16.9329</v>
      </c>
      <c r="JL45" s="164">
        <v>20.6</v>
      </c>
      <c r="JM45" s="164">
        <v>53.948999999999998</v>
      </c>
      <c r="JN45" s="164">
        <v>53.948</v>
      </c>
      <c r="JO45" s="163"/>
      <c r="JP45" s="163"/>
      <c r="JQ45" s="164">
        <v>49.605800000000002</v>
      </c>
      <c r="JR45" s="164">
        <v>49.749600000000001</v>
      </c>
      <c r="JS45" s="164">
        <v>50.055999999999997</v>
      </c>
      <c r="JT45" s="163"/>
      <c r="JU45" s="164">
        <v>-1.2</v>
      </c>
      <c r="JV45" s="164">
        <v>28.201599999999999</v>
      </c>
      <c r="JW45" s="164">
        <v>10.66</v>
      </c>
      <c r="JX45" s="163"/>
      <c r="JY45" s="164">
        <v>-35.203099999999999</v>
      </c>
      <c r="JZ45" s="164">
        <v>75.612799999999993</v>
      </c>
      <c r="KA45" s="164">
        <v>47.5657</v>
      </c>
      <c r="KB45" s="164">
        <v>-35.527900000000002</v>
      </c>
      <c r="KC45" s="164">
        <v>-73.789599999999993</v>
      </c>
      <c r="KD45" s="164">
        <v>34.387900000000002</v>
      </c>
      <c r="KE45" s="164">
        <v>39.829099999999997</v>
      </c>
      <c r="KF45" s="164">
        <v>-5.5</v>
      </c>
      <c r="KG45" s="164">
        <v>5.7</v>
      </c>
      <c r="KH45" s="163"/>
      <c r="KI45" s="164">
        <v>159.3177</v>
      </c>
    </row>
    <row r="46" spans="1:295" ht="18" customHeight="1" x14ac:dyDescent="0.3">
      <c r="A46" s="160" t="s">
        <v>34</v>
      </c>
      <c r="B46" s="160" t="s">
        <v>829</v>
      </c>
      <c r="C46" s="163"/>
      <c r="D46" s="164">
        <v>21.505500000000001</v>
      </c>
      <c r="E46" s="164">
        <v>-26.007000000000001</v>
      </c>
      <c r="F46" s="164">
        <v>-33.153199999999998</v>
      </c>
      <c r="G46" s="164">
        <v>32.188200000000002</v>
      </c>
      <c r="H46" s="163"/>
      <c r="I46" s="164">
        <v>49.8917</v>
      </c>
      <c r="J46" s="163"/>
      <c r="K46" s="164">
        <v>65.799199999999999</v>
      </c>
      <c r="L46" s="164">
        <v>33.137</v>
      </c>
      <c r="M46" s="164">
        <v>32.279899999999998</v>
      </c>
      <c r="N46" s="164">
        <v>0</v>
      </c>
      <c r="O46" s="164">
        <v>-61.348999999999997</v>
      </c>
      <c r="P46" s="164">
        <v>52.8</v>
      </c>
      <c r="Q46" s="164">
        <v>19.044</v>
      </c>
      <c r="R46" s="164">
        <v>-50.6</v>
      </c>
      <c r="S46" s="164">
        <v>7.6586999999999996</v>
      </c>
      <c r="T46" s="163"/>
      <c r="U46" s="164">
        <v>11.2483</v>
      </c>
      <c r="V46" s="164">
        <v>11.591100000000001</v>
      </c>
      <c r="W46" s="164">
        <v>19.294899999999998</v>
      </c>
      <c r="X46" s="164">
        <v>6.9634999999999998</v>
      </c>
      <c r="Y46" s="164">
        <v>0.14199999999999999</v>
      </c>
      <c r="Z46" s="164">
        <v>2.6122999999999998</v>
      </c>
      <c r="AA46" s="163"/>
      <c r="AB46" s="163"/>
      <c r="AC46" s="164">
        <v>-72.41</v>
      </c>
      <c r="AD46" s="164">
        <v>-72.63</v>
      </c>
      <c r="AE46" s="163"/>
      <c r="AF46" s="164">
        <v>0</v>
      </c>
      <c r="AG46" s="164">
        <v>59.4</v>
      </c>
      <c r="AH46" s="163"/>
      <c r="AI46" s="163"/>
      <c r="AJ46" s="164">
        <v>-59.33</v>
      </c>
      <c r="AK46" s="164">
        <v>-59.6</v>
      </c>
      <c r="AL46" s="164">
        <v>-74.319999999999993</v>
      </c>
      <c r="AM46" s="164">
        <v>60.46</v>
      </c>
      <c r="AN46" s="164">
        <v>60.34</v>
      </c>
      <c r="AO46" s="164">
        <v>19.2288</v>
      </c>
      <c r="AP46" s="164">
        <v>1.8264</v>
      </c>
      <c r="AQ46" s="164">
        <v>72.643100000000004</v>
      </c>
      <c r="AR46" s="164">
        <v>74.777600000000007</v>
      </c>
      <c r="AS46" s="164">
        <v>46.548499999999997</v>
      </c>
      <c r="AT46" s="164">
        <v>-57.468499999999999</v>
      </c>
      <c r="AU46" s="164">
        <v>-57.1173</v>
      </c>
      <c r="AV46" s="164">
        <v>3.2742</v>
      </c>
      <c r="AW46" s="164">
        <v>3.1440000000000001</v>
      </c>
      <c r="AX46" s="164">
        <v>79.437799999999996</v>
      </c>
      <c r="AY46" s="164">
        <v>82.117000000000004</v>
      </c>
      <c r="AZ46" s="165">
        <v>-3.1406999999999998</v>
      </c>
      <c r="BA46" s="164">
        <v>-15.7933</v>
      </c>
      <c r="BB46" s="164">
        <v>-411.29689999999999</v>
      </c>
      <c r="BC46" s="164">
        <v>-31.005299999999998</v>
      </c>
      <c r="BD46" s="164">
        <v>-4.0999999999999996</v>
      </c>
      <c r="BE46" s="164">
        <v>-4.0999999999999996</v>
      </c>
      <c r="BF46" s="164">
        <v>62.914200000000001</v>
      </c>
      <c r="BG46" s="164">
        <v>61.530700000000003</v>
      </c>
      <c r="BH46" s="164">
        <v>-6.7933000000000003</v>
      </c>
      <c r="BI46" s="163"/>
      <c r="BJ46" s="164">
        <v>-44.292499999999997</v>
      </c>
      <c r="BK46" s="164">
        <v>8.6373999999999995</v>
      </c>
      <c r="BL46" s="164">
        <v>6.2481999999999998</v>
      </c>
      <c r="BM46" s="164">
        <v>4.2824999999999998</v>
      </c>
      <c r="BN46" s="164">
        <v>459.27289999999999</v>
      </c>
      <c r="BO46" s="164">
        <v>99.703900000000004</v>
      </c>
      <c r="BP46" s="164">
        <v>99.673400000000001</v>
      </c>
      <c r="BQ46" s="164">
        <v>-407.11489999999998</v>
      </c>
      <c r="BR46" s="164">
        <v>484.64670000000001</v>
      </c>
      <c r="BS46" s="163"/>
      <c r="BT46" s="164">
        <v>-34.643900000000002</v>
      </c>
      <c r="BU46" s="164">
        <v>36.171100000000003</v>
      </c>
      <c r="BV46" s="164">
        <v>100.9132</v>
      </c>
      <c r="BW46" s="164">
        <v>30.97</v>
      </c>
      <c r="BX46" s="164">
        <v>42.82</v>
      </c>
      <c r="BY46" s="164">
        <v>73.87</v>
      </c>
      <c r="BZ46" s="164">
        <v>84.02</v>
      </c>
      <c r="CA46" s="164">
        <v>-76.753200000000007</v>
      </c>
      <c r="CB46" s="164">
        <v>-75.547600000000003</v>
      </c>
      <c r="CC46" s="164">
        <v>122.6533</v>
      </c>
      <c r="CD46" s="164">
        <v>123.8998</v>
      </c>
      <c r="CE46" s="164">
        <v>15.4833</v>
      </c>
      <c r="CF46" s="164">
        <v>-86.154799999999994</v>
      </c>
      <c r="CG46" s="164">
        <v>-86.274900000000002</v>
      </c>
      <c r="CH46" s="164">
        <v>-3.3637000000000001</v>
      </c>
      <c r="CI46" s="164">
        <v>-78.972800000000007</v>
      </c>
      <c r="CJ46" s="163"/>
      <c r="CK46" s="163"/>
      <c r="CL46" s="164">
        <v>65.7</v>
      </c>
      <c r="CM46" s="164">
        <v>159.1</v>
      </c>
      <c r="CN46" s="164">
        <v>-17.489999999999998</v>
      </c>
      <c r="CO46" s="164">
        <v>47.600999999999999</v>
      </c>
      <c r="CP46" s="164">
        <v>47.26</v>
      </c>
      <c r="CQ46" s="164">
        <v>47.691600000000001</v>
      </c>
      <c r="CR46" s="164">
        <v>-40.040100000000002</v>
      </c>
      <c r="CS46" s="164">
        <v>-39.410600000000002</v>
      </c>
      <c r="CT46" s="164">
        <v>13.3851</v>
      </c>
      <c r="CU46" s="164">
        <v>-27.283999999999999</v>
      </c>
      <c r="CV46" s="164">
        <v>17.742799999999999</v>
      </c>
      <c r="CW46" s="164">
        <v>17.348600000000001</v>
      </c>
      <c r="CX46" s="164">
        <v>56.5</v>
      </c>
      <c r="CY46" s="164">
        <v>83.3</v>
      </c>
      <c r="CZ46" s="164">
        <v>56.491700000000002</v>
      </c>
      <c r="DA46" s="164">
        <v>53.178400000000003</v>
      </c>
      <c r="DB46" s="164">
        <v>-36.619999999999997</v>
      </c>
      <c r="DC46" s="164">
        <v>-3.6423000000000001</v>
      </c>
      <c r="DD46" s="164">
        <v>79.989000000000004</v>
      </c>
      <c r="DE46" s="164">
        <v>79.215699999999998</v>
      </c>
      <c r="DF46" s="164">
        <v>-169.25110000000001</v>
      </c>
      <c r="DG46" s="164">
        <v>0</v>
      </c>
      <c r="DH46" s="164">
        <v>-22.2728</v>
      </c>
      <c r="DI46" s="164">
        <v>-119.6</v>
      </c>
      <c r="DJ46" s="164">
        <v>-120.7</v>
      </c>
      <c r="DK46" s="164">
        <v>30.6876</v>
      </c>
      <c r="DL46" s="164">
        <v>64.755200000000002</v>
      </c>
      <c r="DM46" s="164">
        <v>81.733099999999993</v>
      </c>
      <c r="DN46" s="164">
        <v>91.424599999999998</v>
      </c>
      <c r="DO46" s="164">
        <v>64.81</v>
      </c>
      <c r="DP46" s="164">
        <v>-12.09</v>
      </c>
      <c r="DQ46" s="164">
        <v>60.021000000000001</v>
      </c>
      <c r="DR46" s="164">
        <v>167.73949999999999</v>
      </c>
      <c r="DS46" s="164">
        <v>-3.1</v>
      </c>
      <c r="DT46" s="164">
        <v>-3.05</v>
      </c>
      <c r="DU46" s="164">
        <v>87.09</v>
      </c>
      <c r="DV46" s="164">
        <v>74.959999999999994</v>
      </c>
      <c r="DW46" s="164">
        <v>168.8545</v>
      </c>
      <c r="DX46" s="164">
        <v>166</v>
      </c>
      <c r="DY46" s="164">
        <v>-35.645200000000003</v>
      </c>
      <c r="DZ46" s="164">
        <v>-35.654499999999999</v>
      </c>
      <c r="EA46" s="164">
        <v>245.8631</v>
      </c>
      <c r="EB46" s="164">
        <v>203.95339999999999</v>
      </c>
      <c r="EC46" s="164">
        <v>195.35980000000001</v>
      </c>
      <c r="ED46" s="164">
        <v>198.20339999999999</v>
      </c>
      <c r="EE46" s="164">
        <v>39.928899999999999</v>
      </c>
      <c r="EF46" s="164">
        <v>16.2165</v>
      </c>
      <c r="EG46" s="164">
        <v>-30.216999999999999</v>
      </c>
      <c r="EH46" s="164">
        <v>423.81049999999999</v>
      </c>
      <c r="EI46" s="164">
        <v>45.727200000000003</v>
      </c>
      <c r="EJ46" s="163"/>
      <c r="EK46" s="164">
        <v>-8.1753</v>
      </c>
      <c r="EL46" s="164">
        <v>-5.9874000000000001</v>
      </c>
      <c r="EM46" s="164">
        <v>47.074199999999998</v>
      </c>
      <c r="EN46" s="164">
        <v>-34.791200000000003</v>
      </c>
      <c r="EO46" s="164">
        <v>-31.6065</v>
      </c>
      <c r="EP46" s="164">
        <v>33.840000000000003</v>
      </c>
      <c r="EQ46" s="164">
        <v>-27.144500000000001</v>
      </c>
      <c r="ER46" s="164">
        <v>-27.8782</v>
      </c>
      <c r="ES46" s="164">
        <v>24.806000000000001</v>
      </c>
      <c r="ET46" s="163"/>
      <c r="EU46" s="164">
        <v>-10.79</v>
      </c>
      <c r="EV46" s="163"/>
      <c r="EW46" s="164">
        <v>10.8462</v>
      </c>
      <c r="EX46" s="164">
        <v>-111.02290000000001</v>
      </c>
      <c r="EY46" s="164">
        <v>-13.01</v>
      </c>
      <c r="EZ46" s="164">
        <v>-12.6181</v>
      </c>
      <c r="FA46" s="164">
        <v>2.2959000000000001</v>
      </c>
      <c r="FB46" s="164">
        <v>-13.510999999999999</v>
      </c>
      <c r="FC46" s="164">
        <v>-19.247</v>
      </c>
      <c r="FD46" s="163"/>
      <c r="FE46" s="164">
        <v>3.4344999999999999</v>
      </c>
      <c r="FF46" s="164">
        <v>3.3854000000000002</v>
      </c>
      <c r="FG46" s="164">
        <v>38.720100000000002</v>
      </c>
      <c r="FH46" s="164">
        <v>38.881500000000003</v>
      </c>
      <c r="FI46" s="164">
        <v>37.464799999999997</v>
      </c>
      <c r="FJ46" s="164">
        <v>75.690299999999993</v>
      </c>
      <c r="FK46" s="164">
        <v>75.3553</v>
      </c>
      <c r="FL46" s="164">
        <v>-96.287400000000005</v>
      </c>
      <c r="FM46" s="164">
        <v>38.301099999999998</v>
      </c>
      <c r="FN46" s="164">
        <v>38.528100000000002</v>
      </c>
      <c r="FO46" s="164">
        <v>-75.371899999999997</v>
      </c>
      <c r="FP46" s="164">
        <v>-68.150599999999997</v>
      </c>
      <c r="FQ46" s="164">
        <v>-24.776399999999999</v>
      </c>
      <c r="FR46" s="164">
        <v>-33.36</v>
      </c>
      <c r="FS46" s="164">
        <v>12.9793</v>
      </c>
      <c r="FT46" s="164">
        <v>1.6898</v>
      </c>
      <c r="FU46" s="164">
        <v>-7.85</v>
      </c>
      <c r="FV46" s="164">
        <v>14.67</v>
      </c>
      <c r="FW46" s="164">
        <v>-25.532299999999999</v>
      </c>
      <c r="FX46" s="163"/>
      <c r="FY46" s="164">
        <v>-11.76</v>
      </c>
      <c r="FZ46" s="164">
        <v>0.69799999999999995</v>
      </c>
      <c r="GA46" s="163"/>
      <c r="GB46" s="164">
        <v>27.13</v>
      </c>
      <c r="GC46" s="164">
        <v>69.032200000000003</v>
      </c>
      <c r="GD46" s="164">
        <v>75.483900000000006</v>
      </c>
      <c r="GE46" s="163"/>
      <c r="GF46" s="164">
        <v>95.268100000000004</v>
      </c>
      <c r="GG46" s="164">
        <v>22.8</v>
      </c>
      <c r="GH46" s="164">
        <v>-29.839099999999998</v>
      </c>
      <c r="GI46" s="164">
        <v>-3.4651000000000001</v>
      </c>
      <c r="GJ46" s="164">
        <v>-3.4857</v>
      </c>
      <c r="GK46" s="164">
        <v>3.0849000000000002</v>
      </c>
      <c r="GL46" s="163"/>
      <c r="GM46" s="163"/>
      <c r="GN46" s="164">
        <v>-8.66</v>
      </c>
      <c r="GO46" s="164">
        <v>-54.4114</v>
      </c>
      <c r="GP46" s="164">
        <v>20.180800000000001</v>
      </c>
      <c r="GQ46" s="164">
        <v>86.132800000000003</v>
      </c>
      <c r="GR46" s="164">
        <v>54.058900000000001</v>
      </c>
      <c r="GS46" s="164">
        <v>54.639699999999998</v>
      </c>
      <c r="GT46" s="164">
        <v>-170.57640000000001</v>
      </c>
      <c r="GU46" s="164">
        <v>-30.725200000000001</v>
      </c>
      <c r="GV46" s="164">
        <v>47.076099999999997</v>
      </c>
      <c r="GW46" s="164">
        <v>-74.832099999999997</v>
      </c>
      <c r="GX46" s="164">
        <v>10.988799999999999</v>
      </c>
      <c r="GY46" s="164">
        <v>22.915700000000001</v>
      </c>
      <c r="GZ46" s="164">
        <v>22.639600000000002</v>
      </c>
      <c r="HA46" s="164">
        <v>13.8325</v>
      </c>
      <c r="HB46" s="164">
        <v>191.26390000000001</v>
      </c>
      <c r="HC46" s="164">
        <v>192.03710000000001</v>
      </c>
      <c r="HD46" s="164">
        <v>226.7</v>
      </c>
      <c r="HE46" s="164">
        <v>-223.89789999999999</v>
      </c>
      <c r="HF46" s="164">
        <v>-389.58960000000002</v>
      </c>
      <c r="HG46" s="164">
        <v>394.2303</v>
      </c>
      <c r="HH46" s="164">
        <v>394.06720000000001</v>
      </c>
      <c r="HI46" s="164">
        <v>-183.42779999999999</v>
      </c>
      <c r="HJ46" s="164">
        <v>-181.61150000000001</v>
      </c>
      <c r="HK46" s="164">
        <v>-46.624299999999998</v>
      </c>
      <c r="HL46" s="164">
        <v>-35.118699999999997</v>
      </c>
      <c r="HM46" s="164">
        <v>80.121700000000004</v>
      </c>
      <c r="HN46" s="164">
        <v>80.516000000000005</v>
      </c>
      <c r="HO46" s="163"/>
      <c r="HP46" s="163"/>
      <c r="HQ46" s="164">
        <v>40.4221</v>
      </c>
      <c r="HR46" s="164">
        <v>40.356099999999998</v>
      </c>
      <c r="HS46" s="164">
        <v>-67.197299999999998</v>
      </c>
      <c r="HT46" s="164">
        <v>-66.731999999999999</v>
      </c>
      <c r="HU46" s="164">
        <v>93.04</v>
      </c>
      <c r="HV46" s="164">
        <v>93.02</v>
      </c>
      <c r="HW46" s="164">
        <v>42</v>
      </c>
      <c r="HX46" s="164">
        <v>43.1</v>
      </c>
      <c r="HY46" s="164">
        <v>21.310300000000002</v>
      </c>
      <c r="HZ46" s="164">
        <v>43.84</v>
      </c>
      <c r="IA46" s="164">
        <v>-306.3614</v>
      </c>
      <c r="IB46" s="164">
        <v>83.669600000000003</v>
      </c>
      <c r="IC46" s="164">
        <v>83.476399999999998</v>
      </c>
      <c r="ID46" s="164">
        <v>18.5</v>
      </c>
      <c r="IE46" s="164">
        <v>0.6</v>
      </c>
      <c r="IF46" s="164">
        <v>-37.799999999999997</v>
      </c>
      <c r="IG46" s="164">
        <v>-39.5</v>
      </c>
      <c r="IH46" s="164">
        <v>1.4212</v>
      </c>
      <c r="II46" s="163"/>
      <c r="IJ46" s="164">
        <v>-387.48169999999999</v>
      </c>
      <c r="IK46" s="164">
        <v>-9.91</v>
      </c>
      <c r="IL46" s="164">
        <v>362.32749999999999</v>
      </c>
      <c r="IM46" s="164">
        <v>285.57420000000002</v>
      </c>
      <c r="IN46" s="163"/>
      <c r="IO46" s="164">
        <v>-281.32499999999999</v>
      </c>
      <c r="IP46" s="164">
        <v>280.77730000000003</v>
      </c>
      <c r="IQ46" s="164">
        <v>-34.886899999999997</v>
      </c>
      <c r="IR46" s="164">
        <v>-116.1623</v>
      </c>
      <c r="IS46" s="164">
        <v>-274.98410000000001</v>
      </c>
      <c r="IT46" s="164">
        <v>120.62309999999999</v>
      </c>
      <c r="IU46" s="164">
        <v>121.3801</v>
      </c>
      <c r="IV46" s="164">
        <v>30.917100000000001</v>
      </c>
      <c r="IW46" s="164">
        <v>-349.86200000000002</v>
      </c>
      <c r="IX46" s="164">
        <v>114.65770000000001</v>
      </c>
      <c r="IY46" s="164">
        <v>-235.4718</v>
      </c>
      <c r="IZ46" s="164">
        <v>236.45400000000001</v>
      </c>
      <c r="JA46" s="164">
        <v>-5.5632999999999999</v>
      </c>
      <c r="JB46" s="163"/>
      <c r="JC46" s="164">
        <v>21.12</v>
      </c>
      <c r="JD46" s="164">
        <v>6.3079999999999998</v>
      </c>
      <c r="JE46" s="164">
        <v>6.2930000000000001</v>
      </c>
      <c r="JF46" s="164">
        <v>-21.04</v>
      </c>
      <c r="JG46" s="164">
        <v>0</v>
      </c>
      <c r="JH46" s="163"/>
      <c r="JI46" s="164">
        <v>-0.2029</v>
      </c>
      <c r="JJ46" s="164">
        <v>-30.6447</v>
      </c>
      <c r="JK46" s="164">
        <v>-17.430399999999999</v>
      </c>
      <c r="JL46" s="164">
        <v>18.8</v>
      </c>
      <c r="JM46" s="164">
        <v>52.036000000000001</v>
      </c>
      <c r="JN46" s="164">
        <v>50.984000000000002</v>
      </c>
      <c r="JO46" s="163"/>
      <c r="JP46" s="163"/>
      <c r="JQ46" s="164">
        <v>53.323900000000002</v>
      </c>
      <c r="JR46" s="164">
        <v>53.171700000000001</v>
      </c>
      <c r="JS46" s="164">
        <v>53.338200000000001</v>
      </c>
      <c r="JT46" s="163"/>
      <c r="JU46" s="164">
        <v>-0.2</v>
      </c>
      <c r="JV46" s="164">
        <v>29.616299999999999</v>
      </c>
      <c r="JW46" s="164">
        <v>10.68</v>
      </c>
      <c r="JX46" s="163"/>
      <c r="JY46" s="164">
        <v>-32.499899999999997</v>
      </c>
      <c r="JZ46" s="164">
        <v>75.2226</v>
      </c>
      <c r="KA46" s="164">
        <v>47.018999999999998</v>
      </c>
      <c r="KB46" s="164">
        <v>-32.947499999999998</v>
      </c>
      <c r="KC46" s="164">
        <v>-74.396699999999996</v>
      </c>
      <c r="KD46" s="164">
        <v>34.098199999999999</v>
      </c>
      <c r="KE46" s="164">
        <v>40.118899999999996</v>
      </c>
      <c r="KF46" s="164">
        <v>-7.5</v>
      </c>
      <c r="KG46" s="164">
        <v>6.6</v>
      </c>
      <c r="KH46" s="163"/>
      <c r="KI46" s="164">
        <v>159.95830000000001</v>
      </c>
    </row>
    <row r="47" spans="1:295" ht="18" customHeight="1" x14ac:dyDescent="0.3">
      <c r="A47" s="160" t="s">
        <v>34</v>
      </c>
      <c r="B47" s="160" t="s">
        <v>830</v>
      </c>
      <c r="C47" s="163"/>
      <c r="D47" s="165">
        <v>21.640450000000001</v>
      </c>
      <c r="E47" s="165">
        <v>-26.143350000000002</v>
      </c>
      <c r="F47" s="164">
        <v>-32.950299999999999</v>
      </c>
      <c r="G47" s="164">
        <v>32.524000000000001</v>
      </c>
      <c r="H47" s="163"/>
      <c r="I47" s="165">
        <v>49.819850000000002</v>
      </c>
      <c r="J47" s="163"/>
      <c r="K47" s="164">
        <v>66.466899999999995</v>
      </c>
      <c r="L47" s="164">
        <v>33.563000000000002</v>
      </c>
      <c r="M47" s="164">
        <v>32.599499999999999</v>
      </c>
      <c r="N47" s="164">
        <v>0</v>
      </c>
      <c r="O47" s="164">
        <v>-59.125</v>
      </c>
      <c r="P47" s="164">
        <v>50.6</v>
      </c>
      <c r="Q47" s="164">
        <v>19.044</v>
      </c>
      <c r="R47" s="165">
        <v>-49.5</v>
      </c>
      <c r="S47" s="164">
        <v>7.4550999999999998</v>
      </c>
      <c r="T47" s="163"/>
      <c r="U47" s="164">
        <v>11.252700000000001</v>
      </c>
      <c r="V47" s="164">
        <v>11.2727</v>
      </c>
      <c r="W47" s="164">
        <v>18.663699999999999</v>
      </c>
      <c r="X47" s="164">
        <v>6.4212999999999996</v>
      </c>
      <c r="Y47" s="164">
        <v>0.1661</v>
      </c>
      <c r="Z47" s="164">
        <v>2.4462999999999999</v>
      </c>
      <c r="AA47" s="163"/>
      <c r="AB47" s="163"/>
      <c r="AC47" s="164">
        <v>-72.400000000000006</v>
      </c>
      <c r="AD47" s="164">
        <v>-72.430000000000007</v>
      </c>
      <c r="AE47" s="163"/>
      <c r="AF47" s="164">
        <v>0</v>
      </c>
      <c r="AG47" s="164">
        <v>57.2</v>
      </c>
      <c r="AH47" s="163"/>
      <c r="AI47" s="163"/>
      <c r="AJ47" s="164">
        <v>-60.09</v>
      </c>
      <c r="AK47" s="164">
        <v>-60.45</v>
      </c>
      <c r="AL47" s="164">
        <v>-72.52</v>
      </c>
      <c r="AM47" s="164">
        <v>61</v>
      </c>
      <c r="AN47" s="164">
        <v>60.95</v>
      </c>
      <c r="AO47" s="164">
        <v>19.602499999999999</v>
      </c>
      <c r="AP47" s="164">
        <v>1.6829000000000001</v>
      </c>
      <c r="AQ47" s="165">
        <v>71.918099999999995</v>
      </c>
      <c r="AR47" s="164">
        <v>75.522099999999995</v>
      </c>
      <c r="AS47" s="164">
        <v>45.376899999999999</v>
      </c>
      <c r="AT47" s="164">
        <v>-58.272199999999998</v>
      </c>
      <c r="AU47" s="164">
        <v>-57.025599999999997</v>
      </c>
      <c r="AV47" s="164">
        <v>2.9977999999999998</v>
      </c>
      <c r="AW47" s="164">
        <v>3.0169999999999999</v>
      </c>
      <c r="AX47" s="164">
        <v>80.241600000000005</v>
      </c>
      <c r="AY47" s="164">
        <v>82.117000000000004</v>
      </c>
      <c r="AZ47" s="165">
        <v>-3.1406999999999998</v>
      </c>
      <c r="BA47" s="164">
        <v>-15.909599999999999</v>
      </c>
      <c r="BB47" s="164">
        <v>-401.47550000000001</v>
      </c>
      <c r="BC47" s="164">
        <v>-30.882999999999999</v>
      </c>
      <c r="BD47" s="164">
        <v>-4.2</v>
      </c>
      <c r="BE47" s="164">
        <v>-4.4000000000000004</v>
      </c>
      <c r="BF47" s="164">
        <v>63.552599999999998</v>
      </c>
      <c r="BG47" s="164">
        <v>62.845199999999998</v>
      </c>
      <c r="BH47" s="164">
        <v>-6.9962999999999997</v>
      </c>
      <c r="BI47" s="163"/>
      <c r="BJ47" s="164">
        <v>-41.923499999999997</v>
      </c>
      <c r="BK47" s="164">
        <v>8.8819999999999997</v>
      </c>
      <c r="BL47" s="164">
        <v>6.2942999999999998</v>
      </c>
      <c r="BM47" s="164">
        <v>4.3574000000000002</v>
      </c>
      <c r="BN47" s="164">
        <v>453.38279999999997</v>
      </c>
      <c r="BO47" s="164">
        <v>100.1617</v>
      </c>
      <c r="BP47" s="164">
        <v>98.941000000000003</v>
      </c>
      <c r="BQ47" s="164">
        <v>-402.83109999999999</v>
      </c>
      <c r="BR47" s="164">
        <v>481.50909999999999</v>
      </c>
      <c r="BS47" s="163"/>
      <c r="BT47" s="164">
        <v>-35.326300000000003</v>
      </c>
      <c r="BU47" s="164">
        <v>36.993899999999996</v>
      </c>
      <c r="BV47" s="164">
        <v>101.8813</v>
      </c>
      <c r="BW47" s="164">
        <v>30.99</v>
      </c>
      <c r="BX47" s="164">
        <v>42.83</v>
      </c>
      <c r="BY47" s="165">
        <v>74.62</v>
      </c>
      <c r="BZ47" s="164">
        <v>84.89</v>
      </c>
      <c r="CA47" s="164">
        <v>-75.547600000000003</v>
      </c>
      <c r="CB47" s="164">
        <v>-75.547600000000003</v>
      </c>
      <c r="CC47" s="164">
        <v>124.8595</v>
      </c>
      <c r="CD47" s="164">
        <v>125.92870000000001</v>
      </c>
      <c r="CE47" s="164">
        <v>15.1219</v>
      </c>
      <c r="CF47" s="164">
        <v>-86.114699999999999</v>
      </c>
      <c r="CG47" s="164">
        <v>-86.465699999999998</v>
      </c>
      <c r="CH47" s="164">
        <v>-4.0316000000000001</v>
      </c>
      <c r="CI47" s="164">
        <v>-76.806600000000003</v>
      </c>
      <c r="CJ47" s="163"/>
      <c r="CK47" s="163"/>
      <c r="CL47" s="164">
        <v>64.8</v>
      </c>
      <c r="CM47" s="164">
        <v>155.4</v>
      </c>
      <c r="CN47" s="164">
        <v>-17.739999999999998</v>
      </c>
      <c r="CO47" s="164">
        <v>48.287500000000001</v>
      </c>
      <c r="CP47" s="164">
        <v>47.641100000000002</v>
      </c>
      <c r="CQ47" s="164">
        <v>48.236600000000003</v>
      </c>
      <c r="CR47" s="164">
        <v>-38.455599999999997</v>
      </c>
      <c r="CS47" s="164">
        <v>-37.957000000000001</v>
      </c>
      <c r="CT47" s="164">
        <v>10.707100000000001</v>
      </c>
      <c r="CU47" s="164">
        <v>-27.4114</v>
      </c>
      <c r="CV47" s="164">
        <v>14.6059</v>
      </c>
      <c r="CW47" s="164">
        <v>17.088699999999999</v>
      </c>
      <c r="CX47" s="164">
        <v>56.7</v>
      </c>
      <c r="CY47" s="164">
        <v>83.16</v>
      </c>
      <c r="CZ47" s="164">
        <v>55.788600000000002</v>
      </c>
      <c r="DA47" s="164">
        <v>52.592500000000001</v>
      </c>
      <c r="DB47" s="164">
        <v>-36.57</v>
      </c>
      <c r="DC47" s="164">
        <v>-0.83730000000000004</v>
      </c>
      <c r="DD47" s="164">
        <v>78.333600000000004</v>
      </c>
      <c r="DE47" s="164">
        <v>77.188299999999998</v>
      </c>
      <c r="DF47" s="164">
        <v>-162.99100000000001</v>
      </c>
      <c r="DG47" s="164">
        <v>1E-4</v>
      </c>
      <c r="DH47" s="164">
        <v>-22.0855</v>
      </c>
      <c r="DI47" s="164">
        <v>-120.5</v>
      </c>
      <c r="DJ47" s="164">
        <v>-120.6</v>
      </c>
      <c r="DK47" s="165">
        <v>30.657350000000001</v>
      </c>
      <c r="DL47" s="164">
        <v>63.876300000000001</v>
      </c>
      <c r="DM47" s="164">
        <v>80.793800000000005</v>
      </c>
      <c r="DN47" s="164">
        <v>90.252700000000004</v>
      </c>
      <c r="DO47" s="164">
        <v>63.42</v>
      </c>
      <c r="DP47" s="164">
        <v>-11.8</v>
      </c>
      <c r="DQ47" s="164">
        <v>60.628500000000003</v>
      </c>
      <c r="DR47" s="164">
        <v>162.38919999999999</v>
      </c>
      <c r="DS47" s="164">
        <v>-3.01</v>
      </c>
      <c r="DT47" s="164">
        <v>-2.96</v>
      </c>
      <c r="DU47" s="164">
        <v>84.83</v>
      </c>
      <c r="DV47" s="164">
        <v>76.63</v>
      </c>
      <c r="DW47" s="164">
        <v>164.1636</v>
      </c>
      <c r="DX47" s="164">
        <v>158.56360000000001</v>
      </c>
      <c r="DY47" s="164">
        <v>-37.510800000000003</v>
      </c>
      <c r="DZ47" s="164">
        <v>-36.5</v>
      </c>
      <c r="EA47" s="165">
        <v>244.70415</v>
      </c>
      <c r="EB47" s="164">
        <v>199.3937</v>
      </c>
      <c r="EC47" s="164">
        <v>192.85140000000001</v>
      </c>
      <c r="ED47" s="164">
        <v>196.28530000000001</v>
      </c>
      <c r="EE47" s="164">
        <v>43.106299999999997</v>
      </c>
      <c r="EF47" s="164">
        <v>20.519300000000001</v>
      </c>
      <c r="EG47" s="164">
        <v>-29.42</v>
      </c>
      <c r="EH47" s="164">
        <v>415.18490000000003</v>
      </c>
      <c r="EI47" s="164">
        <v>62.166200000000003</v>
      </c>
      <c r="EJ47" s="163"/>
      <c r="EK47" s="164">
        <v>-8.5053999999999998</v>
      </c>
      <c r="EL47" s="164">
        <v>-6.3811</v>
      </c>
      <c r="EM47" s="164">
        <v>43.020099999999999</v>
      </c>
      <c r="EN47" s="164">
        <v>-27.542300000000001</v>
      </c>
      <c r="EO47" s="164">
        <v>-25.140899999999998</v>
      </c>
      <c r="EP47" s="164">
        <v>35.375999999999998</v>
      </c>
      <c r="EQ47" s="164">
        <v>-30.083100000000002</v>
      </c>
      <c r="ER47" s="164">
        <v>-31.135300000000001</v>
      </c>
      <c r="ES47" s="164">
        <v>20.3598</v>
      </c>
      <c r="ET47" s="163"/>
      <c r="EU47" s="164">
        <v>-15.75</v>
      </c>
      <c r="EV47" s="163"/>
      <c r="EW47" s="164">
        <v>10.708</v>
      </c>
      <c r="EX47" s="164">
        <v>-97.211500000000001</v>
      </c>
      <c r="EY47" s="164">
        <v>-13.741199999999999</v>
      </c>
      <c r="EZ47" s="164">
        <v>-13.2438</v>
      </c>
      <c r="FA47" s="164">
        <v>2.5164</v>
      </c>
      <c r="FB47" s="164">
        <v>-18.2516</v>
      </c>
      <c r="FC47" s="164">
        <v>-15.8393</v>
      </c>
      <c r="FD47" s="163"/>
      <c r="FE47" s="164">
        <v>3.3940000000000001</v>
      </c>
      <c r="FF47" s="164">
        <v>3.3889999999999998</v>
      </c>
      <c r="FG47" s="164">
        <v>39.880499999999998</v>
      </c>
      <c r="FH47" s="164">
        <v>40.110799999999998</v>
      </c>
      <c r="FI47" s="164">
        <v>38.596800000000002</v>
      </c>
      <c r="FJ47" s="164">
        <v>75.187899999999999</v>
      </c>
      <c r="FK47" s="164">
        <v>75.187899999999999</v>
      </c>
      <c r="FL47" s="164">
        <v>-99.804000000000002</v>
      </c>
      <c r="FM47" s="164">
        <v>39.649700000000003</v>
      </c>
      <c r="FN47" s="164">
        <v>39.197200000000002</v>
      </c>
      <c r="FO47" s="164">
        <v>-80.116799999999998</v>
      </c>
      <c r="FP47" s="164">
        <v>-70.685500000000005</v>
      </c>
      <c r="FQ47" s="164">
        <v>-27.435099999999998</v>
      </c>
      <c r="FR47" s="164">
        <v>-33.479999999999997</v>
      </c>
      <c r="FS47" s="164">
        <v>14.0633</v>
      </c>
      <c r="FT47" s="164">
        <v>1.702</v>
      </c>
      <c r="FU47" s="164">
        <v>-8.69</v>
      </c>
      <c r="FV47" s="164">
        <v>15.26</v>
      </c>
      <c r="FW47" s="164">
        <v>-27.968</v>
      </c>
      <c r="FX47" s="163"/>
      <c r="FY47" s="164">
        <v>-11.144</v>
      </c>
      <c r="FZ47" s="164">
        <v>0.61699999999999999</v>
      </c>
      <c r="GA47" s="163"/>
      <c r="GB47" s="164">
        <v>26.19</v>
      </c>
      <c r="GC47" s="164">
        <v>73.105800000000002</v>
      </c>
      <c r="GD47" s="164">
        <v>80.378799999999998</v>
      </c>
      <c r="GE47" s="164">
        <v>13.76</v>
      </c>
      <c r="GF47" s="164">
        <v>92.626199999999997</v>
      </c>
      <c r="GG47" s="164">
        <v>23.6</v>
      </c>
      <c r="GH47" s="164">
        <v>-29.355</v>
      </c>
      <c r="GI47" s="164">
        <v>-3.5148000000000001</v>
      </c>
      <c r="GJ47" s="164">
        <v>-3.6301999999999999</v>
      </c>
      <c r="GK47" s="164">
        <v>3.0994999999999999</v>
      </c>
      <c r="GL47" s="163"/>
      <c r="GM47" s="163"/>
      <c r="GN47" s="164">
        <v>-8.3414000000000001</v>
      </c>
      <c r="GO47" s="164">
        <v>-53.160899999999998</v>
      </c>
      <c r="GP47" s="164">
        <v>18.370799999999999</v>
      </c>
      <c r="GQ47" s="164">
        <v>83.779899999999998</v>
      </c>
      <c r="GR47" s="164">
        <v>46.966700000000003</v>
      </c>
      <c r="GS47" s="164">
        <v>48.328200000000002</v>
      </c>
      <c r="GT47" s="164">
        <v>-166.82</v>
      </c>
      <c r="GU47" s="164">
        <v>-30.770199999999999</v>
      </c>
      <c r="GV47" s="164">
        <v>46.856999999999999</v>
      </c>
      <c r="GW47" s="164">
        <v>-74.176900000000003</v>
      </c>
      <c r="GX47" s="164">
        <v>11.369899999999999</v>
      </c>
      <c r="GY47" s="164">
        <v>23.218499999999999</v>
      </c>
      <c r="GZ47" s="164">
        <v>22.555199999999999</v>
      </c>
      <c r="HA47" s="164">
        <v>14</v>
      </c>
      <c r="HB47" s="164">
        <v>190.63980000000001</v>
      </c>
      <c r="HC47" s="164">
        <v>190.41409999999999</v>
      </c>
      <c r="HD47" s="164">
        <v>228.4</v>
      </c>
      <c r="HE47" s="164">
        <v>-225.74529999999999</v>
      </c>
      <c r="HF47" s="164">
        <v>-399.81180000000001</v>
      </c>
      <c r="HG47" s="164">
        <v>399.40589999999997</v>
      </c>
      <c r="HH47" s="164">
        <v>393.89690000000002</v>
      </c>
      <c r="HI47" s="164">
        <v>-182.31450000000001</v>
      </c>
      <c r="HJ47" s="164">
        <v>-181.21129999999999</v>
      </c>
      <c r="HK47" s="164">
        <v>-48.503599999999999</v>
      </c>
      <c r="HL47" s="164">
        <v>-36.788499999999999</v>
      </c>
      <c r="HM47" s="164">
        <v>82.722999999999999</v>
      </c>
      <c r="HN47" s="164">
        <v>81.320800000000006</v>
      </c>
      <c r="HO47" s="163"/>
      <c r="HP47" s="163"/>
      <c r="HQ47" s="164">
        <v>38.719200000000001</v>
      </c>
      <c r="HR47" s="164">
        <v>37.807299999999998</v>
      </c>
      <c r="HS47" s="164">
        <v>-71.066299999999998</v>
      </c>
      <c r="HT47" s="164">
        <v>-69.631799999999998</v>
      </c>
      <c r="HU47" s="164">
        <v>86.52</v>
      </c>
      <c r="HV47" s="164">
        <v>87.3</v>
      </c>
      <c r="HW47" s="164">
        <v>43</v>
      </c>
      <c r="HX47" s="164">
        <v>43</v>
      </c>
      <c r="HY47" s="164">
        <v>21.350899999999999</v>
      </c>
      <c r="HZ47" s="164">
        <v>43.44</v>
      </c>
      <c r="IA47" s="164">
        <v>-299.7749</v>
      </c>
      <c r="IB47" s="164">
        <v>83.247500000000002</v>
      </c>
      <c r="IC47" s="164">
        <v>83.3262</v>
      </c>
      <c r="ID47" s="164">
        <v>18.5</v>
      </c>
      <c r="IE47" s="164">
        <v>-0.4</v>
      </c>
      <c r="IF47" s="164">
        <v>-38.6</v>
      </c>
      <c r="IG47" s="164">
        <v>-40.4</v>
      </c>
      <c r="IH47" s="163"/>
      <c r="II47" s="164">
        <v>1.2683</v>
      </c>
      <c r="IJ47" s="164">
        <v>-391.18299999999999</v>
      </c>
      <c r="IK47" s="164">
        <v>-21.669499999999999</v>
      </c>
      <c r="IL47" s="164">
        <v>351.36270000000002</v>
      </c>
      <c r="IM47" s="164">
        <v>279.01819999999998</v>
      </c>
      <c r="IN47" s="163"/>
      <c r="IO47" s="164">
        <v>-269.7842</v>
      </c>
      <c r="IP47" s="164">
        <v>273.56479999999999</v>
      </c>
      <c r="IQ47" s="164">
        <v>-36.241500000000002</v>
      </c>
      <c r="IR47" s="164">
        <v>-109.3338</v>
      </c>
      <c r="IS47" s="164">
        <v>-265.62180000000001</v>
      </c>
      <c r="IT47" s="164">
        <v>112.9057</v>
      </c>
      <c r="IU47" s="164">
        <v>113.63760000000001</v>
      </c>
      <c r="IV47" s="164">
        <v>35.464399999999998</v>
      </c>
      <c r="IW47" s="164">
        <v>-340.2928</v>
      </c>
      <c r="IX47" s="164">
        <v>109.3105</v>
      </c>
      <c r="IY47" s="164">
        <v>-231.62270000000001</v>
      </c>
      <c r="IZ47" s="164">
        <v>232.58699999999999</v>
      </c>
      <c r="JA47" s="164">
        <v>-5.5880000000000001</v>
      </c>
      <c r="JB47" s="163"/>
      <c r="JC47" s="164">
        <v>20.96</v>
      </c>
      <c r="JD47" s="164">
        <v>6.1959999999999997</v>
      </c>
      <c r="JE47" s="164">
        <v>6.1849999999999996</v>
      </c>
      <c r="JF47" s="164">
        <v>-20</v>
      </c>
      <c r="JG47" s="164">
        <v>-0.48</v>
      </c>
      <c r="JH47" s="163"/>
      <c r="JI47" s="164">
        <v>1.1734</v>
      </c>
      <c r="JJ47" s="164">
        <v>-31.200099999999999</v>
      </c>
      <c r="JK47" s="164">
        <v>-18.983699999999999</v>
      </c>
      <c r="JL47" s="164">
        <v>19.3</v>
      </c>
      <c r="JM47" s="164">
        <v>54.201000000000001</v>
      </c>
      <c r="JN47" s="164">
        <v>54.805</v>
      </c>
      <c r="JO47" s="163"/>
      <c r="JP47" s="163"/>
      <c r="JQ47" s="164">
        <v>54.072800000000001</v>
      </c>
      <c r="JR47" s="164">
        <v>53.835099999999997</v>
      </c>
      <c r="JS47" s="164">
        <v>54.571100000000001</v>
      </c>
      <c r="JT47" s="163"/>
      <c r="JU47" s="164">
        <v>1.5</v>
      </c>
      <c r="JV47" s="164">
        <v>31.4819</v>
      </c>
      <c r="JW47" s="164">
        <v>10.66</v>
      </c>
      <c r="JX47" s="163"/>
      <c r="JY47" s="164">
        <v>-35.190600000000003</v>
      </c>
      <c r="JZ47" s="164">
        <v>76.942999999999998</v>
      </c>
      <c r="KA47" s="164">
        <v>48.869399999999999</v>
      </c>
      <c r="KB47" s="164">
        <v>-35.429000000000002</v>
      </c>
      <c r="KC47" s="164">
        <v>-75.421700000000001</v>
      </c>
      <c r="KD47" s="164">
        <v>35.782699999999998</v>
      </c>
      <c r="KE47" s="164">
        <v>39.7226</v>
      </c>
      <c r="KF47" s="164">
        <v>-8.5</v>
      </c>
      <c r="KG47" s="164">
        <v>8.6</v>
      </c>
      <c r="KH47" s="163"/>
      <c r="KI47" s="164">
        <v>161.21279999999999</v>
      </c>
    </row>
    <row r="48" spans="1:295" ht="18" customHeight="1" x14ac:dyDescent="0.3">
      <c r="A48" s="160" t="s">
        <v>34</v>
      </c>
      <c r="B48" s="160" t="s">
        <v>831</v>
      </c>
      <c r="C48" s="166"/>
      <c r="D48" s="167">
        <v>21.775400000000001</v>
      </c>
      <c r="E48" s="167">
        <v>-26.279699999999998</v>
      </c>
      <c r="F48" s="167">
        <v>-33.601399999999998</v>
      </c>
      <c r="G48" s="168">
        <v>31.68835</v>
      </c>
      <c r="H48" s="166"/>
      <c r="I48" s="167">
        <v>49.747999999999998</v>
      </c>
      <c r="J48" s="166"/>
      <c r="K48" s="167">
        <v>65.493799999999993</v>
      </c>
      <c r="L48" s="167">
        <v>32.863</v>
      </c>
      <c r="M48" s="167">
        <v>32.237299999999998</v>
      </c>
      <c r="N48" s="167">
        <v>0</v>
      </c>
      <c r="O48" s="167">
        <v>-57.951999999999998</v>
      </c>
      <c r="P48" s="167">
        <v>48.4</v>
      </c>
      <c r="Q48" s="167">
        <v>18.216000000000001</v>
      </c>
      <c r="R48" s="167">
        <v>-48.4</v>
      </c>
      <c r="S48" s="167">
        <v>7.1559999999999997</v>
      </c>
      <c r="T48" s="166"/>
      <c r="U48" s="167">
        <v>10.9978</v>
      </c>
      <c r="V48" s="167">
        <v>11.1967</v>
      </c>
      <c r="W48" s="167">
        <v>18.385300000000001</v>
      </c>
      <c r="X48" s="167">
        <v>7.2309000000000001</v>
      </c>
      <c r="Y48" s="167">
        <v>0.124</v>
      </c>
      <c r="Z48" s="167">
        <v>2.4967000000000001</v>
      </c>
      <c r="AA48" s="166"/>
      <c r="AB48" s="166"/>
      <c r="AC48" s="167">
        <v>-71.540000000000006</v>
      </c>
      <c r="AD48" s="167">
        <v>-71.39</v>
      </c>
      <c r="AE48" s="166"/>
      <c r="AF48" s="167">
        <v>0</v>
      </c>
      <c r="AG48" s="167">
        <v>57.2</v>
      </c>
      <c r="AH48" s="166"/>
      <c r="AI48" s="166"/>
      <c r="AJ48" s="167">
        <v>-59.5</v>
      </c>
      <c r="AK48" s="167">
        <v>-60.14</v>
      </c>
      <c r="AL48" s="167">
        <v>-71.650000000000006</v>
      </c>
      <c r="AM48" s="167">
        <v>60.92</v>
      </c>
      <c r="AN48" s="167">
        <v>61.18</v>
      </c>
      <c r="AO48" s="167">
        <v>20.1462</v>
      </c>
      <c r="AP48" s="167">
        <v>1.5445</v>
      </c>
      <c r="AQ48" s="167">
        <v>71.193100000000001</v>
      </c>
      <c r="AR48" s="167">
        <v>73.9589</v>
      </c>
      <c r="AS48" s="167">
        <v>45.945399999999999</v>
      </c>
      <c r="AT48" s="167">
        <v>-58.540199999999999</v>
      </c>
      <c r="AU48" s="167">
        <v>-57.732999999999997</v>
      </c>
      <c r="AV48" s="167">
        <v>3.7328999999999999</v>
      </c>
      <c r="AW48" s="167">
        <v>3.6501999999999999</v>
      </c>
      <c r="AX48" s="167">
        <v>79.303899999999999</v>
      </c>
      <c r="AY48" s="167">
        <v>80.9114</v>
      </c>
      <c r="AZ48" s="168">
        <v>-3.1406999999999998</v>
      </c>
      <c r="BA48" s="167">
        <v>-16.527000000000001</v>
      </c>
      <c r="BB48" s="167">
        <v>-392.94400000000002</v>
      </c>
      <c r="BC48" s="167">
        <v>-30.303000000000001</v>
      </c>
      <c r="BD48" s="167">
        <v>-4.5999999999999996</v>
      </c>
      <c r="BE48" s="167">
        <v>-4.5999999999999996</v>
      </c>
      <c r="BF48" s="167">
        <v>64.137100000000004</v>
      </c>
      <c r="BG48" s="167">
        <v>63.639499999999998</v>
      </c>
      <c r="BH48" s="167">
        <v>-6.7445000000000004</v>
      </c>
      <c r="BI48" s="166"/>
      <c r="BJ48" s="167">
        <v>-45.271000000000001</v>
      </c>
      <c r="BK48" s="167">
        <v>9.4666999999999994</v>
      </c>
      <c r="BL48" s="167">
        <v>6.7127999999999997</v>
      </c>
      <c r="BM48" s="167">
        <v>4.5156999999999998</v>
      </c>
      <c r="BN48" s="167">
        <v>447.4622</v>
      </c>
      <c r="BO48" s="167">
        <v>90.487399999999994</v>
      </c>
      <c r="BP48" s="167">
        <v>90.731499999999997</v>
      </c>
      <c r="BQ48" s="167">
        <v>-368.52550000000002</v>
      </c>
      <c r="BR48" s="167">
        <v>470.81889999999999</v>
      </c>
      <c r="BS48" s="166"/>
      <c r="BT48" s="167">
        <v>-57.020699999999998</v>
      </c>
      <c r="BU48" s="167">
        <v>57.6875</v>
      </c>
      <c r="BV48" s="167">
        <v>102.9191</v>
      </c>
      <c r="BW48" s="167">
        <v>30.95</v>
      </c>
      <c r="BX48" s="167">
        <v>42.88</v>
      </c>
      <c r="BY48" s="167">
        <v>75.37</v>
      </c>
      <c r="BZ48" s="167">
        <v>85.74</v>
      </c>
      <c r="CA48" s="167">
        <v>-71.662899999999993</v>
      </c>
      <c r="CB48" s="167">
        <v>-73.002399999999994</v>
      </c>
      <c r="CC48" s="167">
        <v>123.7749</v>
      </c>
      <c r="CD48" s="167">
        <v>123.9042</v>
      </c>
      <c r="CE48" s="167">
        <v>14.4877</v>
      </c>
      <c r="CF48" s="167">
        <v>-90.883399999999995</v>
      </c>
      <c r="CG48" s="167">
        <v>-89.988200000000006</v>
      </c>
      <c r="CH48" s="167">
        <v>-2.2311999999999999</v>
      </c>
      <c r="CI48" s="167">
        <v>-79.575900000000004</v>
      </c>
      <c r="CJ48" s="166"/>
      <c r="CK48" s="166"/>
      <c r="CL48" s="167">
        <v>64.2</v>
      </c>
      <c r="CM48" s="167">
        <v>157.80000000000001</v>
      </c>
      <c r="CN48" s="167">
        <v>-17.41</v>
      </c>
      <c r="CO48" s="167">
        <v>47.3521</v>
      </c>
      <c r="CP48" s="167">
        <v>46.505499999999998</v>
      </c>
      <c r="CQ48" s="167">
        <v>46.892899999999997</v>
      </c>
      <c r="CR48" s="167">
        <v>-40.162599999999998</v>
      </c>
      <c r="CS48" s="167">
        <v>-40.277099999999997</v>
      </c>
      <c r="CT48" s="167">
        <v>1</v>
      </c>
      <c r="CU48" s="167">
        <v>-19.754000000000001</v>
      </c>
      <c r="CV48" s="167">
        <v>9.4254999999999995</v>
      </c>
      <c r="CW48" s="167">
        <v>16.974299999999999</v>
      </c>
      <c r="CX48" s="167">
        <v>56.6</v>
      </c>
      <c r="CY48" s="167">
        <v>83.25</v>
      </c>
      <c r="CZ48" s="167">
        <v>55.0854</v>
      </c>
      <c r="DA48" s="167">
        <v>52.006500000000003</v>
      </c>
      <c r="DB48" s="167">
        <v>-36.49</v>
      </c>
      <c r="DC48" s="167">
        <v>-3.6423000000000001</v>
      </c>
      <c r="DD48" s="167">
        <v>79.3887</v>
      </c>
      <c r="DE48" s="167">
        <v>78.368099999999998</v>
      </c>
      <c r="DF48" s="167">
        <v>-160.0377</v>
      </c>
      <c r="DG48" s="167">
        <v>1E-4</v>
      </c>
      <c r="DH48" s="167">
        <v>-22.084900000000001</v>
      </c>
      <c r="DI48" s="167">
        <v>-115.9</v>
      </c>
      <c r="DJ48" s="167">
        <v>-114.9</v>
      </c>
      <c r="DK48" s="167">
        <v>30.627099999999999</v>
      </c>
      <c r="DL48" s="167">
        <v>62.997399999999999</v>
      </c>
      <c r="DM48" s="167">
        <v>79.854500000000002</v>
      </c>
      <c r="DN48" s="167">
        <v>89.080799999999996</v>
      </c>
      <c r="DO48" s="167">
        <v>62.14</v>
      </c>
      <c r="DP48" s="167">
        <v>-11.41</v>
      </c>
      <c r="DQ48" s="167">
        <v>59.994</v>
      </c>
      <c r="DR48" s="167">
        <v>158.03399999999999</v>
      </c>
      <c r="DS48" s="167">
        <v>-2.96</v>
      </c>
      <c r="DT48" s="167">
        <v>-2.91</v>
      </c>
      <c r="DU48" s="167">
        <v>84.42</v>
      </c>
      <c r="DV48" s="167">
        <v>77.84</v>
      </c>
      <c r="DW48" s="167">
        <v>158.27269999999999</v>
      </c>
      <c r="DX48" s="167">
        <v>154.98179999999999</v>
      </c>
      <c r="DY48" s="167">
        <v>-36.6402</v>
      </c>
      <c r="DZ48" s="167">
        <v>-35.972700000000003</v>
      </c>
      <c r="EA48" s="167">
        <v>243.54519999999999</v>
      </c>
      <c r="EB48" s="167">
        <v>197.07259999999999</v>
      </c>
      <c r="EC48" s="167">
        <v>190.0076</v>
      </c>
      <c r="ED48" s="167">
        <v>193.2021</v>
      </c>
      <c r="EE48" s="167">
        <v>49.970999999999997</v>
      </c>
      <c r="EF48" s="167">
        <v>27.7</v>
      </c>
      <c r="EG48" s="167">
        <v>-29.132999999999999</v>
      </c>
      <c r="EH48" s="167">
        <v>383.33749999999998</v>
      </c>
      <c r="EI48" s="167">
        <v>125.3917</v>
      </c>
      <c r="EJ48" s="166"/>
      <c r="EK48" s="167">
        <v>-9.5527999999999995</v>
      </c>
      <c r="EL48" s="167">
        <v>-7.5660999999999996</v>
      </c>
      <c r="EM48" s="167">
        <v>38.368200000000002</v>
      </c>
      <c r="EN48" s="167">
        <v>-18.147600000000001</v>
      </c>
      <c r="EO48" s="167">
        <v>-16.628399999999999</v>
      </c>
      <c r="EP48" s="167">
        <v>35.375999999999998</v>
      </c>
      <c r="EQ48" s="167">
        <v>-32.031700000000001</v>
      </c>
      <c r="ER48" s="167">
        <v>-32.615900000000003</v>
      </c>
      <c r="ES48" s="167">
        <v>13.7752</v>
      </c>
      <c r="ET48" s="166"/>
      <c r="EU48" s="167">
        <v>-16.36</v>
      </c>
      <c r="EV48" s="166"/>
      <c r="EW48" s="167">
        <v>10.8163</v>
      </c>
      <c r="EX48" s="167">
        <v>-79.830500000000001</v>
      </c>
      <c r="EY48" s="167">
        <v>-14.167199999999999</v>
      </c>
      <c r="EZ48" s="167">
        <v>-13.625299999999999</v>
      </c>
      <c r="FA48" s="167">
        <v>3.4889000000000001</v>
      </c>
      <c r="FB48" s="167">
        <v>-25.6173</v>
      </c>
      <c r="FC48" s="167">
        <v>-9.6183999999999994</v>
      </c>
      <c r="FD48" s="166"/>
      <c r="FE48" s="167">
        <v>3.3839999999999999</v>
      </c>
      <c r="FF48" s="167">
        <v>3.3424</v>
      </c>
      <c r="FG48" s="167">
        <v>37.167200000000001</v>
      </c>
      <c r="FH48" s="167">
        <v>37.520800000000001</v>
      </c>
      <c r="FI48" s="167">
        <v>36.2029</v>
      </c>
      <c r="FJ48" s="167">
        <v>72.173699999999997</v>
      </c>
      <c r="FK48" s="167">
        <v>72.508600000000001</v>
      </c>
      <c r="FL48" s="167">
        <v>-99.971400000000003</v>
      </c>
      <c r="FM48" s="167">
        <v>38.8003</v>
      </c>
      <c r="FN48" s="167">
        <v>38.255200000000002</v>
      </c>
      <c r="FO48" s="167">
        <v>-80.080600000000004</v>
      </c>
      <c r="FP48" s="167">
        <v>-71.316699999999997</v>
      </c>
      <c r="FQ48" s="167">
        <v>-26.460999999999999</v>
      </c>
      <c r="FR48" s="167">
        <v>-32.4</v>
      </c>
      <c r="FS48" s="167">
        <v>15.005699999999999</v>
      </c>
      <c r="FT48" s="167">
        <v>1.7008000000000001</v>
      </c>
      <c r="FU48" s="167">
        <v>-9.44</v>
      </c>
      <c r="FV48" s="167">
        <v>16.170000000000002</v>
      </c>
      <c r="FW48" s="167">
        <v>-27.680199999999999</v>
      </c>
      <c r="FX48" s="166"/>
      <c r="FY48" s="167">
        <v>-11.268000000000001</v>
      </c>
      <c r="FZ48" s="167">
        <v>0.74399999999999999</v>
      </c>
      <c r="GA48" s="166"/>
      <c r="GB48" s="167">
        <v>27.45</v>
      </c>
      <c r="GC48" s="167">
        <v>71.792900000000003</v>
      </c>
      <c r="GD48" s="167">
        <v>80.887600000000006</v>
      </c>
      <c r="GE48" s="166"/>
      <c r="GF48" s="167">
        <v>93.760900000000007</v>
      </c>
      <c r="GG48" s="167">
        <v>24.7</v>
      </c>
      <c r="GH48" s="167">
        <v>-28.498000000000001</v>
      </c>
      <c r="GI48" s="167">
        <v>-3.4634999999999998</v>
      </c>
      <c r="GJ48" s="167">
        <v>-3.7879999999999998</v>
      </c>
      <c r="GK48" s="167">
        <v>3.0983999999999998</v>
      </c>
      <c r="GL48" s="166"/>
      <c r="GM48" s="166"/>
      <c r="GN48" s="167">
        <v>-8.7751000000000001</v>
      </c>
      <c r="GO48" s="167">
        <v>-51.941200000000002</v>
      </c>
      <c r="GP48" s="167">
        <v>20.462800000000001</v>
      </c>
      <c r="GQ48" s="167">
        <v>81.595100000000002</v>
      </c>
      <c r="GR48" s="167">
        <v>48.941499999999998</v>
      </c>
      <c r="GS48" s="167">
        <v>50.259300000000003</v>
      </c>
      <c r="GT48" s="167">
        <v>-164.61490000000001</v>
      </c>
      <c r="GU48" s="167">
        <v>-30.032800000000002</v>
      </c>
      <c r="GV48" s="167">
        <v>46.358600000000003</v>
      </c>
      <c r="GW48" s="167">
        <v>-72.319500000000005</v>
      </c>
      <c r="GX48" s="167">
        <v>11.210100000000001</v>
      </c>
      <c r="GY48" s="167">
        <v>22.32</v>
      </c>
      <c r="GZ48" s="167">
        <v>21.848500000000001</v>
      </c>
      <c r="HA48" s="166"/>
      <c r="HB48" s="167">
        <v>215.44810000000001</v>
      </c>
      <c r="HC48" s="167">
        <v>213.3271</v>
      </c>
      <c r="HD48" s="167">
        <v>280.8</v>
      </c>
      <c r="HE48" s="167">
        <v>-280.65649999999999</v>
      </c>
      <c r="HF48" s="167">
        <v>-467.3621</v>
      </c>
      <c r="HG48" s="167">
        <v>473.87119999999999</v>
      </c>
      <c r="HH48" s="167">
        <v>467.87060000000002</v>
      </c>
      <c r="HI48" s="167">
        <v>-202.99889999999999</v>
      </c>
      <c r="HJ48" s="167">
        <v>-199.9205</v>
      </c>
      <c r="HK48" s="167">
        <v>-46.250999999999998</v>
      </c>
      <c r="HL48" s="167">
        <v>-35.028700000000001</v>
      </c>
      <c r="HM48" s="167">
        <v>82.825699999999998</v>
      </c>
      <c r="HN48" s="167">
        <v>81.373500000000007</v>
      </c>
      <c r="HO48" s="166"/>
      <c r="HP48" s="166"/>
      <c r="HQ48" s="167">
        <v>43.816899999999997</v>
      </c>
      <c r="HR48" s="167">
        <v>43.575200000000002</v>
      </c>
      <c r="HS48" s="167">
        <v>-71.37</v>
      </c>
      <c r="HT48" s="167">
        <v>-70.688900000000004</v>
      </c>
      <c r="HU48" s="167">
        <v>96.97</v>
      </c>
      <c r="HV48" s="167">
        <v>96.7</v>
      </c>
      <c r="HW48" s="167">
        <v>43.1</v>
      </c>
      <c r="HX48" s="167">
        <v>42.8</v>
      </c>
      <c r="HY48" s="168">
        <v>21.361550000000001</v>
      </c>
      <c r="HZ48" s="167">
        <v>43.36</v>
      </c>
      <c r="IA48" s="167">
        <v>-286.8596</v>
      </c>
      <c r="IB48" s="167">
        <v>80.768900000000002</v>
      </c>
      <c r="IC48" s="167">
        <v>80.043999999999997</v>
      </c>
      <c r="ID48" s="167">
        <v>18.5</v>
      </c>
      <c r="IE48" s="167">
        <v>-1.1000000000000001</v>
      </c>
      <c r="IF48" s="167">
        <v>-42.1</v>
      </c>
      <c r="IG48" s="167">
        <v>-44</v>
      </c>
      <c r="IH48" s="167">
        <v>1.3077000000000001</v>
      </c>
      <c r="II48" s="166"/>
      <c r="IJ48" s="167">
        <v>-461.91059999999999</v>
      </c>
      <c r="IK48" s="167">
        <v>-83.727400000000003</v>
      </c>
      <c r="IL48" s="167">
        <v>408.58640000000003</v>
      </c>
      <c r="IM48" s="167">
        <v>329.79430000000002</v>
      </c>
      <c r="IN48" s="166"/>
      <c r="IO48" s="167">
        <v>-322.26420000000002</v>
      </c>
      <c r="IP48" s="167">
        <v>322.84519999999998</v>
      </c>
      <c r="IQ48" s="167">
        <v>-92.544799999999995</v>
      </c>
      <c r="IR48" s="167">
        <v>-167.67089999999999</v>
      </c>
      <c r="IS48" s="167">
        <v>-319.04059999999998</v>
      </c>
      <c r="IT48" s="167">
        <v>111.69670000000001</v>
      </c>
      <c r="IU48" s="167">
        <v>110.3115</v>
      </c>
      <c r="IV48" s="167">
        <v>94.507900000000006</v>
      </c>
      <c r="IW48" s="167">
        <v>-399.71850000000001</v>
      </c>
      <c r="IX48" s="167">
        <v>171.9015</v>
      </c>
      <c r="IY48" s="167">
        <v>-227.28440000000001</v>
      </c>
      <c r="IZ48" s="167">
        <v>227.7062</v>
      </c>
      <c r="JA48" s="167">
        <v>-6.0906000000000002</v>
      </c>
      <c r="JB48" s="166"/>
      <c r="JC48" s="167">
        <v>20.079999999999998</v>
      </c>
      <c r="JD48" s="167">
        <v>6.27</v>
      </c>
      <c r="JE48" s="167">
        <v>6.2549999999999999</v>
      </c>
      <c r="JF48" s="167">
        <v>-20.32</v>
      </c>
      <c r="JG48" s="167">
        <v>-1.1200000000000001</v>
      </c>
      <c r="JH48" s="166"/>
      <c r="JI48" s="167">
        <v>1.2039</v>
      </c>
      <c r="JJ48" s="167">
        <v>-33.369900000000001</v>
      </c>
      <c r="JK48" s="167">
        <v>-18.3398</v>
      </c>
      <c r="JL48" s="167">
        <v>20</v>
      </c>
      <c r="JM48" s="167">
        <v>56.383000000000003</v>
      </c>
      <c r="JN48" s="167">
        <v>55.393999999999998</v>
      </c>
      <c r="JO48" s="166"/>
      <c r="JP48" s="166"/>
      <c r="JQ48" s="167">
        <v>53.439300000000003</v>
      </c>
      <c r="JR48" s="167">
        <v>53.148600000000002</v>
      </c>
      <c r="JS48" s="167">
        <v>54.623199999999997</v>
      </c>
      <c r="JT48" s="166"/>
      <c r="JU48" s="167">
        <v>2.6</v>
      </c>
      <c r="JV48" s="167">
        <v>32.228000000000002</v>
      </c>
      <c r="JW48" s="167">
        <v>10.64</v>
      </c>
      <c r="JX48" s="166"/>
      <c r="JY48" s="167">
        <v>-33.152999999999999</v>
      </c>
      <c r="JZ48" s="167">
        <v>75.545299999999997</v>
      </c>
      <c r="KA48" s="167">
        <v>47.023200000000003</v>
      </c>
      <c r="KB48" s="167">
        <v>-32.841000000000001</v>
      </c>
      <c r="KC48" s="167">
        <v>-74.679699999999997</v>
      </c>
      <c r="KD48" s="167">
        <v>34.386000000000003</v>
      </c>
      <c r="KE48" s="167">
        <v>39.346699999999998</v>
      </c>
      <c r="KF48" s="167">
        <v>-8</v>
      </c>
      <c r="KG48" s="167">
        <v>8.4</v>
      </c>
      <c r="KH48" s="166"/>
      <c r="KI48" s="167">
        <v>162.49010000000001</v>
      </c>
    </row>
    <row r="49" spans="1:295" ht="18" customHeight="1" x14ac:dyDescent="0.3">
      <c r="A49" s="160" t="s">
        <v>34</v>
      </c>
      <c r="B49" s="160" t="s">
        <v>832</v>
      </c>
      <c r="C49" s="161"/>
      <c r="D49" s="162">
        <v>21.555800000000001</v>
      </c>
      <c r="E49" s="169">
        <v>-26.279699999999998</v>
      </c>
      <c r="F49" s="162">
        <v>-33.863999999999997</v>
      </c>
      <c r="G49" s="169">
        <v>30.852699999999999</v>
      </c>
      <c r="H49" s="161"/>
      <c r="I49" s="162">
        <v>48.232900000000001</v>
      </c>
      <c r="J49" s="161"/>
      <c r="K49" s="162">
        <v>64.130600000000001</v>
      </c>
      <c r="L49" s="162">
        <v>32.529000000000003</v>
      </c>
      <c r="M49" s="162">
        <v>31.890599999999999</v>
      </c>
      <c r="N49" s="162">
        <v>2.2200000000000002</v>
      </c>
      <c r="O49" s="162">
        <v>-55.225999999999999</v>
      </c>
      <c r="P49" s="162">
        <v>46.2</v>
      </c>
      <c r="Q49" s="162">
        <v>17.388000000000002</v>
      </c>
      <c r="R49" s="162">
        <v>-46.2</v>
      </c>
      <c r="S49" s="162">
        <v>7.7161</v>
      </c>
      <c r="T49" s="161"/>
      <c r="U49" s="162">
        <v>11.8231</v>
      </c>
      <c r="V49" s="162">
        <v>11.927</v>
      </c>
      <c r="W49" s="162">
        <v>19.842600000000001</v>
      </c>
      <c r="X49" s="162">
        <v>11.590199999999999</v>
      </c>
      <c r="Y49" s="162">
        <v>0.1696</v>
      </c>
      <c r="Z49" s="162">
        <v>2.6886999999999999</v>
      </c>
      <c r="AA49" s="161"/>
      <c r="AB49" s="161"/>
      <c r="AC49" s="162">
        <v>-69.900000000000006</v>
      </c>
      <c r="AD49" s="162">
        <v>-69.849999999999994</v>
      </c>
      <c r="AE49" s="161"/>
      <c r="AF49" s="162">
        <v>-2.2200000000000002</v>
      </c>
      <c r="AG49" s="162">
        <v>52.8</v>
      </c>
      <c r="AH49" s="161"/>
      <c r="AI49" s="161"/>
      <c r="AJ49" s="162">
        <v>-59.56</v>
      </c>
      <c r="AK49" s="162">
        <v>-59.71</v>
      </c>
      <c r="AL49" s="162">
        <v>-70.14</v>
      </c>
      <c r="AM49" s="162">
        <v>60.14</v>
      </c>
      <c r="AN49" s="162">
        <v>60.49</v>
      </c>
      <c r="AO49" s="162">
        <v>20.296399999999998</v>
      </c>
      <c r="AP49" s="162">
        <v>1.7593000000000001</v>
      </c>
      <c r="AQ49" s="162">
        <v>69.668599999999998</v>
      </c>
      <c r="AR49" s="162">
        <v>72.301400000000001</v>
      </c>
      <c r="AS49" s="162">
        <v>45.0411</v>
      </c>
      <c r="AT49" s="169">
        <v>-60.683549999999997</v>
      </c>
      <c r="AU49" s="162">
        <v>-57.573</v>
      </c>
      <c r="AV49" s="162">
        <v>4.5176999999999996</v>
      </c>
      <c r="AW49" s="162">
        <v>4.4770000000000003</v>
      </c>
      <c r="AX49" s="162">
        <v>78.098200000000006</v>
      </c>
      <c r="AY49" s="162">
        <v>79.169899999999998</v>
      </c>
      <c r="AZ49" s="162">
        <v>-3.1406999999999998</v>
      </c>
      <c r="BA49" s="162">
        <v>-16.411799999999999</v>
      </c>
      <c r="BB49" s="162">
        <v>-384.30380000000002</v>
      </c>
      <c r="BC49" s="162">
        <v>-29.274100000000001</v>
      </c>
      <c r="BD49" s="162">
        <v>-4.9000000000000004</v>
      </c>
      <c r="BE49" s="162">
        <v>-5.0999999999999996</v>
      </c>
      <c r="BF49" s="162">
        <v>63.4148</v>
      </c>
      <c r="BG49" s="162">
        <v>62.63</v>
      </c>
      <c r="BH49" s="162">
        <v>-6.7157</v>
      </c>
      <c r="BI49" s="161"/>
      <c r="BJ49" s="162">
        <v>-44.811399999999999</v>
      </c>
      <c r="BK49" s="162">
        <v>9.0228999999999999</v>
      </c>
      <c r="BL49" s="162">
        <v>6.2388000000000003</v>
      </c>
      <c r="BM49" s="162">
        <v>4.3470000000000004</v>
      </c>
      <c r="BN49" s="162">
        <v>435.80419999999998</v>
      </c>
      <c r="BO49" s="162">
        <v>85.604399999999998</v>
      </c>
      <c r="BP49" s="162">
        <v>85.421300000000002</v>
      </c>
      <c r="BQ49" s="162">
        <v>-342.59609999999998</v>
      </c>
      <c r="BR49" s="169">
        <v>481.27850000000001</v>
      </c>
      <c r="BS49" s="161"/>
      <c r="BT49" s="162">
        <v>-87.620900000000006</v>
      </c>
      <c r="BU49" s="162">
        <v>88.570300000000003</v>
      </c>
      <c r="BV49" s="162">
        <v>101.87130000000001</v>
      </c>
      <c r="BW49" s="162">
        <v>30.94</v>
      </c>
      <c r="BX49" s="162">
        <v>42.45</v>
      </c>
      <c r="BY49" s="162">
        <v>74.58</v>
      </c>
      <c r="BZ49" s="169">
        <v>85.7</v>
      </c>
      <c r="CA49" s="162">
        <v>-64.697100000000006</v>
      </c>
      <c r="CB49" s="162">
        <v>-64.563100000000006</v>
      </c>
      <c r="CC49" s="162">
        <v>118.1399</v>
      </c>
      <c r="CD49" s="162">
        <v>118.4588</v>
      </c>
      <c r="CE49" s="162">
        <v>14.1088</v>
      </c>
      <c r="CF49" s="162">
        <v>-93.770499999999998</v>
      </c>
      <c r="CG49" s="162">
        <v>-93.690299999999993</v>
      </c>
      <c r="CH49" s="162">
        <v>-2.7075</v>
      </c>
      <c r="CI49" s="162">
        <v>-78.324600000000004</v>
      </c>
      <c r="CJ49" s="161"/>
      <c r="CK49" s="161"/>
      <c r="CL49" s="162">
        <v>63.5</v>
      </c>
      <c r="CM49" s="162">
        <v>158.6</v>
      </c>
      <c r="CN49" s="162">
        <v>-17.36</v>
      </c>
      <c r="CO49" s="162">
        <v>44.903100000000002</v>
      </c>
      <c r="CP49" s="162">
        <v>44.767200000000003</v>
      </c>
      <c r="CQ49" s="162">
        <v>45.055</v>
      </c>
      <c r="CR49" s="162">
        <v>-44.040199999999999</v>
      </c>
      <c r="CS49" s="162">
        <v>-43.655000000000001</v>
      </c>
      <c r="CT49" s="161"/>
      <c r="CU49" s="162">
        <v>-15.166700000000001</v>
      </c>
      <c r="CV49" s="162">
        <v>8.7341999999999995</v>
      </c>
      <c r="CW49" s="162">
        <v>17.263200000000001</v>
      </c>
      <c r="CX49" s="162">
        <v>55.84</v>
      </c>
      <c r="CY49" s="162">
        <v>83.26</v>
      </c>
      <c r="CZ49" s="162">
        <v>53.679200000000002</v>
      </c>
      <c r="DA49" s="162">
        <v>50.834699999999998</v>
      </c>
      <c r="DB49" s="162">
        <v>-36.130000000000003</v>
      </c>
      <c r="DC49" s="162">
        <v>-3.7679</v>
      </c>
      <c r="DD49" s="162">
        <v>79.577399999999997</v>
      </c>
      <c r="DE49" s="162">
        <v>78.509200000000007</v>
      </c>
      <c r="DF49" s="162">
        <v>-152.4076</v>
      </c>
      <c r="DG49" s="162">
        <v>0</v>
      </c>
      <c r="DH49" s="162">
        <v>-21.797799999999999</v>
      </c>
      <c r="DI49" s="162">
        <v>-115.5</v>
      </c>
      <c r="DJ49" s="162">
        <v>-115.3</v>
      </c>
      <c r="DK49" s="162">
        <v>30.226099999999999</v>
      </c>
      <c r="DL49" s="162">
        <v>61.239600000000003</v>
      </c>
      <c r="DM49" s="162">
        <v>78.915199999999999</v>
      </c>
      <c r="DN49" s="162">
        <v>85.565200000000004</v>
      </c>
      <c r="DO49" s="162">
        <v>60.24</v>
      </c>
      <c r="DP49" s="162">
        <v>-11.31</v>
      </c>
      <c r="DQ49" s="162">
        <v>60.642000000000003</v>
      </c>
      <c r="DR49" s="162">
        <v>150.26849999999999</v>
      </c>
      <c r="DS49" s="162">
        <v>-3.03</v>
      </c>
      <c r="DT49" s="162">
        <v>-2.95</v>
      </c>
      <c r="DU49" s="162">
        <v>81.23</v>
      </c>
      <c r="DV49" s="162">
        <v>78.650000000000006</v>
      </c>
      <c r="DW49" s="162">
        <v>150.1455</v>
      </c>
      <c r="DX49" s="162">
        <v>148.32730000000001</v>
      </c>
      <c r="DY49" s="162">
        <v>-32.464500000000001</v>
      </c>
      <c r="DZ49" s="162">
        <v>-31.936399999999999</v>
      </c>
      <c r="EA49" s="162">
        <v>240.72139999999999</v>
      </c>
      <c r="EB49" s="162">
        <v>194.75559999999999</v>
      </c>
      <c r="EC49" s="162">
        <v>186.13419999999999</v>
      </c>
      <c r="ED49" s="162">
        <v>188.5669</v>
      </c>
      <c r="EE49" s="162">
        <v>57.168100000000003</v>
      </c>
      <c r="EF49" s="162">
        <v>36.136400000000002</v>
      </c>
      <c r="EG49" s="162">
        <v>-29.146000000000001</v>
      </c>
      <c r="EH49" s="162">
        <v>354.80200000000002</v>
      </c>
      <c r="EI49" s="162">
        <v>178.48220000000001</v>
      </c>
      <c r="EJ49" s="161"/>
      <c r="EK49" s="162">
        <v>-10.201499999999999</v>
      </c>
      <c r="EL49" s="162">
        <v>-8.0353999999999992</v>
      </c>
      <c r="EM49" s="162">
        <v>33.220700000000001</v>
      </c>
      <c r="EN49" s="162">
        <v>-5.9374000000000002</v>
      </c>
      <c r="EO49" s="162">
        <v>-5.3639999999999999</v>
      </c>
      <c r="EP49" s="162">
        <v>33.840000000000003</v>
      </c>
      <c r="EQ49" s="162">
        <v>-31.777200000000001</v>
      </c>
      <c r="ER49" s="162">
        <v>-32.754100000000001</v>
      </c>
      <c r="ES49" s="162">
        <v>5.5320999999999998</v>
      </c>
      <c r="ET49" s="161"/>
      <c r="EU49" s="162">
        <v>-13.27</v>
      </c>
      <c r="EV49" s="161"/>
      <c r="EW49" s="162">
        <v>10.2241</v>
      </c>
      <c r="EX49" s="162">
        <v>-54.445300000000003</v>
      </c>
      <c r="EY49" s="162">
        <v>-14.042199999999999</v>
      </c>
      <c r="EZ49" s="162">
        <v>-13.450900000000001</v>
      </c>
      <c r="FA49" s="162">
        <v>2.6873999999999998</v>
      </c>
      <c r="FB49" s="162">
        <v>-33.953800000000001</v>
      </c>
      <c r="FC49" s="162">
        <v>0</v>
      </c>
      <c r="FD49" s="161"/>
      <c r="FE49" s="162">
        <v>3.3266</v>
      </c>
      <c r="FF49" s="162">
        <v>3.2696999999999998</v>
      </c>
      <c r="FG49" s="162">
        <v>39.771799999999999</v>
      </c>
      <c r="FH49" s="162">
        <v>40.583100000000002</v>
      </c>
      <c r="FI49" s="162">
        <v>38.073599999999999</v>
      </c>
      <c r="FJ49" s="162">
        <v>65.642899999999997</v>
      </c>
      <c r="FK49" s="162">
        <v>64.638099999999994</v>
      </c>
      <c r="FL49" s="162">
        <v>-102.98560000000001</v>
      </c>
      <c r="FM49" s="162">
        <v>34.723100000000002</v>
      </c>
      <c r="FN49" s="162">
        <v>34.233199999999997</v>
      </c>
      <c r="FO49" s="162">
        <v>-82.262799999999999</v>
      </c>
      <c r="FP49" s="162">
        <v>-74.345500000000001</v>
      </c>
      <c r="FQ49" s="162">
        <v>-24.2197</v>
      </c>
      <c r="FR49" s="162">
        <v>-33.4</v>
      </c>
      <c r="FS49" s="162">
        <v>15.0741</v>
      </c>
      <c r="FT49" s="162">
        <v>1.6788000000000001</v>
      </c>
      <c r="FU49" s="162">
        <v>-9.48</v>
      </c>
      <c r="FV49" s="162">
        <v>17.54</v>
      </c>
      <c r="FW49" s="162">
        <v>-25.744800000000001</v>
      </c>
      <c r="FX49" s="161"/>
      <c r="FY49" s="162">
        <v>-11.012</v>
      </c>
      <c r="FZ49" s="162">
        <v>0.73599999999999999</v>
      </c>
      <c r="GA49" s="161"/>
      <c r="GB49" s="162">
        <v>28.49</v>
      </c>
      <c r="GC49" s="162">
        <v>76.117999999999995</v>
      </c>
      <c r="GD49" s="162">
        <v>81.730099999999993</v>
      </c>
      <c r="GE49" s="161"/>
      <c r="GF49" s="162">
        <v>95.006500000000003</v>
      </c>
      <c r="GG49" s="162">
        <v>25</v>
      </c>
      <c r="GH49" s="162">
        <v>-26.851600000000001</v>
      </c>
      <c r="GI49" s="162">
        <v>-3.5108999999999999</v>
      </c>
      <c r="GJ49" s="162">
        <v>-3.5514000000000001</v>
      </c>
      <c r="GK49" s="162">
        <v>3.0234999999999999</v>
      </c>
      <c r="GL49" s="161"/>
      <c r="GM49" s="161"/>
      <c r="GN49" s="162">
        <v>-8.9459</v>
      </c>
      <c r="GO49" s="162">
        <v>-49.297600000000003</v>
      </c>
      <c r="GP49" s="162">
        <v>22.8185</v>
      </c>
      <c r="GQ49" s="162">
        <v>78.653999999999996</v>
      </c>
      <c r="GR49" s="162">
        <v>47.889299999999999</v>
      </c>
      <c r="GS49" s="162">
        <v>44.870199999999997</v>
      </c>
      <c r="GT49" s="162">
        <v>-161.2835</v>
      </c>
      <c r="GU49" s="162">
        <v>-29.302</v>
      </c>
      <c r="GV49" s="162">
        <v>45.335299999999997</v>
      </c>
      <c r="GW49" s="162">
        <v>-70.864800000000002</v>
      </c>
      <c r="GX49" s="162">
        <v>10.6271</v>
      </c>
      <c r="GY49" s="162">
        <v>21.509399999999999</v>
      </c>
      <c r="GZ49" s="162">
        <v>20.961200000000002</v>
      </c>
      <c r="HA49" s="162">
        <v>13</v>
      </c>
      <c r="HB49" s="162">
        <v>222.48269999999999</v>
      </c>
      <c r="HC49" s="162">
        <v>222.09950000000001</v>
      </c>
      <c r="HD49" s="161"/>
      <c r="HE49" s="162">
        <v>-277.61869999999999</v>
      </c>
      <c r="HF49" s="162">
        <v>-482.80349999999999</v>
      </c>
      <c r="HG49" s="162">
        <v>483.39519999999999</v>
      </c>
      <c r="HH49" s="162">
        <v>484.82339999999999</v>
      </c>
      <c r="HI49" s="162">
        <v>-209.77979999999999</v>
      </c>
      <c r="HJ49" s="162">
        <v>-207.59909999999999</v>
      </c>
      <c r="HK49" s="162">
        <v>-45.636000000000003</v>
      </c>
      <c r="HL49" s="162">
        <v>-34.357900000000001</v>
      </c>
      <c r="HM49" s="162">
        <v>82.069800000000001</v>
      </c>
      <c r="HN49" s="162">
        <v>82.311999999999998</v>
      </c>
      <c r="HO49" s="162">
        <v>-141.46889999999999</v>
      </c>
      <c r="HP49" s="162">
        <v>-141.9357</v>
      </c>
      <c r="HQ49" s="162">
        <v>48.079700000000003</v>
      </c>
      <c r="HR49" s="162">
        <v>47.321599999999997</v>
      </c>
      <c r="HS49" s="162">
        <v>-69.3613</v>
      </c>
      <c r="HT49" s="162">
        <v>-70.305000000000007</v>
      </c>
      <c r="HU49" s="162">
        <v>97.57</v>
      </c>
      <c r="HV49" s="162">
        <v>97.41</v>
      </c>
      <c r="HW49" s="162">
        <v>45.1</v>
      </c>
      <c r="HX49" s="162">
        <v>44.9</v>
      </c>
      <c r="HY49" s="162">
        <v>21.372199999999999</v>
      </c>
      <c r="HZ49" s="162">
        <v>43.84</v>
      </c>
      <c r="IA49" s="162">
        <v>-280.68049999999999</v>
      </c>
      <c r="IB49" s="162">
        <v>81.873400000000004</v>
      </c>
      <c r="IC49" s="162">
        <v>81.718299999999999</v>
      </c>
      <c r="ID49" s="162">
        <v>17.899999999999999</v>
      </c>
      <c r="IE49" s="162">
        <v>-2.2000000000000002</v>
      </c>
      <c r="IF49" s="162">
        <v>-45.4</v>
      </c>
      <c r="IG49" s="162">
        <v>-47.6</v>
      </c>
      <c r="IH49" s="161"/>
      <c r="II49" s="161"/>
      <c r="IJ49" s="162">
        <v>-475.52620000000002</v>
      </c>
      <c r="IK49" s="162">
        <v>-138.7467</v>
      </c>
      <c r="IL49" s="162">
        <v>430.84620000000001</v>
      </c>
      <c r="IM49" s="162">
        <v>349.5061</v>
      </c>
      <c r="IN49" s="161"/>
      <c r="IO49" s="162">
        <v>-337.77969999999999</v>
      </c>
      <c r="IP49" s="162">
        <v>345.49279999999999</v>
      </c>
      <c r="IQ49" s="162">
        <v>-121.64879999999999</v>
      </c>
      <c r="IR49" s="162">
        <v>-194.34360000000001</v>
      </c>
      <c r="IS49" s="162">
        <v>-339.74869999999999</v>
      </c>
      <c r="IT49" s="162">
        <v>105.80329999999999</v>
      </c>
      <c r="IU49" s="162">
        <v>104.2192</v>
      </c>
      <c r="IV49" s="162">
        <v>123.2298</v>
      </c>
      <c r="IW49" s="162">
        <v>-424.79239999999999</v>
      </c>
      <c r="IX49" s="162">
        <v>198.96770000000001</v>
      </c>
      <c r="IY49" s="162">
        <v>-224.3766</v>
      </c>
      <c r="IZ49" s="162">
        <v>225.14699999999999</v>
      </c>
      <c r="JA49" s="162">
        <v>-6.4065000000000003</v>
      </c>
      <c r="JB49" s="161"/>
      <c r="JC49" s="162">
        <v>21.76</v>
      </c>
      <c r="JD49" s="162">
        <v>6.1639999999999997</v>
      </c>
      <c r="JE49" s="162">
        <v>6.1509999999999998</v>
      </c>
      <c r="JF49" s="162">
        <v>-21.12</v>
      </c>
      <c r="JG49" s="162">
        <v>-0.24</v>
      </c>
      <c r="JH49" s="161"/>
      <c r="JI49" s="162">
        <v>1.1734</v>
      </c>
      <c r="JJ49" s="162">
        <v>-35.771700000000003</v>
      </c>
      <c r="JK49" s="162">
        <v>-18.220800000000001</v>
      </c>
      <c r="JL49" s="162">
        <v>22.5</v>
      </c>
      <c r="JM49" s="162">
        <v>54.576999999999998</v>
      </c>
      <c r="JN49" s="162">
        <v>56.444000000000003</v>
      </c>
      <c r="JO49" s="161"/>
      <c r="JP49" s="161"/>
      <c r="JQ49" s="162">
        <v>52.122</v>
      </c>
      <c r="JR49" s="162">
        <v>52.566299999999998</v>
      </c>
      <c r="JS49" s="162">
        <v>51.891599999999997</v>
      </c>
      <c r="JT49" s="161"/>
      <c r="JU49" s="162">
        <v>3.5</v>
      </c>
      <c r="JV49" s="162">
        <v>33.674700000000001</v>
      </c>
      <c r="JW49" s="162">
        <v>10.119999999999999</v>
      </c>
      <c r="JX49" s="161"/>
      <c r="JY49" s="162">
        <v>-32.703299999999999</v>
      </c>
      <c r="JZ49" s="162">
        <v>75.456500000000005</v>
      </c>
      <c r="KA49" s="162">
        <v>46.451599999999999</v>
      </c>
      <c r="KB49" s="162">
        <v>-32.619300000000003</v>
      </c>
      <c r="KC49" s="162">
        <v>-73.708200000000005</v>
      </c>
      <c r="KD49" s="162">
        <v>33.8444</v>
      </c>
      <c r="KE49" s="162">
        <v>39.6723</v>
      </c>
      <c r="KF49" s="162">
        <v>-10.199999999999999</v>
      </c>
      <c r="KG49" s="162">
        <v>9.3000000000000007</v>
      </c>
      <c r="KH49" s="161"/>
      <c r="KI49" s="162">
        <v>165.26849999999999</v>
      </c>
    </row>
    <row r="50" spans="1:295" ht="18" customHeight="1" x14ac:dyDescent="0.3">
      <c r="A50" s="160" t="s">
        <v>34</v>
      </c>
      <c r="B50" s="160" t="s">
        <v>833</v>
      </c>
      <c r="C50" s="163"/>
      <c r="D50" s="164">
        <v>21.838000000000001</v>
      </c>
      <c r="E50" s="165">
        <v>-25.9617</v>
      </c>
      <c r="F50" s="164">
        <v>-34.006599999999999</v>
      </c>
      <c r="G50" s="164">
        <v>30.852699999999999</v>
      </c>
      <c r="H50" s="163"/>
      <c r="I50" s="164">
        <v>46.0929</v>
      </c>
      <c r="J50" s="163"/>
      <c r="K50" s="164">
        <v>62.542499999999997</v>
      </c>
      <c r="L50" s="164">
        <v>31.853000000000002</v>
      </c>
      <c r="M50" s="164">
        <v>30.7563</v>
      </c>
      <c r="N50" s="164">
        <v>11.1</v>
      </c>
      <c r="O50" s="164">
        <v>-51.098999999999997</v>
      </c>
      <c r="P50" s="164">
        <v>44</v>
      </c>
      <c r="Q50" s="164">
        <v>16.559999999999999</v>
      </c>
      <c r="R50" s="164">
        <v>-44</v>
      </c>
      <c r="S50" s="164">
        <v>7.1409000000000002</v>
      </c>
      <c r="T50" s="163"/>
      <c r="U50" s="164">
        <v>11.4656</v>
      </c>
      <c r="V50" s="164">
        <v>11.396100000000001</v>
      </c>
      <c r="W50" s="164">
        <v>19.118600000000001</v>
      </c>
      <c r="X50" s="164">
        <v>11.7052</v>
      </c>
      <c r="Y50" s="164">
        <v>0.1794</v>
      </c>
      <c r="Z50" s="164">
        <v>2.9312999999999998</v>
      </c>
      <c r="AA50" s="163"/>
      <c r="AB50" s="163"/>
      <c r="AC50" s="164">
        <v>-62.2</v>
      </c>
      <c r="AD50" s="164">
        <v>-62.25</v>
      </c>
      <c r="AE50" s="163"/>
      <c r="AF50" s="164">
        <v>-11.1</v>
      </c>
      <c r="AG50" s="164">
        <v>50.6</v>
      </c>
      <c r="AH50" s="163"/>
      <c r="AI50" s="163"/>
      <c r="AJ50" s="164">
        <v>-67.819999999999993</v>
      </c>
      <c r="AK50" s="164">
        <v>-68.489999999999995</v>
      </c>
      <c r="AL50" s="164">
        <v>-38.32</v>
      </c>
      <c r="AM50" s="164">
        <v>68.180000000000007</v>
      </c>
      <c r="AN50" s="164">
        <v>69.510000000000005</v>
      </c>
      <c r="AO50" s="164">
        <v>19.573399999999999</v>
      </c>
      <c r="AP50" s="164">
        <v>2.0377000000000001</v>
      </c>
      <c r="AQ50" s="164">
        <v>69.530100000000004</v>
      </c>
      <c r="AR50" s="164">
        <v>71.966499999999996</v>
      </c>
      <c r="AS50" s="164">
        <v>40.742199999999997</v>
      </c>
      <c r="AT50" s="164">
        <v>-62.826900000000002</v>
      </c>
      <c r="AU50" s="164">
        <v>-63.293599999999998</v>
      </c>
      <c r="AV50" s="164">
        <v>26.112200000000001</v>
      </c>
      <c r="AW50" s="164">
        <v>23.989100000000001</v>
      </c>
      <c r="AX50" s="164">
        <v>70.998400000000004</v>
      </c>
      <c r="AY50" s="164">
        <v>71.936099999999996</v>
      </c>
      <c r="AZ50" s="164">
        <v>3.6806000000000001</v>
      </c>
      <c r="BA50" s="164">
        <v>15.886200000000001</v>
      </c>
      <c r="BB50" s="164">
        <v>-422.71589999999998</v>
      </c>
      <c r="BC50" s="164">
        <v>-26.611599999999999</v>
      </c>
      <c r="BD50" s="164">
        <v>-5.4</v>
      </c>
      <c r="BE50" s="164">
        <v>-5.7</v>
      </c>
      <c r="BF50" s="164">
        <v>68.793400000000005</v>
      </c>
      <c r="BG50" s="164">
        <v>68.320599999999999</v>
      </c>
      <c r="BH50" s="164">
        <v>-6.4843999999999999</v>
      </c>
      <c r="BI50" s="163"/>
      <c r="BJ50" s="164">
        <v>-55.230400000000003</v>
      </c>
      <c r="BK50" s="164">
        <v>8.2748000000000008</v>
      </c>
      <c r="BL50" s="164">
        <v>7.1059999999999999</v>
      </c>
      <c r="BM50" s="164">
        <v>4.8070000000000004</v>
      </c>
      <c r="BN50" s="164">
        <v>479.17099999999999</v>
      </c>
      <c r="BO50" s="164">
        <v>82.613600000000005</v>
      </c>
      <c r="BP50" s="164">
        <v>82.522000000000006</v>
      </c>
      <c r="BQ50" s="164">
        <v>-338.1746</v>
      </c>
      <c r="BR50" s="164">
        <v>491.73809999999997</v>
      </c>
      <c r="BS50" s="163"/>
      <c r="BT50" s="164">
        <v>-113.6652</v>
      </c>
      <c r="BU50" s="164">
        <v>114.8657</v>
      </c>
      <c r="BV50" s="164">
        <v>99.935199999999995</v>
      </c>
      <c r="BW50" s="164">
        <v>31.33</v>
      </c>
      <c r="BX50" s="164">
        <v>42.39</v>
      </c>
      <c r="BY50" s="164">
        <v>73.819999999999993</v>
      </c>
      <c r="BZ50" s="164">
        <v>85.66</v>
      </c>
      <c r="CA50" s="164">
        <v>-61.348199999999999</v>
      </c>
      <c r="CB50" s="164">
        <v>-59.874600000000001</v>
      </c>
      <c r="CC50" s="164">
        <v>115.5645</v>
      </c>
      <c r="CD50" s="164">
        <v>115.2637</v>
      </c>
      <c r="CE50" s="164">
        <v>13.0283</v>
      </c>
      <c r="CF50" s="164">
        <v>-102.0454</v>
      </c>
      <c r="CG50" s="164">
        <v>-101.40649999999999</v>
      </c>
      <c r="CH50" s="164">
        <v>-2.3056000000000001</v>
      </c>
      <c r="CI50" s="164">
        <v>-81.583399999999997</v>
      </c>
      <c r="CJ50" s="163"/>
      <c r="CK50" s="163"/>
      <c r="CL50" s="164">
        <v>57.4</v>
      </c>
      <c r="CM50" s="164">
        <v>163.4</v>
      </c>
      <c r="CN50" s="164">
        <v>-17.45</v>
      </c>
      <c r="CO50" s="164">
        <v>39.349899999999998</v>
      </c>
      <c r="CP50" s="164">
        <v>38.701599999999999</v>
      </c>
      <c r="CQ50" s="164">
        <v>39.339100000000002</v>
      </c>
      <c r="CR50" s="164">
        <v>-54.7072</v>
      </c>
      <c r="CS50" s="164">
        <v>-56.1815</v>
      </c>
      <c r="CT50" s="164">
        <v>12.912100000000001</v>
      </c>
      <c r="CU50" s="164">
        <v>-12.020799999999999</v>
      </c>
      <c r="CV50" s="164">
        <v>18.6387</v>
      </c>
      <c r="CW50" s="164">
        <v>16.6266</v>
      </c>
      <c r="CX50" s="164">
        <v>58.22</v>
      </c>
      <c r="CY50" s="164">
        <v>85.81</v>
      </c>
      <c r="CZ50" s="164">
        <v>52.2729</v>
      </c>
      <c r="DA50" s="164">
        <v>49.662799999999997</v>
      </c>
      <c r="DB50" s="164">
        <v>-35.72</v>
      </c>
      <c r="DC50" s="164">
        <v>-3.7679</v>
      </c>
      <c r="DD50" s="164">
        <v>81.214799999999997</v>
      </c>
      <c r="DE50" s="164">
        <v>80.930099999999996</v>
      </c>
      <c r="DF50" s="164">
        <v>-150.57939999999999</v>
      </c>
      <c r="DG50" s="164">
        <v>1E-4</v>
      </c>
      <c r="DH50" s="164">
        <v>-21.836200000000002</v>
      </c>
      <c r="DI50" s="164">
        <v>-114.1</v>
      </c>
      <c r="DJ50" s="164">
        <v>-114.7</v>
      </c>
      <c r="DK50" s="164">
        <v>30.379899999999999</v>
      </c>
      <c r="DL50" s="164">
        <v>58.602899999999998</v>
      </c>
      <c r="DM50" s="164">
        <v>77.036600000000007</v>
      </c>
      <c r="DN50" s="164">
        <v>83.221400000000003</v>
      </c>
      <c r="DO50" s="164">
        <v>58.3</v>
      </c>
      <c r="DP50" s="164">
        <v>-11.23</v>
      </c>
      <c r="DQ50" s="164">
        <v>61.209000000000003</v>
      </c>
      <c r="DR50" s="164">
        <v>149.38849999999999</v>
      </c>
      <c r="DS50" s="164">
        <v>-3.34</v>
      </c>
      <c r="DT50" s="164">
        <v>-3.26</v>
      </c>
      <c r="DU50" s="164">
        <v>83.28</v>
      </c>
      <c r="DV50" s="164">
        <v>79.010000000000005</v>
      </c>
      <c r="DW50" s="164">
        <v>149.56360000000001</v>
      </c>
      <c r="DX50" s="164">
        <v>147.0727</v>
      </c>
      <c r="DY50" s="164">
        <v>-28.893899999999999</v>
      </c>
      <c r="DZ50" s="164">
        <v>-29.436399999999999</v>
      </c>
      <c r="EA50" s="164">
        <v>236.92070000000001</v>
      </c>
      <c r="EB50" s="164">
        <v>192.88560000000001</v>
      </c>
      <c r="EC50" s="164">
        <v>183.71279999999999</v>
      </c>
      <c r="ED50" s="164">
        <v>188.4375</v>
      </c>
      <c r="EE50" s="164">
        <v>61.347700000000003</v>
      </c>
      <c r="EF50" s="164">
        <v>42.213099999999997</v>
      </c>
      <c r="EG50" s="164">
        <v>-28.045000000000002</v>
      </c>
      <c r="EH50" s="164">
        <v>354.25799999999998</v>
      </c>
      <c r="EI50" s="164">
        <v>185.06319999999999</v>
      </c>
      <c r="EJ50" s="163"/>
      <c r="EK50" s="164">
        <v>-10.3408</v>
      </c>
      <c r="EL50" s="164">
        <v>-8.7088000000000001</v>
      </c>
      <c r="EM50" s="164">
        <v>27.2347</v>
      </c>
      <c r="EN50" s="164">
        <v>3.3496999999999999</v>
      </c>
      <c r="EO50" s="164">
        <v>3.5672000000000001</v>
      </c>
      <c r="EP50" s="164">
        <v>35.375999999999998</v>
      </c>
      <c r="EQ50" s="164">
        <v>-34.353900000000003</v>
      </c>
      <c r="ER50" s="164">
        <v>-35.515099999999997</v>
      </c>
      <c r="ES50" s="164">
        <v>2.9999999999999997E-4</v>
      </c>
      <c r="ET50" s="163"/>
      <c r="EU50" s="164">
        <v>-15.87</v>
      </c>
      <c r="EV50" s="163"/>
      <c r="EW50" s="164">
        <v>9.8536000000000001</v>
      </c>
      <c r="EX50" s="164">
        <v>-35.4831</v>
      </c>
      <c r="EY50" s="164">
        <v>-14.630100000000001</v>
      </c>
      <c r="EZ50" s="164">
        <v>-14.231999999999999</v>
      </c>
      <c r="FA50" s="164">
        <v>4.2683999999999997</v>
      </c>
      <c r="FB50" s="164">
        <v>-39.059100000000001</v>
      </c>
      <c r="FC50" s="164">
        <v>0</v>
      </c>
      <c r="FD50" s="163"/>
      <c r="FE50" s="164">
        <v>3.2604000000000002</v>
      </c>
      <c r="FF50" s="164">
        <v>3.234</v>
      </c>
      <c r="FG50" s="164">
        <v>39.348799999999997</v>
      </c>
      <c r="FH50" s="164">
        <v>40.377800000000001</v>
      </c>
      <c r="FI50" s="164">
        <v>39.045499999999997</v>
      </c>
      <c r="FJ50" s="164">
        <v>59.949399999999997</v>
      </c>
      <c r="FK50" s="164">
        <v>60.7866</v>
      </c>
      <c r="FL50" s="164">
        <v>-90.426400000000001</v>
      </c>
      <c r="FM50" s="164">
        <v>31.851099999999999</v>
      </c>
      <c r="FN50" s="164">
        <v>32.3919</v>
      </c>
      <c r="FO50" s="164">
        <v>-74.504400000000004</v>
      </c>
      <c r="FP50" s="164">
        <v>-65.732500000000002</v>
      </c>
      <c r="FQ50" s="164">
        <v>-22.132300000000001</v>
      </c>
      <c r="FR50" s="164">
        <v>-30.63</v>
      </c>
      <c r="FS50" s="164">
        <v>15.1693</v>
      </c>
      <c r="FT50" s="164">
        <v>1.63</v>
      </c>
      <c r="FU50" s="164">
        <v>-9.52</v>
      </c>
      <c r="FV50" s="164">
        <v>17.91</v>
      </c>
      <c r="FW50" s="164">
        <v>-21.798300000000001</v>
      </c>
      <c r="FX50" s="163"/>
      <c r="FY50" s="164">
        <v>-11.22</v>
      </c>
      <c r="FZ50" s="164">
        <v>0.78600000000000003</v>
      </c>
      <c r="GA50" s="163"/>
      <c r="GB50" s="164">
        <v>28.69</v>
      </c>
      <c r="GC50" s="164">
        <v>66.582800000000006</v>
      </c>
      <c r="GD50" s="164">
        <v>76.392499999999998</v>
      </c>
      <c r="GE50" s="164">
        <v>13.75</v>
      </c>
      <c r="GF50" s="163"/>
      <c r="GG50" s="164">
        <v>25.3</v>
      </c>
      <c r="GH50" s="164">
        <v>-27.9407</v>
      </c>
      <c r="GI50" s="164">
        <v>-2.4060000000000001</v>
      </c>
      <c r="GJ50" s="164">
        <v>-2.6074999999999999</v>
      </c>
      <c r="GK50" s="164">
        <v>2.9115000000000002</v>
      </c>
      <c r="GL50" s="163"/>
      <c r="GM50" s="163"/>
      <c r="GN50" s="164">
        <v>-8.5564</v>
      </c>
      <c r="GO50" s="164">
        <v>-49.330500000000001</v>
      </c>
      <c r="GP50" s="164">
        <v>21.3765</v>
      </c>
      <c r="GQ50" s="164">
        <v>77.561499999999995</v>
      </c>
      <c r="GR50" s="164">
        <v>52.311900000000001</v>
      </c>
      <c r="GS50" s="164">
        <v>51.869100000000003</v>
      </c>
      <c r="GT50" s="164">
        <v>-169.50190000000001</v>
      </c>
      <c r="GU50" s="164">
        <v>-28.3215</v>
      </c>
      <c r="GV50" s="164">
        <v>44.370600000000003</v>
      </c>
      <c r="GW50" s="164">
        <v>-66.969499999999996</v>
      </c>
      <c r="GX50" s="164">
        <v>10.4725</v>
      </c>
      <c r="GY50" s="164">
        <v>20.093399999999999</v>
      </c>
      <c r="GZ50" s="164">
        <v>19.695599999999999</v>
      </c>
      <c r="HA50" s="163"/>
      <c r="HB50" s="164">
        <v>222.1395</v>
      </c>
      <c r="HC50" s="164">
        <v>221.68020000000001</v>
      </c>
      <c r="HD50" s="163"/>
      <c r="HE50" s="163"/>
      <c r="HF50" s="164">
        <v>-492.42129999999997</v>
      </c>
      <c r="HG50" s="164">
        <v>490.98500000000001</v>
      </c>
      <c r="HH50" s="164">
        <v>488.8784</v>
      </c>
      <c r="HI50" s="164">
        <v>-210.11600000000001</v>
      </c>
      <c r="HJ50" s="164">
        <v>-208.67910000000001</v>
      </c>
      <c r="HK50" s="164">
        <v>-47.497399999999999</v>
      </c>
      <c r="HL50" s="164">
        <v>-36.316699999999997</v>
      </c>
      <c r="HM50" s="164">
        <v>84.352500000000006</v>
      </c>
      <c r="HN50" s="164">
        <v>84.419600000000003</v>
      </c>
      <c r="HO50" s="163"/>
      <c r="HP50" s="163"/>
      <c r="HQ50" s="164">
        <v>46.277900000000002</v>
      </c>
      <c r="HR50" s="164">
        <v>45.541800000000002</v>
      </c>
      <c r="HS50" s="164">
        <v>-66.616100000000003</v>
      </c>
      <c r="HT50" s="164">
        <v>-65.603700000000003</v>
      </c>
      <c r="HU50" s="164">
        <v>101.95</v>
      </c>
      <c r="HV50" s="164">
        <v>102.08</v>
      </c>
      <c r="HW50" s="164">
        <v>41.4</v>
      </c>
      <c r="HX50" s="164">
        <v>41.6</v>
      </c>
      <c r="HY50" s="164">
        <v>21.207799999999999</v>
      </c>
      <c r="HZ50" s="164">
        <v>42.08</v>
      </c>
      <c r="IA50" s="164">
        <v>-277.1472</v>
      </c>
      <c r="IB50" s="164">
        <v>81.227199999999996</v>
      </c>
      <c r="IC50" s="164">
        <v>81.078900000000004</v>
      </c>
      <c r="ID50" s="164">
        <v>17.3</v>
      </c>
      <c r="IE50" s="164">
        <v>-4.9000000000000004</v>
      </c>
      <c r="IF50" s="164">
        <v>-44.7</v>
      </c>
      <c r="IG50" s="164">
        <v>-46.5</v>
      </c>
      <c r="IH50" s="164">
        <v>1.4137999999999999</v>
      </c>
      <c r="II50" s="163"/>
      <c r="IJ50" s="164">
        <v>-480.38279999999997</v>
      </c>
      <c r="IK50" s="164">
        <v>-152.9384</v>
      </c>
      <c r="IL50" s="164">
        <v>421.80220000000003</v>
      </c>
      <c r="IM50" s="164">
        <v>348.42419999999998</v>
      </c>
      <c r="IN50" s="163"/>
      <c r="IO50" s="164">
        <v>-338.61250000000001</v>
      </c>
      <c r="IP50" s="164">
        <v>334.29590000000002</v>
      </c>
      <c r="IQ50" s="164">
        <v>-117.94370000000001</v>
      </c>
      <c r="IR50" s="164">
        <v>-192.3425</v>
      </c>
      <c r="IS50" s="164">
        <v>-338.7647</v>
      </c>
      <c r="IT50" s="164">
        <v>106.9889</v>
      </c>
      <c r="IU50" s="164">
        <v>108.5279</v>
      </c>
      <c r="IV50" s="164">
        <v>116.7253</v>
      </c>
      <c r="IW50" s="164">
        <v>-414.51510000000002</v>
      </c>
      <c r="IX50" s="164">
        <v>197.2261</v>
      </c>
      <c r="IY50" s="164">
        <v>-218.2944</v>
      </c>
      <c r="IZ50" s="164">
        <v>218.8229</v>
      </c>
      <c r="JA50" s="164">
        <v>-6.7497999999999996</v>
      </c>
      <c r="JB50" s="163"/>
      <c r="JC50" s="164">
        <v>20.72</v>
      </c>
      <c r="JD50" s="164">
        <v>6.3920000000000003</v>
      </c>
      <c r="JE50" s="164">
        <v>6.3789999999999996</v>
      </c>
      <c r="JF50" s="164">
        <v>-20.48</v>
      </c>
      <c r="JG50" s="164">
        <v>-0.64</v>
      </c>
      <c r="JH50" s="163"/>
      <c r="JI50" s="164">
        <v>1.5244</v>
      </c>
      <c r="JJ50" s="164">
        <v>-35.3628</v>
      </c>
      <c r="JK50" s="164">
        <v>-18.690799999999999</v>
      </c>
      <c r="JL50" s="164">
        <v>23.2</v>
      </c>
      <c r="JM50" s="164">
        <v>53.933</v>
      </c>
      <c r="JN50" s="164">
        <v>53.558999999999997</v>
      </c>
      <c r="JO50" s="164">
        <v>2.9712000000000001</v>
      </c>
      <c r="JP50" s="164">
        <v>3.7888000000000002</v>
      </c>
      <c r="JQ50" s="164">
        <v>53.871699999999997</v>
      </c>
      <c r="JR50" s="164">
        <v>54.579599999999999</v>
      </c>
      <c r="JS50" s="164">
        <v>53.517899999999997</v>
      </c>
      <c r="JT50" s="163"/>
      <c r="JU50" s="164">
        <v>7.1</v>
      </c>
      <c r="JV50" s="164">
        <v>33.858800000000002</v>
      </c>
      <c r="JW50" s="164">
        <v>10.02</v>
      </c>
      <c r="JX50" s="163"/>
      <c r="JY50" s="164">
        <v>-34.680500000000002</v>
      </c>
      <c r="JZ50" s="164">
        <v>75.774699999999996</v>
      </c>
      <c r="KA50" s="164">
        <v>48.287100000000002</v>
      </c>
      <c r="KB50" s="164">
        <v>-34.158799999999999</v>
      </c>
      <c r="KC50" s="164">
        <v>-75.170100000000005</v>
      </c>
      <c r="KD50" s="164">
        <v>35.916699999999999</v>
      </c>
      <c r="KE50" s="164">
        <v>38.656599999999997</v>
      </c>
      <c r="KF50" s="164">
        <v>-12.1</v>
      </c>
      <c r="KG50" s="164">
        <v>12.9</v>
      </c>
      <c r="KH50" s="163"/>
      <c r="KI50" s="164">
        <v>175.20920000000001</v>
      </c>
    </row>
    <row r="51" spans="1:295" ht="18" customHeight="1" x14ac:dyDescent="0.3">
      <c r="A51" s="160" t="s">
        <v>34</v>
      </c>
      <c r="B51" s="160" t="s">
        <v>834</v>
      </c>
      <c r="C51" s="163"/>
      <c r="D51" s="164">
        <v>21.5793</v>
      </c>
      <c r="E51" s="165">
        <v>-25.643699999999999</v>
      </c>
      <c r="F51" s="164">
        <v>-34.082000000000001</v>
      </c>
      <c r="G51" s="164">
        <v>30.189800000000002</v>
      </c>
      <c r="H51" s="163"/>
      <c r="I51" s="164">
        <v>45.000399999999999</v>
      </c>
      <c r="J51" s="163"/>
      <c r="K51" s="164">
        <v>61.808100000000003</v>
      </c>
      <c r="L51" s="164">
        <v>31.123100000000001</v>
      </c>
      <c r="M51" s="164">
        <v>30.317799999999998</v>
      </c>
      <c r="N51" s="164">
        <v>11.1</v>
      </c>
      <c r="O51" s="164">
        <v>-47.552999999999997</v>
      </c>
      <c r="P51" s="164">
        <v>39.6</v>
      </c>
      <c r="Q51" s="164">
        <v>15.731999999999999</v>
      </c>
      <c r="R51" s="164">
        <v>-39.6</v>
      </c>
      <c r="S51" s="164">
        <v>8.5730000000000004</v>
      </c>
      <c r="T51" s="163"/>
      <c r="U51" s="164">
        <v>11.236700000000001</v>
      </c>
      <c r="V51" s="164">
        <v>11.1905</v>
      </c>
      <c r="W51" s="164">
        <v>18.793099999999999</v>
      </c>
      <c r="X51" s="164">
        <v>11.910500000000001</v>
      </c>
      <c r="Y51" s="164">
        <v>0.17480000000000001</v>
      </c>
      <c r="Z51" s="164">
        <v>4.3631000000000002</v>
      </c>
      <c r="AA51" s="163"/>
      <c r="AB51" s="163"/>
      <c r="AC51" s="164">
        <v>-59.71</v>
      </c>
      <c r="AD51" s="164">
        <v>-59.36</v>
      </c>
      <c r="AE51" s="163"/>
      <c r="AF51" s="164">
        <v>-11.1</v>
      </c>
      <c r="AG51" s="164">
        <v>46.2</v>
      </c>
      <c r="AH51" s="163"/>
      <c r="AI51" s="163"/>
      <c r="AJ51" s="164">
        <v>-69.790000000000006</v>
      </c>
      <c r="AK51" s="164">
        <v>-70.06</v>
      </c>
      <c r="AL51" s="164">
        <v>-30.29</v>
      </c>
      <c r="AM51" s="164">
        <v>70.89</v>
      </c>
      <c r="AN51" s="164">
        <v>70.2</v>
      </c>
      <c r="AO51" s="164">
        <v>18.997900000000001</v>
      </c>
      <c r="AP51" s="164">
        <v>2.7905000000000002</v>
      </c>
      <c r="AQ51" s="164">
        <v>67.184600000000003</v>
      </c>
      <c r="AR51" s="164">
        <v>69.972999999999999</v>
      </c>
      <c r="AS51" s="164">
        <v>40.242400000000004</v>
      </c>
      <c r="AT51" s="164">
        <v>-64.434399999999997</v>
      </c>
      <c r="AU51" s="164">
        <v>-63.492199999999997</v>
      </c>
      <c r="AV51" s="164">
        <v>27.972200000000001</v>
      </c>
      <c r="AW51" s="164">
        <v>31.102799999999998</v>
      </c>
      <c r="AX51" s="164">
        <v>67.917299999999997</v>
      </c>
      <c r="AY51" s="164">
        <v>70.462500000000006</v>
      </c>
      <c r="AZ51" s="164">
        <v>5.2508999999999997</v>
      </c>
      <c r="BA51" s="164">
        <v>29.3461</v>
      </c>
      <c r="BB51" s="164">
        <v>-422.61040000000003</v>
      </c>
      <c r="BC51" s="164">
        <v>-22.648299999999999</v>
      </c>
      <c r="BD51" s="164">
        <v>-7.5</v>
      </c>
      <c r="BE51" s="164">
        <v>-7.9</v>
      </c>
      <c r="BF51" s="164">
        <v>68.723799999999997</v>
      </c>
      <c r="BG51" s="164">
        <v>67.853099999999998</v>
      </c>
      <c r="BH51" s="164">
        <v>-6.0842000000000001</v>
      </c>
      <c r="BI51" s="163"/>
      <c r="BJ51" s="164">
        <v>-53.914700000000003</v>
      </c>
      <c r="BK51" s="164">
        <v>7.8369999999999997</v>
      </c>
      <c r="BL51" s="164">
        <v>6.9032999999999998</v>
      </c>
      <c r="BM51" s="164">
        <v>4.6539999999999999</v>
      </c>
      <c r="BN51" s="164">
        <v>472.54849999999999</v>
      </c>
      <c r="BO51" s="164">
        <v>78.9208</v>
      </c>
      <c r="BP51" s="164">
        <v>78.249399999999994</v>
      </c>
      <c r="BQ51" s="164">
        <v>-326.65910000000002</v>
      </c>
      <c r="BR51" s="164">
        <v>486.81049999999999</v>
      </c>
      <c r="BS51" s="163"/>
      <c r="BT51" s="164">
        <v>-123.92700000000001</v>
      </c>
      <c r="BU51" s="164">
        <v>126.28019999999999</v>
      </c>
      <c r="BV51" s="164">
        <v>98.877399999999994</v>
      </c>
      <c r="BW51" s="164">
        <v>30.94</v>
      </c>
      <c r="BX51" s="164">
        <v>41.45</v>
      </c>
      <c r="BY51" s="164">
        <v>73.05</v>
      </c>
      <c r="BZ51" s="164">
        <v>84.78</v>
      </c>
      <c r="CA51" s="164">
        <v>-60.008600000000001</v>
      </c>
      <c r="CB51" s="164">
        <v>-59.874600000000001</v>
      </c>
      <c r="CC51" s="164">
        <v>113.2649</v>
      </c>
      <c r="CD51" s="164">
        <v>113.60339999999999</v>
      </c>
      <c r="CE51" s="164">
        <v>13.516400000000001</v>
      </c>
      <c r="CF51" s="164">
        <v>-96.377700000000004</v>
      </c>
      <c r="CG51" s="164">
        <v>-97.456100000000006</v>
      </c>
      <c r="CH51" s="164">
        <v>-1.39</v>
      </c>
      <c r="CI51" s="164">
        <v>-78.6511</v>
      </c>
      <c r="CJ51" s="163"/>
      <c r="CK51" s="163"/>
      <c r="CL51" s="164">
        <v>58.2</v>
      </c>
      <c r="CM51" s="164">
        <v>157.6</v>
      </c>
      <c r="CN51" s="164">
        <v>-17.059999999999999</v>
      </c>
      <c r="CO51" s="164">
        <v>40.304000000000002</v>
      </c>
      <c r="CP51" s="164">
        <v>39.980499999999999</v>
      </c>
      <c r="CQ51" s="164">
        <v>40.330199999999998</v>
      </c>
      <c r="CR51" s="164">
        <v>-54.101399999999998</v>
      </c>
      <c r="CS51" s="164">
        <v>-53.706200000000003</v>
      </c>
      <c r="CT51" s="164">
        <v>15.132199999999999</v>
      </c>
      <c r="CU51" s="164">
        <v>-12.633699999999999</v>
      </c>
      <c r="CV51" s="164">
        <v>17.8825</v>
      </c>
      <c r="CW51" s="164">
        <v>16.458200000000001</v>
      </c>
      <c r="CX51" s="164">
        <v>56.47</v>
      </c>
      <c r="CY51" s="164">
        <v>83.26</v>
      </c>
      <c r="CZ51" s="164">
        <v>50.866700000000002</v>
      </c>
      <c r="DA51" s="164">
        <v>47.905000000000001</v>
      </c>
      <c r="DB51" s="164">
        <v>-34.96</v>
      </c>
      <c r="DC51" s="164">
        <v>-0.83730000000000004</v>
      </c>
      <c r="DD51" s="164">
        <v>79.443200000000004</v>
      </c>
      <c r="DE51" s="164">
        <v>78.657899999999998</v>
      </c>
      <c r="DF51" s="164">
        <v>-143.97300000000001</v>
      </c>
      <c r="DG51" s="164">
        <v>-1E-4</v>
      </c>
      <c r="DH51" s="164">
        <v>-21.3184</v>
      </c>
      <c r="DI51" s="164">
        <v>-110.1</v>
      </c>
      <c r="DJ51" s="164">
        <v>-110.7</v>
      </c>
      <c r="DK51" s="164">
        <v>29.737200000000001</v>
      </c>
      <c r="DL51" s="164">
        <v>55.966200000000001</v>
      </c>
      <c r="DM51" s="164">
        <v>74.218800000000002</v>
      </c>
      <c r="DN51" s="164">
        <v>79.705799999999996</v>
      </c>
      <c r="DO51" s="164">
        <v>55.33</v>
      </c>
      <c r="DP51" s="164">
        <v>-10.48</v>
      </c>
      <c r="DQ51" s="164">
        <v>63.423000000000002</v>
      </c>
      <c r="DR51" s="164">
        <v>142.12809999999999</v>
      </c>
      <c r="DS51" s="164">
        <v>-3.06</v>
      </c>
      <c r="DT51" s="164">
        <v>-2.96</v>
      </c>
      <c r="DU51" s="164">
        <v>82.21</v>
      </c>
      <c r="DV51" s="164">
        <v>78.08</v>
      </c>
      <c r="DW51" s="164">
        <v>141.6909</v>
      </c>
      <c r="DX51" s="164">
        <v>140.50909999999999</v>
      </c>
      <c r="DY51" s="164">
        <v>-30.950600000000001</v>
      </c>
      <c r="DZ51" s="164">
        <v>-30.2636</v>
      </c>
      <c r="EA51" s="164">
        <v>230.88659999999999</v>
      </c>
      <c r="EB51" s="164">
        <v>183.81710000000001</v>
      </c>
      <c r="EC51" s="164">
        <v>177.56639999999999</v>
      </c>
      <c r="ED51" s="164">
        <v>178.89340000000001</v>
      </c>
      <c r="EE51" s="164">
        <v>68.374799999999993</v>
      </c>
      <c r="EF51" s="164">
        <v>47.667499999999997</v>
      </c>
      <c r="EG51" s="164">
        <v>-28.617999999999999</v>
      </c>
      <c r="EH51" s="164">
        <v>341.4753</v>
      </c>
      <c r="EI51" s="164">
        <v>199.71690000000001</v>
      </c>
      <c r="EJ51" s="163"/>
      <c r="EK51" s="164">
        <v>-16.558199999999999</v>
      </c>
      <c r="EL51" s="164">
        <v>-14.833299999999999</v>
      </c>
      <c r="EM51" s="164">
        <v>19.4053</v>
      </c>
      <c r="EN51" s="164">
        <v>14.9566</v>
      </c>
      <c r="EO51" s="164">
        <v>14.4894</v>
      </c>
      <c r="EP51" s="164">
        <v>35.375999999999998</v>
      </c>
      <c r="EQ51" s="164">
        <v>-40.022500000000001</v>
      </c>
      <c r="ER51" s="164">
        <v>-40.828899999999997</v>
      </c>
      <c r="ES51" s="164">
        <v>-7.0274999999999999</v>
      </c>
      <c r="ET51" s="163"/>
      <c r="EU51" s="164">
        <v>-13.25</v>
      </c>
      <c r="EV51" s="163"/>
      <c r="EW51" s="164">
        <v>9.5466999999999995</v>
      </c>
      <c r="EX51" s="164">
        <v>-11.1579</v>
      </c>
      <c r="EY51" s="164">
        <v>-12.937099999999999</v>
      </c>
      <c r="EZ51" s="164">
        <v>-12.4604</v>
      </c>
      <c r="FA51" s="164">
        <v>3.0933000000000002</v>
      </c>
      <c r="FB51" s="164">
        <v>-45.589100000000002</v>
      </c>
      <c r="FC51" s="164">
        <v>8.8381000000000007</v>
      </c>
      <c r="FD51" s="163"/>
      <c r="FE51" s="164">
        <v>3.4411</v>
      </c>
      <c r="FF51" s="164">
        <v>3.4504000000000001</v>
      </c>
      <c r="FG51" s="164">
        <v>39.5152</v>
      </c>
      <c r="FH51" s="164">
        <v>40.1541</v>
      </c>
      <c r="FI51" s="164">
        <v>37.826099999999997</v>
      </c>
      <c r="FJ51" s="164">
        <v>58.107300000000002</v>
      </c>
      <c r="FK51" s="164">
        <v>58.442300000000003</v>
      </c>
      <c r="FL51" s="164">
        <v>-93.608099999999993</v>
      </c>
      <c r="FM51" s="164">
        <v>33.052399999999999</v>
      </c>
      <c r="FN51" s="164">
        <v>32.617899999999999</v>
      </c>
      <c r="FO51" s="164">
        <v>-78.010499999999993</v>
      </c>
      <c r="FP51" s="164">
        <v>-68.916399999999996</v>
      </c>
      <c r="FQ51" s="164">
        <v>-21.363199999999999</v>
      </c>
      <c r="FR51" s="164">
        <v>-31.59</v>
      </c>
      <c r="FS51" s="164">
        <v>15.076499999999999</v>
      </c>
      <c r="FT51" s="164">
        <v>1.5848</v>
      </c>
      <c r="FU51" s="164">
        <v>-9.59</v>
      </c>
      <c r="FV51" s="164">
        <v>18.45</v>
      </c>
      <c r="FW51" s="164">
        <v>-21.831800000000001</v>
      </c>
      <c r="FX51" s="163"/>
      <c r="FY51" s="164">
        <v>-11.361000000000001</v>
      </c>
      <c r="FZ51" s="164">
        <v>0.90600000000000003</v>
      </c>
      <c r="GA51" s="163"/>
      <c r="GB51" s="164">
        <v>29.63</v>
      </c>
      <c r="GC51" s="164">
        <v>70.785799999999995</v>
      </c>
      <c r="GD51" s="164">
        <v>78.328100000000006</v>
      </c>
      <c r="GE51" s="164">
        <v>13.56</v>
      </c>
      <c r="GF51" s="164">
        <v>96.174400000000006</v>
      </c>
      <c r="GG51" s="164">
        <v>25.3</v>
      </c>
      <c r="GH51" s="164">
        <v>-26.754999999999999</v>
      </c>
      <c r="GI51" s="164">
        <v>-2.4203000000000001</v>
      </c>
      <c r="GJ51" s="164">
        <v>-2.3822999999999999</v>
      </c>
      <c r="GK51" s="164">
        <v>2.8083</v>
      </c>
      <c r="GL51" s="163"/>
      <c r="GM51" s="163"/>
      <c r="GN51" s="164">
        <v>-8.2026000000000003</v>
      </c>
      <c r="GO51" s="164">
        <v>-46.765000000000001</v>
      </c>
      <c r="GP51" s="164">
        <v>22.941199999999998</v>
      </c>
      <c r="GQ51" s="164">
        <v>72.939800000000005</v>
      </c>
      <c r="GR51" s="164">
        <v>47.415700000000001</v>
      </c>
      <c r="GS51" s="164">
        <v>49.408099999999997</v>
      </c>
      <c r="GT51" s="164">
        <v>-164.06229999999999</v>
      </c>
      <c r="GU51" s="164">
        <v>-27.370799999999999</v>
      </c>
      <c r="GV51" s="164">
        <v>43.037300000000002</v>
      </c>
      <c r="GW51" s="164">
        <v>-64.922399999999996</v>
      </c>
      <c r="GX51" s="164">
        <v>9.7843999999999998</v>
      </c>
      <c r="GY51" s="164">
        <v>18.012</v>
      </c>
      <c r="GZ51" s="164">
        <v>17.617799999999999</v>
      </c>
      <c r="HA51" s="164">
        <v>12</v>
      </c>
      <c r="HB51" s="164">
        <v>221.79300000000001</v>
      </c>
      <c r="HC51" s="164">
        <v>222.21019999999999</v>
      </c>
      <c r="HD51" s="163"/>
      <c r="HE51" s="164">
        <v>-281.34160000000003</v>
      </c>
      <c r="HF51" s="164">
        <v>-494.82510000000002</v>
      </c>
      <c r="HG51" s="164">
        <v>495.73790000000002</v>
      </c>
      <c r="HH51" s="164">
        <v>492.70569999999998</v>
      </c>
      <c r="HI51" s="164">
        <v>-208.70419999999999</v>
      </c>
      <c r="HJ51" s="164">
        <v>-207.12270000000001</v>
      </c>
      <c r="HK51" s="164">
        <v>-43.357599999999998</v>
      </c>
      <c r="HL51" s="164">
        <v>-31.342199999999998</v>
      </c>
      <c r="HM51" s="164">
        <v>83.262200000000007</v>
      </c>
      <c r="HN51" s="164">
        <v>83.586100000000002</v>
      </c>
      <c r="HO51" s="163"/>
      <c r="HP51" s="163"/>
      <c r="HQ51" s="164">
        <v>47.1678</v>
      </c>
      <c r="HR51" s="164">
        <v>46.321800000000003</v>
      </c>
      <c r="HS51" s="164">
        <v>-55.723799999999997</v>
      </c>
      <c r="HT51" s="164">
        <v>-54.520600000000002</v>
      </c>
      <c r="HU51" s="164">
        <v>102.85</v>
      </c>
      <c r="HV51" s="164">
        <v>102.53</v>
      </c>
      <c r="HW51" s="164">
        <v>41.1</v>
      </c>
      <c r="HX51" s="164">
        <v>41.2</v>
      </c>
      <c r="HY51" s="164">
        <v>21.372199999999999</v>
      </c>
      <c r="HZ51" s="164">
        <v>40.880000000000003</v>
      </c>
      <c r="IA51" s="164">
        <v>-266.7749</v>
      </c>
      <c r="IB51" s="164">
        <v>78.120099999999994</v>
      </c>
      <c r="IC51" s="164">
        <v>78.506399999999999</v>
      </c>
      <c r="ID51" s="164">
        <v>16.2</v>
      </c>
      <c r="IE51" s="164">
        <v>-7.9</v>
      </c>
      <c r="IF51" s="164">
        <v>-45.5</v>
      </c>
      <c r="IG51" s="164">
        <v>-46.9</v>
      </c>
      <c r="IH51" s="163"/>
      <c r="II51" s="163"/>
      <c r="IJ51" s="164">
        <v>-485.23489999999998</v>
      </c>
      <c r="IK51" s="164">
        <v>-156.06870000000001</v>
      </c>
      <c r="IL51" s="164">
        <v>402.17899999999997</v>
      </c>
      <c r="IM51" s="164">
        <v>337.06529999999998</v>
      </c>
      <c r="IN51" s="163"/>
      <c r="IO51" s="164">
        <v>-319.82229999999998</v>
      </c>
      <c r="IP51" s="164">
        <v>326.73360000000002</v>
      </c>
      <c r="IQ51" s="164">
        <v>-111.56180000000001</v>
      </c>
      <c r="IR51" s="164">
        <v>-189.36340000000001</v>
      </c>
      <c r="IS51" s="164">
        <v>-318.2989</v>
      </c>
      <c r="IT51" s="164">
        <v>102.37430000000001</v>
      </c>
      <c r="IU51" s="164">
        <v>101.6767</v>
      </c>
      <c r="IV51" s="164">
        <v>111.5065</v>
      </c>
      <c r="IW51" s="164">
        <v>-397.82690000000002</v>
      </c>
      <c r="IX51" s="164">
        <v>192.6849</v>
      </c>
      <c r="IY51" s="164">
        <v>-205.0078</v>
      </c>
      <c r="IZ51" s="164">
        <v>205.86189999999999</v>
      </c>
      <c r="JA51" s="164">
        <v>-6.6702000000000004</v>
      </c>
      <c r="JB51" s="163"/>
      <c r="JC51" s="164">
        <v>23.84</v>
      </c>
      <c r="JD51" s="164">
        <v>6.5640000000000001</v>
      </c>
      <c r="JE51" s="164">
        <v>6.5179999999999998</v>
      </c>
      <c r="JF51" s="164">
        <v>-23.28</v>
      </c>
      <c r="JG51" s="164">
        <v>0</v>
      </c>
      <c r="JH51" s="163"/>
      <c r="JI51" s="164">
        <v>-0.96589999999999998</v>
      </c>
      <c r="JJ51" s="164">
        <v>-31.493099999999998</v>
      </c>
      <c r="JK51" s="164">
        <v>-19.8047</v>
      </c>
      <c r="JL51" s="164">
        <v>22.9</v>
      </c>
      <c r="JM51" s="164">
        <v>53.984000000000002</v>
      </c>
      <c r="JN51" s="164">
        <v>53.698</v>
      </c>
      <c r="JO51" s="164">
        <v>10.4612</v>
      </c>
      <c r="JP51" s="164">
        <v>12.535299999999999</v>
      </c>
      <c r="JQ51" s="164">
        <v>55.141100000000002</v>
      </c>
      <c r="JR51" s="164">
        <v>54.125500000000002</v>
      </c>
      <c r="JS51" s="164">
        <v>54.183199999999999</v>
      </c>
      <c r="JT51" s="163"/>
      <c r="JU51" s="164">
        <v>8</v>
      </c>
      <c r="JV51" s="164">
        <v>35.079500000000003</v>
      </c>
      <c r="JW51" s="164">
        <v>9.4600000000000009</v>
      </c>
      <c r="JX51" s="163"/>
      <c r="JY51" s="164">
        <v>-27.791399999999999</v>
      </c>
      <c r="JZ51" s="164">
        <v>74.313500000000005</v>
      </c>
      <c r="KA51" s="164">
        <v>43.1858</v>
      </c>
      <c r="KB51" s="164">
        <v>-27.564299999999999</v>
      </c>
      <c r="KC51" s="164">
        <v>-72.455699999999993</v>
      </c>
      <c r="KD51" s="164">
        <v>30.242999999999999</v>
      </c>
      <c r="KE51" s="164">
        <v>42.277999999999999</v>
      </c>
      <c r="KF51" s="164">
        <v>-13.1</v>
      </c>
      <c r="KG51" s="164">
        <v>15.6</v>
      </c>
      <c r="KH51" s="163"/>
      <c r="KI51" s="164">
        <v>175.52549999999999</v>
      </c>
    </row>
    <row r="52" spans="1:295" ht="18" customHeight="1" x14ac:dyDescent="0.3">
      <c r="A52" s="160" t="s">
        <v>34</v>
      </c>
      <c r="B52" s="160" t="s">
        <v>835</v>
      </c>
      <c r="C52" s="163"/>
      <c r="D52" s="164">
        <v>21.311</v>
      </c>
      <c r="E52" s="164">
        <v>-25.643699999999999</v>
      </c>
      <c r="F52" s="164">
        <v>-34.761099999999999</v>
      </c>
      <c r="G52" s="164">
        <v>29.115400000000001</v>
      </c>
      <c r="H52" s="163"/>
      <c r="I52" s="164">
        <v>43.886400000000002</v>
      </c>
      <c r="J52" s="163"/>
      <c r="K52" s="164">
        <v>59.055199999999999</v>
      </c>
      <c r="L52" s="164">
        <v>29.707100000000001</v>
      </c>
      <c r="M52" s="164">
        <v>28.9253</v>
      </c>
      <c r="N52" s="164">
        <v>15.54</v>
      </c>
      <c r="O52" s="164">
        <v>-43.384</v>
      </c>
      <c r="P52" s="164">
        <v>37.4</v>
      </c>
      <c r="Q52" s="164">
        <v>14.076000000000001</v>
      </c>
      <c r="R52" s="164">
        <v>-35.200000000000003</v>
      </c>
      <c r="S52" s="164">
        <v>6.3791000000000002</v>
      </c>
      <c r="T52" s="163"/>
      <c r="U52" s="164">
        <v>15.900600000000001</v>
      </c>
      <c r="V52" s="164">
        <v>16.010300000000001</v>
      </c>
      <c r="W52" s="164">
        <v>26.585699999999999</v>
      </c>
      <c r="X52" s="164">
        <v>12.738799999999999</v>
      </c>
      <c r="Y52" s="164">
        <v>0.22189999999999999</v>
      </c>
      <c r="Z52" s="164">
        <v>8.4603000000000002</v>
      </c>
      <c r="AA52" s="163"/>
      <c r="AB52" s="163"/>
      <c r="AC52" s="164">
        <v>-56.92</v>
      </c>
      <c r="AD52" s="164">
        <v>-56.98</v>
      </c>
      <c r="AE52" s="163"/>
      <c r="AF52" s="164">
        <v>-15.54</v>
      </c>
      <c r="AG52" s="164">
        <v>41.8</v>
      </c>
      <c r="AH52" s="163"/>
      <c r="AI52" s="163"/>
      <c r="AJ52" s="164">
        <v>-66.17</v>
      </c>
      <c r="AK52" s="164">
        <v>-66.92</v>
      </c>
      <c r="AL52" s="164">
        <v>-31.75</v>
      </c>
      <c r="AM52" s="164">
        <v>67.44</v>
      </c>
      <c r="AN52" s="164">
        <v>67.569999999999993</v>
      </c>
      <c r="AO52" s="164">
        <v>17.3245</v>
      </c>
      <c r="AP52" s="164">
        <v>3.6970000000000001</v>
      </c>
      <c r="AQ52" s="164">
        <v>64.661699999999996</v>
      </c>
      <c r="AR52" s="164">
        <v>66.919600000000003</v>
      </c>
      <c r="AS52" s="164">
        <v>42.535299999999999</v>
      </c>
      <c r="AT52" s="164">
        <v>-60.0137</v>
      </c>
      <c r="AU52" s="164">
        <v>-59.282600000000002</v>
      </c>
      <c r="AV52" s="164">
        <v>29.163699999999999</v>
      </c>
      <c r="AW52" s="164">
        <v>29.887799999999999</v>
      </c>
      <c r="AX52" s="164">
        <v>65.907899999999998</v>
      </c>
      <c r="AY52" s="164">
        <v>67.5154</v>
      </c>
      <c r="AZ52" s="164">
        <v>4.7275</v>
      </c>
      <c r="BA52" s="164">
        <v>24.0015</v>
      </c>
      <c r="BB52" s="164">
        <v>-411.72710000000001</v>
      </c>
      <c r="BC52" s="164">
        <v>-14.761200000000001</v>
      </c>
      <c r="BD52" s="164">
        <v>-11.2</v>
      </c>
      <c r="BE52" s="164">
        <v>-11.8</v>
      </c>
      <c r="BF52" s="164">
        <v>66.419700000000006</v>
      </c>
      <c r="BG52" s="164">
        <v>65.433099999999996</v>
      </c>
      <c r="BH52" s="164">
        <v>-6.3470000000000004</v>
      </c>
      <c r="BI52" s="163"/>
      <c r="BJ52" s="164">
        <v>-54.442399999999999</v>
      </c>
      <c r="BK52" s="164">
        <v>7.9077000000000002</v>
      </c>
      <c r="BL52" s="164">
        <v>6.6962000000000002</v>
      </c>
      <c r="BM52" s="164">
        <v>4.5613999999999999</v>
      </c>
      <c r="BN52" s="164">
        <v>461.95850000000002</v>
      </c>
      <c r="BO52" s="164">
        <v>89.327699999999993</v>
      </c>
      <c r="BP52" s="164">
        <v>89.6023</v>
      </c>
      <c r="BQ52" s="164">
        <v>-362.1841</v>
      </c>
      <c r="BR52" s="164">
        <v>475.19459999999998</v>
      </c>
      <c r="BS52" s="163"/>
      <c r="BT52" s="164">
        <v>-107.3565</v>
      </c>
      <c r="BU52" s="164">
        <v>109.38039999999999</v>
      </c>
      <c r="BV52" s="164">
        <v>99.965199999999996</v>
      </c>
      <c r="BW52" s="164">
        <v>31.27</v>
      </c>
      <c r="BX52" s="164">
        <v>37.450000000000003</v>
      </c>
      <c r="BY52" s="164">
        <v>70.83</v>
      </c>
      <c r="BZ52" s="164">
        <v>90.75</v>
      </c>
      <c r="CA52" s="164">
        <v>-59.606699999999996</v>
      </c>
      <c r="CB52" s="164">
        <v>-59.472799999999999</v>
      </c>
      <c r="CC52" s="164">
        <v>114.5116</v>
      </c>
      <c r="CD52" s="164">
        <v>115.6966</v>
      </c>
      <c r="CE52" s="164">
        <v>16.4864</v>
      </c>
      <c r="CF52" s="164">
        <v>-83.922499999999999</v>
      </c>
      <c r="CG52" s="164">
        <v>-83.894599999999997</v>
      </c>
      <c r="CH52" s="164">
        <v>-2.2357</v>
      </c>
      <c r="CI52" s="164">
        <v>-78.043300000000002</v>
      </c>
      <c r="CJ52" s="163"/>
      <c r="CK52" s="163"/>
      <c r="CL52" s="164">
        <v>51</v>
      </c>
      <c r="CM52" s="164">
        <v>155.6</v>
      </c>
      <c r="CN52" s="164">
        <v>-16.690000000000001</v>
      </c>
      <c r="CO52" s="164">
        <v>45.616799999999998</v>
      </c>
      <c r="CP52" s="164">
        <v>45.8934</v>
      </c>
      <c r="CQ52" s="164">
        <v>45.714399999999998</v>
      </c>
      <c r="CR52" s="164">
        <v>-42.813499999999998</v>
      </c>
      <c r="CS52" s="164">
        <v>-42.601999999999997</v>
      </c>
      <c r="CT52" s="164">
        <v>12.8591</v>
      </c>
      <c r="CU52" s="164">
        <v>-22.927099999999999</v>
      </c>
      <c r="CV52" s="164">
        <v>16.3232</v>
      </c>
      <c r="CW52" s="164">
        <v>15.4695</v>
      </c>
      <c r="CX52" s="164">
        <v>49.99</v>
      </c>
      <c r="CY52" s="164">
        <v>81.510000000000005</v>
      </c>
      <c r="CZ52" s="164">
        <v>48.757300000000001</v>
      </c>
      <c r="DA52" s="164">
        <v>46.147199999999998</v>
      </c>
      <c r="DB52" s="164">
        <v>-34.159999999999997</v>
      </c>
      <c r="DC52" s="164">
        <v>-3.7679</v>
      </c>
      <c r="DD52" s="164">
        <v>77.915199999999999</v>
      </c>
      <c r="DE52" s="164">
        <v>77.541600000000003</v>
      </c>
      <c r="DF52" s="164">
        <v>-151.33840000000001</v>
      </c>
      <c r="DG52" s="164">
        <v>0</v>
      </c>
      <c r="DH52" s="164">
        <v>-20.7499</v>
      </c>
      <c r="DI52" s="164">
        <v>-107.8</v>
      </c>
      <c r="DJ52" s="164">
        <v>-108.6</v>
      </c>
      <c r="DK52" s="164">
        <v>29.1</v>
      </c>
      <c r="DL52" s="164">
        <v>52.450600000000001</v>
      </c>
      <c r="DM52" s="164">
        <v>71.400899999999993</v>
      </c>
      <c r="DN52" s="164">
        <v>75.018299999999996</v>
      </c>
      <c r="DO52" s="164">
        <v>52.45</v>
      </c>
      <c r="DP52" s="164">
        <v>-10</v>
      </c>
      <c r="DQ52" s="164">
        <v>64.030500000000004</v>
      </c>
      <c r="DR52" s="164">
        <v>148.1284</v>
      </c>
      <c r="DS52" s="164">
        <v>-3.65</v>
      </c>
      <c r="DT52" s="164">
        <v>-3.6</v>
      </c>
      <c r="DU52" s="164">
        <v>79.38</v>
      </c>
      <c r="DV52" s="164">
        <v>74.760000000000005</v>
      </c>
      <c r="DW52" s="164">
        <v>150.5273</v>
      </c>
      <c r="DX52" s="164">
        <v>146.03639999999999</v>
      </c>
      <c r="DY52" s="164">
        <v>-27.851900000000001</v>
      </c>
      <c r="DZ52" s="164">
        <v>-27.336400000000001</v>
      </c>
      <c r="EA52" s="164">
        <v>230.84350000000001</v>
      </c>
      <c r="EB52" s="164">
        <v>183.20849999999999</v>
      </c>
      <c r="EC52" s="164">
        <v>177.41210000000001</v>
      </c>
      <c r="ED52" s="164">
        <v>179.2938</v>
      </c>
      <c r="EE52" s="164">
        <v>73.921999999999997</v>
      </c>
      <c r="EF52" s="164">
        <v>53.726900000000001</v>
      </c>
      <c r="EG52" s="164">
        <v>-28.693999999999999</v>
      </c>
      <c r="EH52" s="164">
        <v>374.91789999999997</v>
      </c>
      <c r="EI52" s="164">
        <v>256.33159999999998</v>
      </c>
      <c r="EJ52" s="163"/>
      <c r="EK52" s="164">
        <v>-16.7834</v>
      </c>
      <c r="EL52" s="164">
        <v>-14.8393</v>
      </c>
      <c r="EM52" s="164">
        <v>12.7905</v>
      </c>
      <c r="EN52" s="164">
        <v>23.544499999999999</v>
      </c>
      <c r="EO52" s="164">
        <v>22.080200000000001</v>
      </c>
      <c r="EP52" s="164">
        <v>36.911999999999999</v>
      </c>
      <c r="EQ52" s="164">
        <v>-40.104700000000001</v>
      </c>
      <c r="ER52" s="164">
        <v>-40.515999999999998</v>
      </c>
      <c r="ES52" s="164">
        <v>-13.752700000000001</v>
      </c>
      <c r="ET52" s="163"/>
      <c r="EU52" s="164">
        <v>-15.32</v>
      </c>
      <c r="EV52" s="163"/>
      <c r="EW52" s="164">
        <v>8.5818999999999992</v>
      </c>
      <c r="EX52" s="164">
        <v>8.6978000000000009</v>
      </c>
      <c r="EY52" s="164">
        <v>-12.707100000000001</v>
      </c>
      <c r="EZ52" s="164">
        <v>-12.227499999999999</v>
      </c>
      <c r="FA52" s="164">
        <v>3.1848000000000001</v>
      </c>
      <c r="FB52" s="164">
        <v>-51.303699999999999</v>
      </c>
      <c r="FC52" s="164">
        <v>14.3925</v>
      </c>
      <c r="FD52" s="163"/>
      <c r="FE52" s="164">
        <v>3.3826999999999998</v>
      </c>
      <c r="FF52" s="164">
        <v>3.3285</v>
      </c>
      <c r="FG52" s="164">
        <v>39.040999999999997</v>
      </c>
      <c r="FH52" s="164">
        <v>39.845799999999997</v>
      </c>
      <c r="FI52" s="164">
        <v>37.706699999999998</v>
      </c>
      <c r="FJ52" s="164">
        <v>58.944600000000001</v>
      </c>
      <c r="FK52" s="164">
        <v>58.944600000000001</v>
      </c>
      <c r="FL52" s="164">
        <v>-99.636499999999998</v>
      </c>
      <c r="FM52" s="164">
        <v>30.4483</v>
      </c>
      <c r="FN52" s="164">
        <v>30.117899999999999</v>
      </c>
      <c r="FO52" s="164">
        <v>-82.593299999999999</v>
      </c>
      <c r="FP52" s="164">
        <v>-74.099500000000006</v>
      </c>
      <c r="FQ52" s="164">
        <v>-21.6416</v>
      </c>
      <c r="FR52" s="164">
        <v>-33.51</v>
      </c>
      <c r="FS52" s="164">
        <v>15.0741</v>
      </c>
      <c r="FT52" s="164">
        <v>1.4554</v>
      </c>
      <c r="FU52" s="164">
        <v>-9.4600000000000009</v>
      </c>
      <c r="FV52" s="164">
        <v>19.28</v>
      </c>
      <c r="FW52" s="164">
        <v>-23.509799999999998</v>
      </c>
      <c r="FX52" s="163"/>
      <c r="FY52" s="164">
        <v>-11.638999999999999</v>
      </c>
      <c r="FZ52" s="164">
        <v>0.82899999999999996</v>
      </c>
      <c r="GA52" s="163"/>
      <c r="GB52" s="164">
        <v>28.22</v>
      </c>
      <c r="GC52" s="164">
        <v>76.130899999999997</v>
      </c>
      <c r="GD52" s="164">
        <v>83.740300000000005</v>
      </c>
      <c r="GE52" s="164">
        <v>13.36</v>
      </c>
      <c r="GF52" s="164">
        <v>93.450800000000001</v>
      </c>
      <c r="GG52" s="164">
        <v>28</v>
      </c>
      <c r="GH52" s="164">
        <v>-25.1465</v>
      </c>
      <c r="GI52" s="164">
        <v>-1.7611000000000001</v>
      </c>
      <c r="GJ52" s="164">
        <v>-1.7156</v>
      </c>
      <c r="GK52" s="164">
        <v>2.6078000000000001</v>
      </c>
      <c r="GL52" s="163"/>
      <c r="GM52" s="163"/>
      <c r="GN52" s="164">
        <v>-9.3396000000000008</v>
      </c>
      <c r="GO52" s="164">
        <v>-43.649700000000003</v>
      </c>
      <c r="GP52" s="164">
        <v>22.3964</v>
      </c>
      <c r="GQ52" s="164">
        <v>67.645799999999994</v>
      </c>
      <c r="GR52" s="164">
        <v>49.713000000000001</v>
      </c>
      <c r="GS52" s="164">
        <v>49.6967</v>
      </c>
      <c r="GT52" s="164">
        <v>-161.47739999999999</v>
      </c>
      <c r="GU52" s="164">
        <v>-25.470500000000001</v>
      </c>
      <c r="GV52" s="164">
        <v>41.176900000000003</v>
      </c>
      <c r="GW52" s="164">
        <v>-58.863700000000001</v>
      </c>
      <c r="GX52" s="164">
        <v>9.5243000000000002</v>
      </c>
      <c r="GY52" s="164">
        <v>15.7659</v>
      </c>
      <c r="GZ52" s="164">
        <v>15.296099999999999</v>
      </c>
      <c r="HA52" s="163"/>
      <c r="HB52" s="164">
        <v>231.57740000000001</v>
      </c>
      <c r="HC52" s="164">
        <v>229.29310000000001</v>
      </c>
      <c r="HD52" s="163"/>
      <c r="HE52" s="164">
        <v>-278.22070000000002</v>
      </c>
      <c r="HF52" s="164">
        <v>-500.23219999999998</v>
      </c>
      <c r="HG52" s="164">
        <v>504.71890000000002</v>
      </c>
      <c r="HH52" s="164">
        <v>500.76929999999999</v>
      </c>
      <c r="HI52" s="164">
        <v>-217.85380000000001</v>
      </c>
      <c r="HJ52" s="164">
        <v>-216.52959999999999</v>
      </c>
      <c r="HK52" s="164">
        <v>-42.5608</v>
      </c>
      <c r="HL52" s="164">
        <v>-29.4207</v>
      </c>
      <c r="HM52" s="164">
        <v>80.240600000000001</v>
      </c>
      <c r="HN52" s="164">
        <v>79.031499999999994</v>
      </c>
      <c r="HO52" s="164">
        <v>-149.35079999999999</v>
      </c>
      <c r="HP52" s="164">
        <v>-149.70249999999999</v>
      </c>
      <c r="HQ52" s="164">
        <v>45.475900000000003</v>
      </c>
      <c r="HR52" s="164">
        <v>45.322000000000003</v>
      </c>
      <c r="HS52" s="164">
        <v>-71.845500000000001</v>
      </c>
      <c r="HT52" s="164">
        <v>-71.148600000000002</v>
      </c>
      <c r="HU52" s="164">
        <v>98.25</v>
      </c>
      <c r="HV52" s="164">
        <v>98.03</v>
      </c>
      <c r="HW52" s="164">
        <v>48.2</v>
      </c>
      <c r="HX52" s="164">
        <v>49.1</v>
      </c>
      <c r="HY52" s="164">
        <v>21.494</v>
      </c>
      <c r="HZ52" s="164">
        <v>38.64</v>
      </c>
      <c r="IA52" s="164">
        <v>-282.69600000000003</v>
      </c>
      <c r="IB52" s="164">
        <v>79.438900000000004</v>
      </c>
      <c r="IC52" s="164">
        <v>80.990200000000002</v>
      </c>
      <c r="ID52" s="164">
        <v>15</v>
      </c>
      <c r="IE52" s="164">
        <v>0.7</v>
      </c>
      <c r="IF52" s="164">
        <v>-44.4</v>
      </c>
      <c r="IG52" s="164">
        <v>-45.8</v>
      </c>
      <c r="IH52" s="164">
        <v>1.2972999999999999</v>
      </c>
      <c r="II52" s="163"/>
      <c r="IJ52" s="164">
        <v>-492.24149999999997</v>
      </c>
      <c r="IK52" s="164">
        <v>-215.1985</v>
      </c>
      <c r="IL52" s="164">
        <v>438.08640000000003</v>
      </c>
      <c r="IM52" s="164">
        <v>351.95600000000002</v>
      </c>
      <c r="IN52" s="163"/>
      <c r="IO52" s="164">
        <v>-343.82100000000003</v>
      </c>
      <c r="IP52" s="164">
        <v>347.11869999999999</v>
      </c>
      <c r="IQ52" s="164">
        <v>-116.8952</v>
      </c>
      <c r="IR52" s="164">
        <v>-194.67400000000001</v>
      </c>
      <c r="IS52" s="164">
        <v>-339.69450000000001</v>
      </c>
      <c r="IT52" s="164">
        <v>109.4084</v>
      </c>
      <c r="IU52" s="164">
        <v>108.3104</v>
      </c>
      <c r="IV52" s="164">
        <v>116.6961</v>
      </c>
      <c r="IW52" s="164">
        <v>-426.39850000000001</v>
      </c>
      <c r="IX52" s="164">
        <v>196.9871</v>
      </c>
      <c r="IY52" s="164">
        <v>-228.6104</v>
      </c>
      <c r="IZ52" s="164">
        <v>228.2647</v>
      </c>
      <c r="JA52" s="164">
        <v>-6.6180000000000003</v>
      </c>
      <c r="JB52" s="163"/>
      <c r="JC52" s="164">
        <v>20.239999999999998</v>
      </c>
      <c r="JD52" s="164">
        <v>6.8550000000000004</v>
      </c>
      <c r="JE52" s="164">
        <v>6.8780000000000001</v>
      </c>
      <c r="JF52" s="164">
        <v>-20.88</v>
      </c>
      <c r="JG52" s="164">
        <v>-0.8</v>
      </c>
      <c r="JH52" s="163"/>
      <c r="JI52" s="164">
        <v>0.64549999999999996</v>
      </c>
      <c r="JJ52" s="164">
        <v>-35.771700000000003</v>
      </c>
      <c r="JK52" s="164">
        <v>-15.819000000000001</v>
      </c>
      <c r="JL52" s="164">
        <v>20.399999999999999</v>
      </c>
      <c r="JM52" s="164">
        <v>54.201000000000001</v>
      </c>
      <c r="JN52" s="164">
        <v>55.188000000000002</v>
      </c>
      <c r="JO52" s="164">
        <v>11.3575</v>
      </c>
      <c r="JP52" s="164">
        <v>13.682600000000001</v>
      </c>
      <c r="JQ52" s="164">
        <v>51.6843</v>
      </c>
      <c r="JR52" s="164">
        <v>51.777200000000001</v>
      </c>
      <c r="JS52" s="164">
        <v>52.996899999999997</v>
      </c>
      <c r="JT52" s="163"/>
      <c r="JU52" s="164">
        <v>0.4</v>
      </c>
      <c r="JV52" s="164">
        <v>22.6737</v>
      </c>
      <c r="JW52" s="164">
        <v>8.8000000000000007</v>
      </c>
      <c r="JX52" s="163"/>
      <c r="JY52" s="164">
        <v>-27.180700000000002</v>
      </c>
      <c r="JZ52" s="164">
        <v>72.784099999999995</v>
      </c>
      <c r="KA52" s="164">
        <v>42.986600000000003</v>
      </c>
      <c r="KB52" s="164">
        <v>-26.863099999999999</v>
      </c>
      <c r="KC52" s="164">
        <v>-71.134399999999999</v>
      </c>
      <c r="KD52" s="164">
        <v>29.477799999999998</v>
      </c>
      <c r="KE52" s="164">
        <v>42.037100000000002</v>
      </c>
      <c r="KF52" s="164">
        <v>-6.8</v>
      </c>
      <c r="KG52" s="164">
        <v>5.5</v>
      </c>
      <c r="KH52" s="163"/>
      <c r="KI52" s="164">
        <v>168.6635</v>
      </c>
    </row>
    <row r="53" spans="1:295" ht="18" customHeight="1" x14ac:dyDescent="0.3">
      <c r="A53" s="160" t="s">
        <v>34</v>
      </c>
      <c r="B53" s="160" t="s">
        <v>836</v>
      </c>
      <c r="C53" s="163"/>
      <c r="D53" s="164">
        <v>20.226500000000001</v>
      </c>
      <c r="E53" s="164">
        <v>-24.653600000000001</v>
      </c>
      <c r="F53" s="164">
        <v>-35.158000000000001</v>
      </c>
      <c r="G53" s="164">
        <v>27.602900000000002</v>
      </c>
      <c r="H53" s="163"/>
      <c r="I53" s="164">
        <v>40.142299999999999</v>
      </c>
      <c r="J53" s="163"/>
      <c r="K53" s="164">
        <v>55.550899999999999</v>
      </c>
      <c r="L53" s="164">
        <v>28.1111</v>
      </c>
      <c r="M53" s="164">
        <v>27.466200000000001</v>
      </c>
      <c r="N53" s="164">
        <v>13.32</v>
      </c>
      <c r="O53" s="164">
        <v>-35.073999999999998</v>
      </c>
      <c r="P53" s="164">
        <v>28.6</v>
      </c>
      <c r="Q53" s="164">
        <v>11.592000000000001</v>
      </c>
      <c r="R53" s="164">
        <v>-28.6</v>
      </c>
      <c r="S53" s="164">
        <v>8.3402999999999992</v>
      </c>
      <c r="T53" s="163"/>
      <c r="U53" s="164">
        <v>18.420200000000001</v>
      </c>
      <c r="V53" s="164">
        <v>18.7074</v>
      </c>
      <c r="W53" s="164">
        <v>31.063600000000001</v>
      </c>
      <c r="X53" s="164">
        <v>14.8392</v>
      </c>
      <c r="Y53" s="164">
        <v>0.3196</v>
      </c>
      <c r="Z53" s="164">
        <v>8.4481999999999999</v>
      </c>
      <c r="AA53" s="163"/>
      <c r="AB53" s="163"/>
      <c r="AC53" s="164">
        <v>-54.28</v>
      </c>
      <c r="AD53" s="164">
        <v>-54.12</v>
      </c>
      <c r="AE53" s="163"/>
      <c r="AF53" s="164">
        <v>-13.32</v>
      </c>
      <c r="AG53" s="164">
        <v>33</v>
      </c>
      <c r="AH53" s="163"/>
      <c r="AI53" s="163"/>
      <c r="AJ53" s="164">
        <v>-61.44</v>
      </c>
      <c r="AK53" s="164">
        <v>-61.73</v>
      </c>
      <c r="AL53" s="164">
        <v>-36.44</v>
      </c>
      <c r="AM53" s="164">
        <v>64.900000000000006</v>
      </c>
      <c r="AN53" s="164">
        <v>64.52</v>
      </c>
      <c r="AO53" s="164">
        <v>15.324299999999999</v>
      </c>
      <c r="AP53" s="164">
        <v>5.1026999999999996</v>
      </c>
      <c r="AQ53" s="164">
        <v>61.564500000000002</v>
      </c>
      <c r="AR53" s="164">
        <v>63.345599999999997</v>
      </c>
      <c r="AS53" s="164">
        <v>43.240900000000003</v>
      </c>
      <c r="AT53" s="164">
        <v>-57.066600000000001</v>
      </c>
      <c r="AU53" s="164">
        <v>-56.114800000000002</v>
      </c>
      <c r="AV53" s="164">
        <v>21.250599999999999</v>
      </c>
      <c r="AW53" s="164">
        <v>21.0336</v>
      </c>
      <c r="AX53" s="164">
        <v>62.960799999999999</v>
      </c>
      <c r="AY53" s="164">
        <v>63.2288</v>
      </c>
      <c r="AZ53" s="164">
        <v>3.1570999999999998</v>
      </c>
      <c r="BA53" s="164">
        <v>20.809899999999999</v>
      </c>
      <c r="BB53" s="164">
        <v>-384.60910000000001</v>
      </c>
      <c r="BC53" s="164">
        <v>-11.834099999999999</v>
      </c>
      <c r="BD53" s="164">
        <v>-12.5</v>
      </c>
      <c r="BE53" s="164">
        <v>-12.9</v>
      </c>
      <c r="BF53" s="164">
        <v>61.526800000000001</v>
      </c>
      <c r="BG53" s="164">
        <v>60.930900000000001</v>
      </c>
      <c r="BH53" s="164">
        <v>-6.1787999999999998</v>
      </c>
      <c r="BI53" s="163"/>
      <c r="BJ53" s="164">
        <v>-46.532800000000002</v>
      </c>
      <c r="BK53" s="164">
        <v>7.8581000000000003</v>
      </c>
      <c r="BL53" s="164">
        <v>1.9668000000000001</v>
      </c>
      <c r="BM53" s="164">
        <v>3.98</v>
      </c>
      <c r="BN53" s="164">
        <v>429.05959999999999</v>
      </c>
      <c r="BO53" s="164">
        <v>90.517899999999997</v>
      </c>
      <c r="BP53" s="164">
        <v>90.395799999999994</v>
      </c>
      <c r="BQ53" s="164">
        <v>-361.68700000000001</v>
      </c>
      <c r="BR53" s="164">
        <v>445.76260000000002</v>
      </c>
      <c r="BS53" s="163"/>
      <c r="BT53" s="164">
        <v>-64.297200000000004</v>
      </c>
      <c r="BU53" s="164">
        <v>67.903499999999994</v>
      </c>
      <c r="BV53" s="164">
        <v>96.701899999999995</v>
      </c>
      <c r="BW53" s="164">
        <v>29.95</v>
      </c>
      <c r="BX53" s="164">
        <v>34.659999999999997</v>
      </c>
      <c r="BY53" s="164">
        <v>67.89</v>
      </c>
      <c r="BZ53" s="164">
        <v>88.81</v>
      </c>
      <c r="CA53" s="164">
        <v>-64.295199999999994</v>
      </c>
      <c r="CB53" s="164">
        <v>-61.616100000000003</v>
      </c>
      <c r="CC53" s="164">
        <v>116.3229</v>
      </c>
      <c r="CD53" s="164">
        <v>117.5162</v>
      </c>
      <c r="CE53" s="164">
        <v>18.485499999999998</v>
      </c>
      <c r="CF53" s="164">
        <v>-68.161600000000007</v>
      </c>
      <c r="CG53" s="164">
        <v>-67.864099999999993</v>
      </c>
      <c r="CH53" s="164">
        <v>-4.7397999999999998</v>
      </c>
      <c r="CI53" s="164">
        <v>-68.443299999999994</v>
      </c>
      <c r="CJ53" s="163"/>
      <c r="CK53" s="163"/>
      <c r="CL53" s="164">
        <v>60.2</v>
      </c>
      <c r="CM53" s="164">
        <v>136.9</v>
      </c>
      <c r="CN53" s="164">
        <v>-16.100000000000001</v>
      </c>
      <c r="CO53" s="164">
        <v>52.497500000000002</v>
      </c>
      <c r="CP53" s="164">
        <v>52.219499999999996</v>
      </c>
      <c r="CQ53" s="164">
        <v>51.9313</v>
      </c>
      <c r="CR53" s="164">
        <v>-30.866900000000001</v>
      </c>
      <c r="CS53" s="164">
        <v>-30.440200000000001</v>
      </c>
      <c r="CT53" s="164">
        <v>1</v>
      </c>
      <c r="CU53" s="164">
        <v>-31.699000000000002</v>
      </c>
      <c r="CV53" s="164">
        <v>13.346500000000001</v>
      </c>
      <c r="CW53" s="164">
        <v>14.943099999999999</v>
      </c>
      <c r="CX53" s="164">
        <v>46.14</v>
      </c>
      <c r="CY53" s="164">
        <v>72.650000000000006</v>
      </c>
      <c r="CZ53" s="164">
        <v>46.179200000000002</v>
      </c>
      <c r="DA53" s="164">
        <v>43.363999999999997</v>
      </c>
      <c r="DB53" s="164">
        <v>-32.65</v>
      </c>
      <c r="DC53" s="164">
        <v>-3.7679</v>
      </c>
      <c r="DD53" s="164">
        <v>68.308999999999997</v>
      </c>
      <c r="DE53" s="164">
        <v>67.996200000000002</v>
      </c>
      <c r="DF53" s="164">
        <v>-137.3475</v>
      </c>
      <c r="DG53" s="164">
        <v>-1E-4</v>
      </c>
      <c r="DH53" s="164">
        <v>-19.766400000000001</v>
      </c>
      <c r="DI53" s="164">
        <v>-102.5</v>
      </c>
      <c r="DJ53" s="164">
        <v>-103.6</v>
      </c>
      <c r="DK53" s="164">
        <v>28.462800000000001</v>
      </c>
      <c r="DL53" s="164">
        <v>48.934899999999999</v>
      </c>
      <c r="DM53" s="164">
        <v>65.295500000000004</v>
      </c>
      <c r="DN53" s="164">
        <v>69.158900000000003</v>
      </c>
      <c r="DO53" s="164">
        <v>48.8</v>
      </c>
      <c r="DP53" s="164">
        <v>-8.81</v>
      </c>
      <c r="DQ53" s="164">
        <v>65.123999999999995</v>
      </c>
      <c r="DR53" s="164">
        <v>136.5778</v>
      </c>
      <c r="DS53" s="164">
        <v>-25.21</v>
      </c>
      <c r="DT53" s="164">
        <v>-25.5</v>
      </c>
      <c r="DU53" s="164">
        <v>115.02</v>
      </c>
      <c r="DV53" s="164">
        <v>72.3</v>
      </c>
      <c r="DW53" s="164">
        <v>138.70910000000001</v>
      </c>
      <c r="DX53" s="164">
        <v>136.65450000000001</v>
      </c>
      <c r="DY53" s="164">
        <v>-32.835500000000003</v>
      </c>
      <c r="DZ53" s="164">
        <v>-33.163600000000002</v>
      </c>
      <c r="EA53" s="164">
        <v>224.74860000000001</v>
      </c>
      <c r="EB53" s="164">
        <v>179.94990000000001</v>
      </c>
      <c r="EC53" s="164">
        <v>171.82220000000001</v>
      </c>
      <c r="ED53" s="164">
        <v>175.19370000000001</v>
      </c>
      <c r="EE53" s="164">
        <v>73.3416</v>
      </c>
      <c r="EF53" s="164">
        <v>54.2074</v>
      </c>
      <c r="EG53" s="164">
        <v>-28.312999999999999</v>
      </c>
      <c r="EH53" s="164">
        <v>377.64370000000002</v>
      </c>
      <c r="EI53" s="164">
        <v>248.39359999999999</v>
      </c>
      <c r="EJ53" s="163"/>
      <c r="EK53" s="164">
        <v>-16.3689</v>
      </c>
      <c r="EL53" s="164">
        <v>-14.4489</v>
      </c>
      <c r="EM53" s="164">
        <v>10.8171</v>
      </c>
      <c r="EN53" s="164">
        <v>24.232500000000002</v>
      </c>
      <c r="EO53" s="164">
        <v>23.9087</v>
      </c>
      <c r="EP53" s="164">
        <v>49.2</v>
      </c>
      <c r="EQ53" s="164">
        <v>-44.771700000000003</v>
      </c>
      <c r="ER53" s="164">
        <v>-45.655500000000004</v>
      </c>
      <c r="ES53" s="164">
        <v>-14.956200000000001</v>
      </c>
      <c r="ET53" s="163"/>
      <c r="EU53" s="164">
        <v>-24.79</v>
      </c>
      <c r="EV53" s="164">
        <v>1</v>
      </c>
      <c r="EW53" s="164">
        <v>7.9031000000000002</v>
      </c>
      <c r="EX53" s="164">
        <v>12.4679</v>
      </c>
      <c r="EY53" s="164">
        <v>-12.5753</v>
      </c>
      <c r="EZ53" s="164">
        <v>-11.9672</v>
      </c>
      <c r="FA53" s="164">
        <v>3.4350000000000001</v>
      </c>
      <c r="FB53" s="164">
        <v>-51.232500000000002</v>
      </c>
      <c r="FC53" s="164">
        <v>14.6435</v>
      </c>
      <c r="FD53" s="163"/>
      <c r="FE53" s="164">
        <v>3.0973999999999999</v>
      </c>
      <c r="FF53" s="164">
        <v>3.0823999999999998</v>
      </c>
      <c r="FG53" s="164">
        <v>39.892699999999998</v>
      </c>
      <c r="FH53" s="164">
        <v>40.4754</v>
      </c>
      <c r="FI53" s="164">
        <v>38.7089</v>
      </c>
      <c r="FJ53" s="164">
        <v>64.303200000000004</v>
      </c>
      <c r="FK53" s="164">
        <v>63.465899999999998</v>
      </c>
      <c r="FL53" s="164">
        <v>-102.3158</v>
      </c>
      <c r="FM53" s="164">
        <v>35.978200000000001</v>
      </c>
      <c r="FN53" s="164">
        <v>35.670699999999997</v>
      </c>
      <c r="FO53" s="164">
        <v>-90.229600000000005</v>
      </c>
      <c r="FP53" s="164">
        <v>-82.783000000000001</v>
      </c>
      <c r="FQ53" s="164">
        <v>-18.499400000000001</v>
      </c>
      <c r="FR53" s="164">
        <v>-36.75</v>
      </c>
      <c r="FS53" s="164">
        <v>14.1805</v>
      </c>
      <c r="FT53" s="164">
        <v>1.3149999999999999</v>
      </c>
      <c r="FU53" s="164">
        <v>-8.9700000000000006</v>
      </c>
      <c r="FV53" s="164">
        <v>20.86</v>
      </c>
      <c r="FW53" s="164">
        <v>-18.662700000000001</v>
      </c>
      <c r="FX53" s="163"/>
      <c r="FY53" s="164">
        <v>-11.891</v>
      </c>
      <c r="FZ53" s="164">
        <v>0.753</v>
      </c>
      <c r="GA53" s="163"/>
      <c r="GB53" s="164">
        <v>27.58</v>
      </c>
      <c r="GC53" s="164">
        <v>84.130600000000001</v>
      </c>
      <c r="GD53" s="164">
        <v>89.245099999999994</v>
      </c>
      <c r="GE53" s="164">
        <v>12.55</v>
      </c>
      <c r="GF53" s="164">
        <v>90.457800000000006</v>
      </c>
      <c r="GG53" s="164">
        <v>26.5</v>
      </c>
      <c r="GH53" s="164">
        <v>-23.608899999999998</v>
      </c>
      <c r="GI53" s="164">
        <v>-0.90720000000000001</v>
      </c>
      <c r="GJ53" s="164">
        <v>0</v>
      </c>
      <c r="GK53" s="164">
        <v>2.3342000000000001</v>
      </c>
      <c r="GL53" s="163"/>
      <c r="GM53" s="163"/>
      <c r="GN53" s="164">
        <v>-8.7049000000000003</v>
      </c>
      <c r="GO53" s="164">
        <v>-38.669699999999999</v>
      </c>
      <c r="GP53" s="164">
        <v>23.512499999999999</v>
      </c>
      <c r="GQ53" s="164">
        <v>60.418999999999997</v>
      </c>
      <c r="GR53" s="164">
        <v>45.820999999999998</v>
      </c>
      <c r="GS53" s="164">
        <v>45.908000000000001</v>
      </c>
      <c r="GT53" s="164">
        <v>-155.31710000000001</v>
      </c>
      <c r="GU53" s="164">
        <v>-23.2851</v>
      </c>
      <c r="GV53" s="164">
        <v>37.385100000000001</v>
      </c>
      <c r="GW53" s="164">
        <v>-52.127899999999997</v>
      </c>
      <c r="GX53" s="164">
        <v>9.7359000000000009</v>
      </c>
      <c r="GY53" s="164">
        <v>12.981299999999999</v>
      </c>
      <c r="GZ53" s="164">
        <v>12.638199999999999</v>
      </c>
      <c r="HA53" s="164">
        <v>11.382999999999999</v>
      </c>
      <c r="HB53" s="164">
        <v>224.0538</v>
      </c>
      <c r="HC53" s="164">
        <v>223.53620000000001</v>
      </c>
      <c r="HD53" s="164">
        <v>277</v>
      </c>
      <c r="HE53" s="164">
        <v>-277.9221</v>
      </c>
      <c r="HF53" s="164">
        <v>-493.64699999999999</v>
      </c>
      <c r="HG53" s="164">
        <v>501.13760000000002</v>
      </c>
      <c r="HH53" s="164">
        <v>496.45139999999998</v>
      </c>
      <c r="HI53" s="164">
        <v>-211.5668</v>
      </c>
      <c r="HJ53" s="164">
        <v>-211.8784</v>
      </c>
      <c r="HK53" s="164">
        <v>-45.546199999999999</v>
      </c>
      <c r="HL53" s="164">
        <v>-34.3748</v>
      </c>
      <c r="HM53" s="164">
        <v>82.550700000000006</v>
      </c>
      <c r="HN53" s="164">
        <v>81.712299999999999</v>
      </c>
      <c r="HO53" s="163"/>
      <c r="HP53" s="163"/>
      <c r="HQ53" s="164">
        <v>45.508800000000001</v>
      </c>
      <c r="HR53" s="164">
        <v>45.168199999999999</v>
      </c>
      <c r="HS53" s="164">
        <v>-65.679100000000005</v>
      </c>
      <c r="HT53" s="164">
        <v>-65.723699999999994</v>
      </c>
      <c r="HU53" s="164">
        <v>101.42</v>
      </c>
      <c r="HV53" s="164">
        <v>101.22</v>
      </c>
      <c r="HW53" s="164">
        <v>44.7</v>
      </c>
      <c r="HX53" s="164">
        <v>45.3</v>
      </c>
      <c r="HY53" s="164">
        <v>21.453399999999998</v>
      </c>
      <c r="HZ53" s="164">
        <v>37.520000000000003</v>
      </c>
      <c r="IA53" s="164">
        <v>-281.33870000000002</v>
      </c>
      <c r="IB53" s="164">
        <v>78.493799999999993</v>
      </c>
      <c r="IC53" s="164">
        <v>82.583600000000004</v>
      </c>
      <c r="ID53" s="164">
        <v>13.9</v>
      </c>
      <c r="IE53" s="164">
        <v>-2.2000000000000002</v>
      </c>
      <c r="IF53" s="164">
        <v>-43.7</v>
      </c>
      <c r="IG53" s="164">
        <v>-45</v>
      </c>
      <c r="IH53" s="163"/>
      <c r="II53" s="164">
        <v>1.1405000000000001</v>
      </c>
      <c r="IJ53" s="164">
        <v>-489.73989999999998</v>
      </c>
      <c r="IK53" s="164">
        <v>-206.7165</v>
      </c>
      <c r="IL53" s="164">
        <v>417.59530000000001</v>
      </c>
      <c r="IM53" s="164">
        <v>338.72140000000002</v>
      </c>
      <c r="IN53" s="163"/>
      <c r="IO53" s="164">
        <v>-331.1662</v>
      </c>
      <c r="IP53" s="164">
        <v>328.79239999999999</v>
      </c>
      <c r="IQ53" s="164">
        <v>-114.78660000000001</v>
      </c>
      <c r="IR53" s="164">
        <v>-189.0359</v>
      </c>
      <c r="IS53" s="164">
        <v>-329.81270000000001</v>
      </c>
      <c r="IT53" s="164">
        <v>103.2396</v>
      </c>
      <c r="IU53" s="164">
        <v>104.3751</v>
      </c>
      <c r="IV53" s="164">
        <v>112.5072</v>
      </c>
      <c r="IW53" s="164">
        <v>-408.99619999999999</v>
      </c>
      <c r="IX53" s="164">
        <v>190.41720000000001</v>
      </c>
      <c r="IY53" s="164">
        <v>-216.31460000000001</v>
      </c>
      <c r="IZ53" s="164">
        <v>217.77289999999999</v>
      </c>
      <c r="JA53" s="164">
        <v>-6.8019999999999996</v>
      </c>
      <c r="JB53" s="163"/>
      <c r="JC53" s="164">
        <v>20.399999999999999</v>
      </c>
      <c r="JD53" s="164">
        <v>7.1479999999999997</v>
      </c>
      <c r="JE53" s="164">
        <v>7.1639999999999997</v>
      </c>
      <c r="JF53" s="164">
        <v>-20</v>
      </c>
      <c r="JG53" s="164">
        <v>-0.64</v>
      </c>
      <c r="JH53" s="163"/>
      <c r="JI53" s="164">
        <v>1.5244</v>
      </c>
      <c r="JJ53" s="164">
        <v>-36.9741</v>
      </c>
      <c r="JK53" s="164">
        <v>-15.3216</v>
      </c>
      <c r="JL53" s="164">
        <v>21.1</v>
      </c>
      <c r="JM53" s="164">
        <v>51.731999999999999</v>
      </c>
      <c r="JN53" s="164">
        <v>54.256999999999998</v>
      </c>
      <c r="JO53" s="163"/>
      <c r="JP53" s="164">
        <v>13.700799999999999</v>
      </c>
      <c r="JQ53" s="164">
        <v>53.171199999999999</v>
      </c>
      <c r="JR53" s="164">
        <v>52.348300000000002</v>
      </c>
      <c r="JS53" s="164">
        <v>53.097999999999999</v>
      </c>
      <c r="JT53" s="163"/>
      <c r="JU53" s="164">
        <v>2.5</v>
      </c>
      <c r="JV53" s="164">
        <v>21.598700000000001</v>
      </c>
      <c r="JW53" s="164">
        <v>7.93</v>
      </c>
      <c r="JX53" s="163"/>
      <c r="JY53" s="164">
        <v>-31.527699999999999</v>
      </c>
      <c r="JZ53" s="164">
        <v>73.2209</v>
      </c>
      <c r="KA53" s="164">
        <v>45.805300000000003</v>
      </c>
      <c r="KB53" s="164">
        <v>-31.382999999999999</v>
      </c>
      <c r="KC53" s="164">
        <v>-72.319900000000004</v>
      </c>
      <c r="KD53" s="164">
        <v>33.777700000000003</v>
      </c>
      <c r="KE53" s="164">
        <v>38.338099999999997</v>
      </c>
      <c r="KF53" s="164">
        <v>-9.6</v>
      </c>
      <c r="KG53" s="164">
        <v>9.8000000000000007</v>
      </c>
      <c r="KH53" s="163"/>
      <c r="KI53" s="164">
        <v>166.6412</v>
      </c>
    </row>
    <row r="54" spans="1:295" ht="18" customHeight="1" x14ac:dyDescent="0.3">
      <c r="A54" s="160" t="s">
        <v>34</v>
      </c>
      <c r="B54" s="160" t="s">
        <v>837</v>
      </c>
      <c r="C54" s="163"/>
      <c r="D54" s="164">
        <v>19.519300000000001</v>
      </c>
      <c r="E54" s="164">
        <v>-23.353999999999999</v>
      </c>
      <c r="F54" s="164">
        <v>-36.137099999999997</v>
      </c>
      <c r="G54" s="164">
        <v>26.9026</v>
      </c>
      <c r="H54" s="163"/>
      <c r="I54" s="164">
        <v>37.371699999999997</v>
      </c>
      <c r="J54" s="163"/>
      <c r="K54" s="164">
        <v>52.658900000000003</v>
      </c>
      <c r="L54" s="164">
        <v>26.569199999999999</v>
      </c>
      <c r="M54" s="164">
        <v>25.8934</v>
      </c>
      <c r="N54" s="164">
        <v>19.98</v>
      </c>
      <c r="O54" s="164">
        <v>-32.851999999999997</v>
      </c>
      <c r="P54" s="164">
        <v>28.6</v>
      </c>
      <c r="Q54" s="164">
        <v>10.763999999999999</v>
      </c>
      <c r="R54" s="164">
        <v>-26.4</v>
      </c>
      <c r="S54" s="164">
        <v>11.7805</v>
      </c>
      <c r="T54" s="163"/>
      <c r="U54" s="164">
        <v>18.353400000000001</v>
      </c>
      <c r="V54" s="164">
        <v>18.691099999999999</v>
      </c>
      <c r="W54" s="164">
        <v>30.5869</v>
      </c>
      <c r="X54" s="164">
        <v>17.222200000000001</v>
      </c>
      <c r="Y54" s="164">
        <v>0.1963</v>
      </c>
      <c r="Z54" s="164">
        <v>8.2797000000000001</v>
      </c>
      <c r="AA54" s="163"/>
      <c r="AB54" s="163"/>
      <c r="AC54" s="164">
        <v>-48.22</v>
      </c>
      <c r="AD54" s="164">
        <v>-47.91</v>
      </c>
      <c r="AE54" s="163"/>
      <c r="AF54" s="164">
        <v>-19.98</v>
      </c>
      <c r="AG54" s="164">
        <v>30.8</v>
      </c>
      <c r="AH54" s="163"/>
      <c r="AI54" s="163"/>
      <c r="AJ54" s="164">
        <v>-56.52</v>
      </c>
      <c r="AK54" s="164">
        <v>-56.07</v>
      </c>
      <c r="AL54" s="164">
        <v>-33.82</v>
      </c>
      <c r="AM54" s="164">
        <v>57.19</v>
      </c>
      <c r="AN54" s="164">
        <v>56.47</v>
      </c>
      <c r="AO54" s="164">
        <v>14.0053</v>
      </c>
      <c r="AP54" s="164">
        <v>5.8667999999999996</v>
      </c>
      <c r="AQ54" s="164">
        <v>58.232599999999998</v>
      </c>
      <c r="AR54" s="164">
        <v>60.129899999999999</v>
      </c>
      <c r="AS54" s="164">
        <v>38.631</v>
      </c>
      <c r="AT54" s="164">
        <v>-52.378</v>
      </c>
      <c r="AU54" s="164">
        <v>-50.988900000000001</v>
      </c>
      <c r="AV54" s="164">
        <v>24.557300000000001</v>
      </c>
      <c r="AW54" s="164">
        <v>29.317799999999998</v>
      </c>
      <c r="AX54" s="164">
        <v>58.138300000000001</v>
      </c>
      <c r="AY54" s="164">
        <v>58.540199999999999</v>
      </c>
      <c r="AZ54" s="164">
        <v>4.2039999999999997</v>
      </c>
      <c r="BA54" s="164">
        <v>15.6572</v>
      </c>
      <c r="BB54" s="164">
        <v>-353.73500000000001</v>
      </c>
      <c r="BC54" s="164">
        <v>-11.3996</v>
      </c>
      <c r="BD54" s="164">
        <v>-12.4</v>
      </c>
      <c r="BE54" s="164">
        <v>-13.2</v>
      </c>
      <c r="BF54" s="164">
        <v>57.118000000000002</v>
      </c>
      <c r="BG54" s="164">
        <v>56.544899999999998</v>
      </c>
      <c r="BH54" s="164">
        <v>-5.3284000000000002</v>
      </c>
      <c r="BI54" s="163"/>
      <c r="BJ54" s="164">
        <v>-44.728700000000003</v>
      </c>
      <c r="BK54" s="164">
        <v>6.3851000000000004</v>
      </c>
      <c r="BL54" s="164">
        <v>0</v>
      </c>
      <c r="BM54" s="164">
        <v>3.4148999999999998</v>
      </c>
      <c r="BN54" s="164">
        <v>403.24090000000001</v>
      </c>
      <c r="BO54" s="164">
        <v>84.017399999999995</v>
      </c>
      <c r="BP54" s="164">
        <v>84.505700000000004</v>
      </c>
      <c r="BQ54" s="164">
        <v>-360.0249</v>
      </c>
      <c r="BR54" s="164">
        <v>409.31220000000002</v>
      </c>
      <c r="BS54" s="163"/>
      <c r="BT54" s="164">
        <v>-47.076599999999999</v>
      </c>
      <c r="BU54" s="164">
        <v>48.159399999999998</v>
      </c>
      <c r="BV54" s="164">
        <v>90.534499999999994</v>
      </c>
      <c r="BW54" s="164">
        <v>28.64</v>
      </c>
      <c r="BX54" s="164">
        <v>32.200000000000003</v>
      </c>
      <c r="BY54" s="164">
        <v>64.48</v>
      </c>
      <c r="BZ54" s="164">
        <v>86.09</v>
      </c>
      <c r="CA54" s="164">
        <v>-57.731299999999997</v>
      </c>
      <c r="CB54" s="164">
        <v>-57.061500000000002</v>
      </c>
      <c r="CC54" s="164">
        <v>109.3811</v>
      </c>
      <c r="CD54" s="164">
        <v>110.34820000000001</v>
      </c>
      <c r="CE54" s="164">
        <v>22.135200000000001</v>
      </c>
      <c r="CF54" s="164">
        <v>-54.6706</v>
      </c>
      <c r="CG54" s="164">
        <v>-54.413400000000003</v>
      </c>
      <c r="CH54" s="164">
        <v>-6.5297999999999998</v>
      </c>
      <c r="CI54" s="164">
        <v>-61.073999999999998</v>
      </c>
      <c r="CJ54" s="163"/>
      <c r="CK54" s="163"/>
      <c r="CL54" s="164">
        <v>62.2</v>
      </c>
      <c r="CM54" s="164">
        <v>123.6</v>
      </c>
      <c r="CN54" s="164">
        <v>-15.45</v>
      </c>
      <c r="CO54" s="164">
        <v>55.672199999999997</v>
      </c>
      <c r="CP54" s="164">
        <v>55.953499999999998</v>
      </c>
      <c r="CQ54" s="164">
        <v>55.1798</v>
      </c>
      <c r="CR54" s="164">
        <v>-28.337700000000002</v>
      </c>
      <c r="CS54" s="164">
        <v>-28.9526</v>
      </c>
      <c r="CT54" s="164">
        <v>1</v>
      </c>
      <c r="CU54" s="164">
        <v>-30.303699999999999</v>
      </c>
      <c r="CV54" s="164">
        <v>12.258699999999999</v>
      </c>
      <c r="CW54" s="164">
        <v>14.2423</v>
      </c>
      <c r="CX54" s="164">
        <v>39.020000000000003</v>
      </c>
      <c r="CY54" s="164">
        <v>66.47</v>
      </c>
      <c r="CZ54" s="164">
        <v>42.8979</v>
      </c>
      <c r="DA54" s="164">
        <v>40.727200000000003</v>
      </c>
      <c r="DB54" s="164">
        <v>-31.27</v>
      </c>
      <c r="DC54" s="164">
        <v>-3.7679</v>
      </c>
      <c r="DD54" s="164">
        <v>61.870600000000003</v>
      </c>
      <c r="DE54" s="164">
        <v>60.505299999999998</v>
      </c>
      <c r="DF54" s="164">
        <v>-126.6006</v>
      </c>
      <c r="DG54" s="164">
        <v>-1E-4</v>
      </c>
      <c r="DH54" s="164">
        <v>-18.915099999999999</v>
      </c>
      <c r="DI54" s="164">
        <v>-95.5</v>
      </c>
      <c r="DJ54" s="164">
        <v>-95.4</v>
      </c>
      <c r="DK54" s="164">
        <v>27.759699999999999</v>
      </c>
      <c r="DL54" s="164">
        <v>45.4193</v>
      </c>
      <c r="DM54" s="164">
        <v>60.129399999999997</v>
      </c>
      <c r="DN54" s="164">
        <v>64.471400000000003</v>
      </c>
      <c r="DO54" s="164">
        <v>45.3</v>
      </c>
      <c r="DP54" s="164">
        <v>-7.9</v>
      </c>
      <c r="DQ54" s="164">
        <v>62.963999999999999</v>
      </c>
      <c r="DR54" s="164">
        <v>126.60469999999999</v>
      </c>
      <c r="DS54" s="164">
        <v>-27.83</v>
      </c>
      <c r="DT54" s="164">
        <v>-28.15</v>
      </c>
      <c r="DU54" s="164">
        <v>114.51</v>
      </c>
      <c r="DV54" s="164">
        <v>69.5</v>
      </c>
      <c r="DW54" s="164">
        <v>129.56360000000001</v>
      </c>
      <c r="DX54" s="164">
        <v>127.7636</v>
      </c>
      <c r="DY54" s="164">
        <v>-27.411300000000001</v>
      </c>
      <c r="DZ54" s="164">
        <v>-27.363600000000002</v>
      </c>
      <c r="EA54" s="164">
        <v>216.5624</v>
      </c>
      <c r="EB54" s="164">
        <v>170.9659</v>
      </c>
      <c r="EC54" s="164">
        <v>164.01660000000001</v>
      </c>
      <c r="ED54" s="164">
        <v>166.5273</v>
      </c>
      <c r="EE54" s="164">
        <v>93.570700000000002</v>
      </c>
      <c r="EF54" s="164">
        <v>76.127099999999999</v>
      </c>
      <c r="EG54" s="164">
        <v>-25.942</v>
      </c>
      <c r="EH54" s="164">
        <v>370.89870000000002</v>
      </c>
      <c r="EI54" s="164">
        <v>270.02109999999999</v>
      </c>
      <c r="EJ54" s="163"/>
      <c r="EK54" s="164">
        <v>-15.586399999999999</v>
      </c>
      <c r="EL54" s="164">
        <v>-13.815899999999999</v>
      </c>
      <c r="EM54" s="164">
        <v>-9.8866999999999994</v>
      </c>
      <c r="EN54" s="164">
        <v>15.4236</v>
      </c>
      <c r="EO54" s="164">
        <v>14.807</v>
      </c>
      <c r="EP54" s="164">
        <v>158.268</v>
      </c>
      <c r="EQ54" s="164">
        <v>-58.885199999999998</v>
      </c>
      <c r="ER54" s="164">
        <v>-59.316800000000001</v>
      </c>
      <c r="ES54" s="164">
        <v>-39.681699999999999</v>
      </c>
      <c r="ET54" s="163"/>
      <c r="EU54" s="164">
        <v>-24.51</v>
      </c>
      <c r="EV54" s="164">
        <v>113.6</v>
      </c>
      <c r="EW54" s="164">
        <v>6.9945000000000004</v>
      </c>
      <c r="EX54" s="164">
        <v>-2.3599999999999999E-2</v>
      </c>
      <c r="EY54" s="164">
        <v>-11.795400000000001</v>
      </c>
      <c r="EZ54" s="164">
        <v>-11.3268</v>
      </c>
      <c r="FA54" s="164">
        <v>3.6286999999999998</v>
      </c>
      <c r="FB54" s="164">
        <v>-73.564800000000005</v>
      </c>
      <c r="FC54" s="164">
        <v>35.6233</v>
      </c>
      <c r="FD54" s="163"/>
      <c r="FE54" s="164">
        <v>2.9207000000000001</v>
      </c>
      <c r="FF54" s="164">
        <v>2.8746999999999998</v>
      </c>
      <c r="FG54" s="164">
        <v>38.895800000000001</v>
      </c>
      <c r="FH54" s="164">
        <v>39.933300000000003</v>
      </c>
      <c r="FI54" s="164">
        <v>37.838200000000001</v>
      </c>
      <c r="FJ54" s="164">
        <v>57.102600000000002</v>
      </c>
      <c r="FK54" s="164">
        <v>56.935099999999998</v>
      </c>
      <c r="FL54" s="164">
        <v>-89.756600000000006</v>
      </c>
      <c r="FM54" s="164">
        <v>30.079699999999999</v>
      </c>
      <c r="FN54" s="164">
        <v>29.638300000000001</v>
      </c>
      <c r="FO54" s="164">
        <v>-78.4131</v>
      </c>
      <c r="FP54" s="164">
        <v>-68.412599999999998</v>
      </c>
      <c r="FQ54" s="164">
        <v>-18.7851</v>
      </c>
      <c r="FR54" s="164">
        <v>-35.64</v>
      </c>
      <c r="FS54" s="164">
        <v>13.745900000000001</v>
      </c>
      <c r="FT54" s="164">
        <v>1.2088000000000001</v>
      </c>
      <c r="FU54" s="164">
        <v>-8.3000000000000007</v>
      </c>
      <c r="FV54" s="164">
        <v>19.95</v>
      </c>
      <c r="FW54" s="164">
        <v>-19.419799999999999</v>
      </c>
      <c r="FX54" s="163"/>
      <c r="FY54" s="164">
        <v>-12.45</v>
      </c>
      <c r="FZ54" s="164">
        <v>0.52200000000000002</v>
      </c>
      <c r="GA54" s="163"/>
      <c r="GB54" s="164">
        <v>25.44</v>
      </c>
      <c r="GC54" s="164">
        <v>70.136499999999998</v>
      </c>
      <c r="GD54" s="164">
        <v>76.394499999999994</v>
      </c>
      <c r="GE54" s="164">
        <v>12.02</v>
      </c>
      <c r="GF54" s="164">
        <v>85.378699999999995</v>
      </c>
      <c r="GG54" s="164">
        <v>24.9</v>
      </c>
      <c r="GH54" s="164">
        <v>-20.965</v>
      </c>
      <c r="GI54" s="164">
        <v>0.28820000000000001</v>
      </c>
      <c r="GJ54" s="163"/>
      <c r="GK54" s="164">
        <v>2.1093999999999999</v>
      </c>
      <c r="GL54" s="163"/>
      <c r="GM54" s="163"/>
      <c r="GN54" s="164">
        <v>-8.1593999999999998</v>
      </c>
      <c r="GO54" s="164">
        <v>-33.962400000000002</v>
      </c>
      <c r="GP54" s="164">
        <v>22.299399999999999</v>
      </c>
      <c r="GQ54" s="164">
        <v>52.940199999999997</v>
      </c>
      <c r="GR54" s="164">
        <v>47.210599999999999</v>
      </c>
      <c r="GS54" s="164">
        <v>48.083500000000001</v>
      </c>
      <c r="GT54" s="164">
        <v>-139.67359999999999</v>
      </c>
      <c r="GU54" s="164">
        <v>-21.568999999999999</v>
      </c>
      <c r="GV54" s="164">
        <v>33.793999999999997</v>
      </c>
      <c r="GW54" s="164">
        <v>-46.538600000000002</v>
      </c>
      <c r="GX54" s="164">
        <v>10.0426</v>
      </c>
      <c r="GY54" s="164">
        <v>9.8940999999999999</v>
      </c>
      <c r="GZ54" s="164">
        <v>9.5992999999999995</v>
      </c>
      <c r="HA54" s="164">
        <v>12</v>
      </c>
      <c r="HB54" s="164">
        <v>222.87200000000001</v>
      </c>
      <c r="HC54" s="164">
        <v>218.58619999999999</v>
      </c>
      <c r="HD54" s="164">
        <v>280.8</v>
      </c>
      <c r="HE54" s="163"/>
      <c r="HF54" s="164">
        <v>-493.43560000000002</v>
      </c>
      <c r="HG54" s="164">
        <v>496.85489999999999</v>
      </c>
      <c r="HH54" s="164">
        <v>495.15339999999998</v>
      </c>
      <c r="HI54" s="164">
        <v>-207.95519999999999</v>
      </c>
      <c r="HJ54" s="164">
        <v>-209.06649999999999</v>
      </c>
      <c r="HK54" s="164">
        <v>-48.310400000000001</v>
      </c>
      <c r="HL54" s="164">
        <v>-37.771599999999999</v>
      </c>
      <c r="HM54" s="164">
        <v>84.529499999999999</v>
      </c>
      <c r="HN54" s="164">
        <v>84.516800000000003</v>
      </c>
      <c r="HO54" s="163"/>
      <c r="HP54" s="163"/>
      <c r="HQ54" s="164">
        <v>44.651899999999998</v>
      </c>
      <c r="HR54" s="164">
        <v>44.585900000000002</v>
      </c>
      <c r="HS54" s="164">
        <v>-59.924500000000002</v>
      </c>
      <c r="HT54" s="164">
        <v>-59.6325</v>
      </c>
      <c r="HU54" s="164">
        <v>103.3</v>
      </c>
      <c r="HV54" s="164">
        <v>103.1</v>
      </c>
      <c r="HW54" s="164">
        <v>47.6</v>
      </c>
      <c r="HX54" s="164">
        <v>46.8</v>
      </c>
      <c r="HY54" s="164">
        <v>21.699100000000001</v>
      </c>
      <c r="HZ54" s="164">
        <v>36.4</v>
      </c>
      <c r="IA54" s="164">
        <v>-279.57619999999997</v>
      </c>
      <c r="IB54" s="164">
        <v>80.722999999999999</v>
      </c>
      <c r="IC54" s="164">
        <v>80.566000000000003</v>
      </c>
      <c r="ID54" s="164">
        <v>13.3</v>
      </c>
      <c r="IE54" s="164">
        <v>1.1000000000000001</v>
      </c>
      <c r="IF54" s="164">
        <v>-42</v>
      </c>
      <c r="IG54" s="164">
        <v>-43.4</v>
      </c>
      <c r="IH54" s="164">
        <v>1.4399</v>
      </c>
      <c r="II54" s="164">
        <v>1.2425999999999999</v>
      </c>
      <c r="IJ54" s="164">
        <v>-487.45310000000001</v>
      </c>
      <c r="IK54" s="164">
        <v>-224.32470000000001</v>
      </c>
      <c r="IL54" s="164">
        <v>415.86930000000001</v>
      </c>
      <c r="IM54" s="164">
        <v>335.75080000000003</v>
      </c>
      <c r="IN54" s="163"/>
      <c r="IO54" s="164">
        <v>-330.65410000000003</v>
      </c>
      <c r="IP54" s="164">
        <v>334.6755</v>
      </c>
      <c r="IQ54" s="164">
        <v>-112.3519</v>
      </c>
      <c r="IR54" s="164">
        <v>-186.56950000000001</v>
      </c>
      <c r="IS54" s="164">
        <v>-319.7611</v>
      </c>
      <c r="IT54" s="164">
        <v>103.0009</v>
      </c>
      <c r="IU54" s="164">
        <v>104.771</v>
      </c>
      <c r="IV54" s="164">
        <v>114.75190000000001</v>
      </c>
      <c r="IW54" s="164">
        <v>-407.57389999999998</v>
      </c>
      <c r="IX54" s="164">
        <v>193.2287</v>
      </c>
      <c r="IY54" s="164">
        <v>-213.5411</v>
      </c>
      <c r="IZ54" s="164">
        <v>214.42310000000001</v>
      </c>
      <c r="JA54" s="164">
        <v>-7.2249999999999996</v>
      </c>
      <c r="JB54" s="163"/>
      <c r="JC54" s="164">
        <v>21.04</v>
      </c>
      <c r="JD54" s="164">
        <v>7.4530000000000003</v>
      </c>
      <c r="JE54" s="164">
        <v>7.4720000000000004</v>
      </c>
      <c r="JF54" s="164">
        <v>-20.72</v>
      </c>
      <c r="JG54" s="164">
        <v>0</v>
      </c>
      <c r="JH54" s="163"/>
      <c r="JI54" s="164">
        <v>-2.9000000000000001E-2</v>
      </c>
      <c r="JJ54" s="164">
        <v>-38.497</v>
      </c>
      <c r="JK54" s="164">
        <v>-13.7102</v>
      </c>
      <c r="JL54" s="164">
        <v>23</v>
      </c>
      <c r="JM54" s="164">
        <v>54.911000000000001</v>
      </c>
      <c r="JN54" s="164">
        <v>54.350999999999999</v>
      </c>
      <c r="JO54" s="163"/>
      <c r="JP54" s="164">
        <v>13.7257</v>
      </c>
      <c r="JQ54" s="164">
        <v>55.328400000000002</v>
      </c>
      <c r="JR54" s="164">
        <v>54.6372</v>
      </c>
      <c r="JS54" s="164">
        <v>53.597200000000001</v>
      </c>
      <c r="JT54" s="163"/>
      <c r="JU54" s="164">
        <v>0.9</v>
      </c>
      <c r="JV54" s="164">
        <v>14.8972</v>
      </c>
      <c r="JW54" s="164">
        <v>7.31</v>
      </c>
      <c r="JX54" s="163"/>
      <c r="JY54" s="164">
        <v>-34.351300000000002</v>
      </c>
      <c r="JZ54" s="164">
        <v>73.621499999999997</v>
      </c>
      <c r="KA54" s="164">
        <v>48.523299999999999</v>
      </c>
      <c r="KB54" s="164">
        <v>-33.645400000000002</v>
      </c>
      <c r="KC54" s="164">
        <v>-72.318200000000004</v>
      </c>
      <c r="KD54" s="164">
        <v>37.061599999999999</v>
      </c>
      <c r="KE54" s="164">
        <v>35.791899999999998</v>
      </c>
      <c r="KF54" s="164">
        <v>-8.3000000000000007</v>
      </c>
      <c r="KG54" s="164">
        <v>7</v>
      </c>
      <c r="KH54" s="163"/>
      <c r="KI54" s="164">
        <v>146.22909999999999</v>
      </c>
    </row>
    <row r="55" spans="1:295" ht="18" customHeight="1" x14ac:dyDescent="0.3">
      <c r="A55" s="160" t="s">
        <v>34</v>
      </c>
      <c r="B55" s="160" t="s">
        <v>838</v>
      </c>
      <c r="C55" s="163"/>
      <c r="D55" s="164">
        <v>18.860700000000001</v>
      </c>
      <c r="E55" s="164">
        <v>-22.774999999999999</v>
      </c>
      <c r="F55" s="164">
        <v>-37.193600000000004</v>
      </c>
      <c r="G55" s="164">
        <v>26.188600000000001</v>
      </c>
      <c r="H55" s="163"/>
      <c r="I55" s="164">
        <v>34.702199999999998</v>
      </c>
      <c r="J55" s="163"/>
      <c r="K55" s="164">
        <v>49.704000000000001</v>
      </c>
      <c r="L55" s="164">
        <v>25.185199999999998</v>
      </c>
      <c r="M55" s="164">
        <v>24.549700000000001</v>
      </c>
      <c r="N55" s="164">
        <v>28.86</v>
      </c>
      <c r="O55" s="164">
        <v>-32.552999999999997</v>
      </c>
      <c r="P55" s="164">
        <v>28.6</v>
      </c>
      <c r="Q55" s="164">
        <v>11.592000000000001</v>
      </c>
      <c r="R55" s="164">
        <v>-28.6</v>
      </c>
      <c r="S55" s="164">
        <v>10.0542</v>
      </c>
      <c r="T55" s="163"/>
      <c r="U55" s="164">
        <v>17.8794</v>
      </c>
      <c r="V55" s="164">
        <v>18.088799999999999</v>
      </c>
      <c r="W55" s="164">
        <v>30.148099999999999</v>
      </c>
      <c r="X55" s="164">
        <v>17.346499999999999</v>
      </c>
      <c r="Y55" s="164">
        <v>0.28170000000000001</v>
      </c>
      <c r="Z55" s="164">
        <v>8.3385999999999996</v>
      </c>
      <c r="AA55" s="163"/>
      <c r="AB55" s="163"/>
      <c r="AC55" s="164">
        <v>0</v>
      </c>
      <c r="AD55" s="164">
        <v>-79.599999999999994</v>
      </c>
      <c r="AE55" s="163"/>
      <c r="AF55" s="164">
        <v>-28.86</v>
      </c>
      <c r="AG55" s="164">
        <v>30.8</v>
      </c>
      <c r="AH55" s="163"/>
      <c r="AI55" s="163"/>
      <c r="AJ55" s="164">
        <v>-44.58</v>
      </c>
      <c r="AK55" s="164">
        <v>-44.54</v>
      </c>
      <c r="AL55" s="164">
        <v>-38.44</v>
      </c>
      <c r="AM55" s="164">
        <v>45.08</v>
      </c>
      <c r="AN55" s="164">
        <v>44.97</v>
      </c>
      <c r="AO55" s="164">
        <v>12.8954</v>
      </c>
      <c r="AP55" s="164">
        <v>6.1745999999999999</v>
      </c>
      <c r="AQ55" s="164">
        <v>57.6342</v>
      </c>
      <c r="AR55" s="164">
        <v>60.064700000000002</v>
      </c>
      <c r="AS55" s="164">
        <v>39.651299999999999</v>
      </c>
      <c r="AT55" s="164">
        <v>-48.895099999999999</v>
      </c>
      <c r="AU55" s="164">
        <v>-43.524799999999999</v>
      </c>
      <c r="AV55" s="164">
        <v>7.875</v>
      </c>
      <c r="AW55" s="164">
        <v>7.11</v>
      </c>
      <c r="AX55" s="164">
        <v>60.415599999999998</v>
      </c>
      <c r="AY55" s="164">
        <v>61.755200000000002</v>
      </c>
      <c r="AZ55" s="164">
        <v>0.53979999999999995</v>
      </c>
      <c r="BA55" s="164">
        <v>3.9531000000000001</v>
      </c>
      <c r="BB55" s="164">
        <v>-343.93299999999999</v>
      </c>
      <c r="BC55" s="164">
        <v>-12.128500000000001</v>
      </c>
      <c r="BD55" s="164">
        <v>-12</v>
      </c>
      <c r="BE55" s="164">
        <v>-12.7</v>
      </c>
      <c r="BF55" s="164">
        <v>48.851199999999999</v>
      </c>
      <c r="BG55" s="164">
        <v>48.170699999999997</v>
      </c>
      <c r="BH55" s="164">
        <v>-5.3470000000000004</v>
      </c>
      <c r="BI55" s="163"/>
      <c r="BJ55" s="164">
        <v>-39.497799999999998</v>
      </c>
      <c r="BK55" s="164">
        <v>5.1969000000000003</v>
      </c>
      <c r="BL55" s="163"/>
      <c r="BM55" s="164">
        <v>3.2484999999999999</v>
      </c>
      <c r="BN55" s="164">
        <v>397.10669999999999</v>
      </c>
      <c r="BO55" s="164">
        <v>84.688800000000001</v>
      </c>
      <c r="BP55" s="164">
        <v>84.505700000000004</v>
      </c>
      <c r="BQ55" s="164">
        <v>-352.42680000000001</v>
      </c>
      <c r="BR55" s="164">
        <v>399.63319999999999</v>
      </c>
      <c r="BS55" s="163"/>
      <c r="BT55" s="164">
        <v>-30.347000000000001</v>
      </c>
      <c r="BU55" s="164">
        <v>31.8687</v>
      </c>
      <c r="BV55" s="164">
        <v>87.301100000000005</v>
      </c>
      <c r="BW55" s="164">
        <v>28.61</v>
      </c>
      <c r="BX55" s="164">
        <v>30.73</v>
      </c>
      <c r="BY55" s="164">
        <v>60.46</v>
      </c>
      <c r="BZ55" s="164">
        <v>84.26</v>
      </c>
      <c r="CA55" s="164">
        <v>-46.344999999999999</v>
      </c>
      <c r="CB55" s="164">
        <v>-45.407299999999999</v>
      </c>
      <c r="CC55" s="164">
        <v>103.5448</v>
      </c>
      <c r="CD55" s="164">
        <v>105.142</v>
      </c>
      <c r="CE55" s="164">
        <v>27.433900000000001</v>
      </c>
      <c r="CF55" s="164">
        <v>-49.004600000000003</v>
      </c>
      <c r="CG55" s="164">
        <v>-49.145499999999998</v>
      </c>
      <c r="CH55" s="164">
        <v>-4.8699000000000003</v>
      </c>
      <c r="CI55" s="164">
        <v>-62.489100000000001</v>
      </c>
      <c r="CJ55" s="163"/>
      <c r="CK55" s="163"/>
      <c r="CL55" s="164">
        <v>52.4</v>
      </c>
      <c r="CM55" s="164">
        <v>124.9</v>
      </c>
      <c r="CN55" s="164">
        <v>-15.4</v>
      </c>
      <c r="CO55" s="164">
        <v>53.953499999999998</v>
      </c>
      <c r="CP55" s="164">
        <v>53.513300000000001</v>
      </c>
      <c r="CQ55" s="164">
        <v>52.980899999999998</v>
      </c>
      <c r="CR55" s="164">
        <v>-36.638399999999997</v>
      </c>
      <c r="CS55" s="164">
        <v>-35.762900000000002</v>
      </c>
      <c r="CT55" s="164">
        <v>23.551400000000001</v>
      </c>
      <c r="CU55" s="164">
        <v>-34.2532</v>
      </c>
      <c r="CV55" s="164">
        <v>25.365100000000002</v>
      </c>
      <c r="CW55" s="164">
        <v>12.9886</v>
      </c>
      <c r="CX55" s="164">
        <v>37.64</v>
      </c>
      <c r="CY55" s="164">
        <v>64.64</v>
      </c>
      <c r="CZ55" s="164">
        <v>40.0854</v>
      </c>
      <c r="DA55" s="164">
        <v>38.090499999999999</v>
      </c>
      <c r="DB55" s="164">
        <v>-29.08</v>
      </c>
      <c r="DC55" s="164">
        <v>-3.7679</v>
      </c>
      <c r="DD55" s="164">
        <v>62.607599999999998</v>
      </c>
      <c r="DE55" s="164">
        <v>62.199100000000001</v>
      </c>
      <c r="DF55" s="164">
        <v>-138.15369999999999</v>
      </c>
      <c r="DG55" s="164">
        <v>-1E-4</v>
      </c>
      <c r="DH55" s="164">
        <v>-17.782299999999999</v>
      </c>
      <c r="DI55" s="164">
        <v>-93</v>
      </c>
      <c r="DJ55" s="164">
        <v>-90.7</v>
      </c>
      <c r="DK55" s="164">
        <v>27.188400000000001</v>
      </c>
      <c r="DL55" s="164">
        <v>41.903700000000001</v>
      </c>
      <c r="DM55" s="164">
        <v>55.432899999999997</v>
      </c>
      <c r="DN55" s="164">
        <v>59.783900000000003</v>
      </c>
      <c r="DO55" s="164">
        <v>41.57</v>
      </c>
      <c r="DP55" s="164">
        <v>-7.32</v>
      </c>
      <c r="DQ55" s="164">
        <v>60.817500000000003</v>
      </c>
      <c r="DR55" s="164">
        <v>136.24270000000001</v>
      </c>
      <c r="DS55" s="164">
        <v>-28.2</v>
      </c>
      <c r="DT55" s="164">
        <v>-28.39</v>
      </c>
      <c r="DU55" s="164">
        <v>110.32</v>
      </c>
      <c r="DV55" s="164">
        <v>66.05</v>
      </c>
      <c r="DW55" s="164">
        <v>137.81819999999999</v>
      </c>
      <c r="DX55" s="164">
        <v>135.3818</v>
      </c>
      <c r="DY55" s="164">
        <v>-14.132400000000001</v>
      </c>
      <c r="DZ55" s="164">
        <v>-14.818199999999999</v>
      </c>
      <c r="EA55" s="164">
        <v>221.578</v>
      </c>
      <c r="EB55" s="164">
        <v>175.6583</v>
      </c>
      <c r="EC55" s="164">
        <v>168.7551</v>
      </c>
      <c r="ED55" s="164">
        <v>171.42509999999999</v>
      </c>
      <c r="EE55" s="164">
        <v>76.258499999999998</v>
      </c>
      <c r="EF55" s="164">
        <v>60.202500000000001</v>
      </c>
      <c r="EG55" s="164">
        <v>-26.445</v>
      </c>
      <c r="EH55" s="164">
        <v>365.23970000000003</v>
      </c>
      <c r="EI55" s="164">
        <v>309.84719999999999</v>
      </c>
      <c r="EJ55" s="163"/>
      <c r="EK55" s="164">
        <v>-14.8813</v>
      </c>
      <c r="EL55" s="164">
        <v>-13.2539</v>
      </c>
      <c r="EM55" s="164">
        <v>0</v>
      </c>
      <c r="EN55" s="164">
        <v>31.941299999999998</v>
      </c>
      <c r="EO55" s="164">
        <v>30.442699999999999</v>
      </c>
      <c r="EP55" s="164">
        <v>52.271999999999998</v>
      </c>
      <c r="EQ55" s="164">
        <v>-41.774999999999999</v>
      </c>
      <c r="ER55" s="164">
        <v>-42.709000000000003</v>
      </c>
      <c r="ES55" s="164">
        <v>-23.060600000000001</v>
      </c>
      <c r="ET55" s="163"/>
      <c r="EU55" s="164">
        <v>-24.8</v>
      </c>
      <c r="EV55" s="164">
        <v>1</v>
      </c>
      <c r="EW55" s="164">
        <v>7.1313000000000004</v>
      </c>
      <c r="EX55" s="164">
        <v>30.814599999999999</v>
      </c>
      <c r="EY55" s="164">
        <v>-12.2103</v>
      </c>
      <c r="EZ55" s="164">
        <v>-11.6273</v>
      </c>
      <c r="FA55" s="164">
        <v>3.3130999999999999</v>
      </c>
      <c r="FB55" s="164">
        <v>-57.113399999999999</v>
      </c>
      <c r="FC55" s="164">
        <v>19.929300000000001</v>
      </c>
      <c r="FD55" s="163"/>
      <c r="FE55" s="164">
        <v>2.6878000000000002</v>
      </c>
      <c r="FF55" s="164">
        <v>2.7061000000000002</v>
      </c>
      <c r="FG55" s="164">
        <v>40.484099999999998</v>
      </c>
      <c r="FH55" s="164">
        <v>40.0122</v>
      </c>
      <c r="FI55" s="164">
        <v>39.534599999999998</v>
      </c>
      <c r="FJ55" s="164">
        <v>45.548099999999998</v>
      </c>
      <c r="FK55" s="164">
        <v>44.543399999999998</v>
      </c>
      <c r="FL55" s="164">
        <v>-53.920900000000003</v>
      </c>
      <c r="FM55" s="164">
        <v>16.218299999999999</v>
      </c>
      <c r="FN55" s="164">
        <v>16.599399999999999</v>
      </c>
      <c r="FO55" s="164">
        <v>-53.671700000000001</v>
      </c>
      <c r="FP55" s="164">
        <v>-46.1066</v>
      </c>
      <c r="FQ55" s="164">
        <v>-8.9192</v>
      </c>
      <c r="FR55" s="164">
        <v>-32.380000000000003</v>
      </c>
      <c r="FS55" s="164">
        <v>11.7781</v>
      </c>
      <c r="FT55" s="164">
        <v>1.1026</v>
      </c>
      <c r="FU55" s="164">
        <v>-7.1</v>
      </c>
      <c r="FV55" s="164">
        <v>20.36</v>
      </c>
      <c r="FW55" s="164">
        <v>0</v>
      </c>
      <c r="FX55" s="163"/>
      <c r="FY55" s="164">
        <v>-12.725</v>
      </c>
      <c r="FZ55" s="164">
        <v>0.71199999999999997</v>
      </c>
      <c r="GA55" s="163"/>
      <c r="GB55" s="164">
        <v>25.51</v>
      </c>
      <c r="GC55" s="164">
        <v>44.722499999999997</v>
      </c>
      <c r="GD55" s="164">
        <v>54.621299999999998</v>
      </c>
      <c r="GE55" s="163"/>
      <c r="GF55" s="164">
        <v>80.125799999999998</v>
      </c>
      <c r="GG55" s="164">
        <v>28.1</v>
      </c>
      <c r="GH55" s="164">
        <v>-18.945699999999999</v>
      </c>
      <c r="GI55" s="164">
        <v>0.32579999999999998</v>
      </c>
      <c r="GJ55" s="163"/>
      <c r="GK55" s="164">
        <v>1.8801000000000001</v>
      </c>
      <c r="GL55" s="163"/>
      <c r="GM55" s="163"/>
      <c r="GN55" s="164">
        <v>-7.9580000000000002</v>
      </c>
      <c r="GO55" s="164">
        <v>-29.628299999999999</v>
      </c>
      <c r="GP55" s="164">
        <v>20.568100000000001</v>
      </c>
      <c r="GQ55" s="164">
        <v>45.881500000000003</v>
      </c>
      <c r="GR55" s="164">
        <v>46.972200000000001</v>
      </c>
      <c r="GS55" s="164">
        <v>49.009</v>
      </c>
      <c r="GT55" s="164">
        <v>-123.8158</v>
      </c>
      <c r="GU55" s="164">
        <v>-20.177499999999998</v>
      </c>
      <c r="GV55" s="164">
        <v>32.389499999999998</v>
      </c>
      <c r="GW55" s="164">
        <v>-43.417999999999999</v>
      </c>
      <c r="GX55" s="164">
        <v>9.8321000000000005</v>
      </c>
      <c r="GY55" s="164">
        <v>7.6967999999999996</v>
      </c>
      <c r="GZ55" s="164">
        <v>7.4581999999999997</v>
      </c>
      <c r="HA55" s="164">
        <v>11.278700000000001</v>
      </c>
      <c r="HB55" s="164">
        <v>237.32810000000001</v>
      </c>
      <c r="HC55" s="164">
        <v>234.36199999999999</v>
      </c>
      <c r="HD55" s="164">
        <v>280.8</v>
      </c>
      <c r="HE55" s="163"/>
      <c r="HF55" s="164">
        <v>-507.98340000000002</v>
      </c>
      <c r="HG55" s="164">
        <v>509.99489999999997</v>
      </c>
      <c r="HH55" s="164">
        <v>507.55950000000001</v>
      </c>
      <c r="HI55" s="164">
        <v>-220.9736</v>
      </c>
      <c r="HJ55" s="164">
        <v>-219.89189999999999</v>
      </c>
      <c r="HK55" s="164">
        <v>-47.811</v>
      </c>
      <c r="HL55" s="164">
        <v>-37.493200000000002</v>
      </c>
      <c r="HM55" s="164">
        <v>81.6113</v>
      </c>
      <c r="HN55" s="164">
        <v>82.365099999999998</v>
      </c>
      <c r="HO55" s="163"/>
      <c r="HP55" s="163"/>
      <c r="HQ55" s="164">
        <v>48.628999999999998</v>
      </c>
      <c r="HR55" s="164">
        <v>47.980800000000002</v>
      </c>
      <c r="HS55" s="164">
        <v>-59.658900000000003</v>
      </c>
      <c r="HT55" s="164">
        <v>-59.4651</v>
      </c>
      <c r="HU55" s="164">
        <v>101.77</v>
      </c>
      <c r="HV55" s="164">
        <v>101.69</v>
      </c>
      <c r="HW55" s="164">
        <v>68.599999999999994</v>
      </c>
      <c r="HX55" s="164">
        <v>68.400000000000006</v>
      </c>
      <c r="HY55" s="164">
        <v>21.474799999999998</v>
      </c>
      <c r="HZ55" s="164">
        <v>35.520000000000003</v>
      </c>
      <c r="IA55" s="164">
        <v>-300.46969999999999</v>
      </c>
      <c r="IB55" s="164">
        <v>79.320099999999996</v>
      </c>
      <c r="IC55" s="164">
        <v>80.150700000000001</v>
      </c>
      <c r="ID55" s="164">
        <v>12.4</v>
      </c>
      <c r="IE55" s="164">
        <v>31.4</v>
      </c>
      <c r="IF55" s="164">
        <v>-47.2</v>
      </c>
      <c r="IG55" s="164">
        <v>-49.4</v>
      </c>
      <c r="IH55" s="163"/>
      <c r="II55" s="163"/>
      <c r="IJ55" s="164">
        <v>-499.86250000000001</v>
      </c>
      <c r="IK55" s="164">
        <v>-267.27640000000002</v>
      </c>
      <c r="IL55" s="164">
        <v>454.6737</v>
      </c>
      <c r="IM55" s="164">
        <v>366.62240000000003</v>
      </c>
      <c r="IN55" s="163"/>
      <c r="IO55" s="164">
        <v>-361.1995</v>
      </c>
      <c r="IP55" s="164">
        <v>361.98439999999999</v>
      </c>
      <c r="IQ55" s="164">
        <v>-123.6502</v>
      </c>
      <c r="IR55" s="164">
        <v>-201.6138</v>
      </c>
      <c r="IS55" s="164">
        <v>-358.65789999999998</v>
      </c>
      <c r="IT55" s="164">
        <v>110.8887</v>
      </c>
      <c r="IU55" s="164">
        <v>112.43640000000001</v>
      </c>
      <c r="IV55" s="164">
        <v>124.81910000000001</v>
      </c>
      <c r="IW55" s="164">
        <v>-444.39830000000001</v>
      </c>
      <c r="IX55" s="164">
        <v>207.37540000000001</v>
      </c>
      <c r="IY55" s="164">
        <v>-236.1437</v>
      </c>
      <c r="IZ55" s="164">
        <v>236.4315</v>
      </c>
      <c r="JA55" s="164">
        <v>-7.5655999999999999</v>
      </c>
      <c r="JB55" s="163"/>
      <c r="JC55" s="164">
        <v>28.48</v>
      </c>
      <c r="JD55" s="164">
        <v>7.78</v>
      </c>
      <c r="JE55" s="164">
        <v>7.8140000000000001</v>
      </c>
      <c r="JF55" s="164">
        <v>-27.84</v>
      </c>
      <c r="JG55" s="164">
        <v>7.12</v>
      </c>
      <c r="JH55" s="163"/>
      <c r="JI55" s="164">
        <v>-7.4997999999999996</v>
      </c>
      <c r="JJ55" s="164">
        <v>-45.967799999999997</v>
      </c>
      <c r="JK55" s="164">
        <v>-3.3982000000000001</v>
      </c>
      <c r="JL55" s="164">
        <v>28.3</v>
      </c>
      <c r="JM55" s="164">
        <v>53.975000000000001</v>
      </c>
      <c r="JN55" s="164">
        <v>55.371000000000002</v>
      </c>
      <c r="JO55" s="163"/>
      <c r="JP55" s="164">
        <v>13.6447</v>
      </c>
      <c r="JQ55" s="164">
        <v>53.128100000000003</v>
      </c>
      <c r="JR55" s="164">
        <v>53.017099999999999</v>
      </c>
      <c r="JS55" s="164">
        <v>55.264299999999999</v>
      </c>
      <c r="JT55" s="163"/>
      <c r="JU55" s="164">
        <v>-30.6</v>
      </c>
      <c r="JV55" s="164">
        <v>15.8353</v>
      </c>
      <c r="JW55" s="164">
        <v>6.65</v>
      </c>
      <c r="JX55" s="163"/>
      <c r="JY55" s="164">
        <v>-32.7699</v>
      </c>
      <c r="JZ55" s="164">
        <v>74.321299999999994</v>
      </c>
      <c r="KA55" s="164">
        <v>47.736400000000003</v>
      </c>
      <c r="KB55" s="164">
        <v>-32.6404</v>
      </c>
      <c r="KC55" s="164">
        <v>-73.2958</v>
      </c>
      <c r="KD55" s="164">
        <v>36.484900000000003</v>
      </c>
      <c r="KE55" s="164">
        <v>36.1128</v>
      </c>
      <c r="KF55" s="164">
        <v>24.6</v>
      </c>
      <c r="KG55" s="164">
        <v>-24.7</v>
      </c>
      <c r="KH55" s="163"/>
      <c r="KI55" s="164">
        <v>139.86920000000001</v>
      </c>
    </row>
    <row r="56" spans="1:295" ht="18" customHeight="1" x14ac:dyDescent="0.3">
      <c r="A56" s="160" t="s">
        <v>839</v>
      </c>
      <c r="B56" s="160" t="s">
        <v>35</v>
      </c>
      <c r="C56" s="166"/>
      <c r="D56" s="167">
        <v>17.759699999999999</v>
      </c>
      <c r="E56" s="167">
        <v>-21.524100000000001</v>
      </c>
      <c r="F56" s="167">
        <v>-38.391100000000002</v>
      </c>
      <c r="G56" s="167">
        <v>25.614000000000001</v>
      </c>
      <c r="H56" s="166"/>
      <c r="I56" s="167">
        <v>32.838299999999997</v>
      </c>
      <c r="J56" s="166"/>
      <c r="K56" s="167">
        <v>47.300899999999999</v>
      </c>
      <c r="L56" s="167">
        <v>23.921299999999999</v>
      </c>
      <c r="M56" s="167">
        <v>23.331600000000002</v>
      </c>
      <c r="N56" s="167">
        <v>26.64</v>
      </c>
      <c r="O56" s="167">
        <v>-29.472999999999999</v>
      </c>
      <c r="P56" s="167">
        <v>26.4</v>
      </c>
      <c r="Q56" s="167">
        <v>10.763999999999999</v>
      </c>
      <c r="R56" s="167">
        <v>-24.2</v>
      </c>
      <c r="S56" s="167">
        <v>12.690300000000001</v>
      </c>
      <c r="T56" s="166"/>
      <c r="U56" s="167">
        <v>17.482099999999999</v>
      </c>
      <c r="V56" s="167">
        <v>17.613099999999999</v>
      </c>
      <c r="W56" s="167">
        <v>29.340499999999999</v>
      </c>
      <c r="X56" s="167">
        <v>17.386600000000001</v>
      </c>
      <c r="Y56" s="167">
        <v>0.23669999999999999</v>
      </c>
      <c r="Z56" s="167">
        <v>8.4130000000000003</v>
      </c>
      <c r="AA56" s="166"/>
      <c r="AB56" s="166"/>
      <c r="AC56" s="166"/>
      <c r="AD56" s="167">
        <v>-75.27</v>
      </c>
      <c r="AE56" s="166"/>
      <c r="AF56" s="167">
        <v>-26.64</v>
      </c>
      <c r="AG56" s="167">
        <v>28.6</v>
      </c>
      <c r="AH56" s="166"/>
      <c r="AI56" s="166"/>
      <c r="AJ56" s="167">
        <v>-45.06</v>
      </c>
      <c r="AK56" s="167">
        <v>-46.13</v>
      </c>
      <c r="AL56" s="167">
        <v>-30.88</v>
      </c>
      <c r="AM56" s="167">
        <v>46.27</v>
      </c>
      <c r="AN56" s="167">
        <v>46.55</v>
      </c>
      <c r="AO56" s="167">
        <v>11.946899999999999</v>
      </c>
      <c r="AP56" s="167">
        <v>6.7618</v>
      </c>
      <c r="AQ56" s="167">
        <v>54.957700000000003</v>
      </c>
      <c r="AR56" s="167">
        <v>56.866100000000003</v>
      </c>
      <c r="AS56" s="167">
        <v>37.1614</v>
      </c>
      <c r="AT56" s="167">
        <v>-46.215899999999998</v>
      </c>
      <c r="AU56" s="167">
        <v>-45.618499999999997</v>
      </c>
      <c r="AV56" s="167">
        <v>30.461099999999998</v>
      </c>
      <c r="AW56" s="167">
        <v>31.279699999999998</v>
      </c>
      <c r="AX56" s="167">
        <v>53.717700000000001</v>
      </c>
      <c r="AY56" s="167">
        <v>54.5214</v>
      </c>
      <c r="AZ56" s="167">
        <v>3.6806000000000001</v>
      </c>
      <c r="BA56" s="167">
        <v>19.791499999999999</v>
      </c>
      <c r="BB56" s="167">
        <v>-346.09530000000001</v>
      </c>
      <c r="BC56" s="167">
        <v>-14.978199999999999</v>
      </c>
      <c r="BD56" s="167">
        <v>-11.9</v>
      </c>
      <c r="BE56" s="167">
        <v>-12.5</v>
      </c>
      <c r="BF56" s="167">
        <v>50.026699999999998</v>
      </c>
      <c r="BG56" s="167">
        <v>50.374000000000002</v>
      </c>
      <c r="BH56" s="167">
        <v>-4.9082999999999997</v>
      </c>
      <c r="BI56" s="166"/>
      <c r="BJ56" s="167">
        <v>-40.550400000000003</v>
      </c>
      <c r="BK56" s="167">
        <v>3.8075000000000001</v>
      </c>
      <c r="BL56" s="166"/>
      <c r="BM56" s="167">
        <v>2.6257999999999999</v>
      </c>
      <c r="BN56" s="167">
        <v>406.10969999999998</v>
      </c>
      <c r="BO56" s="167">
        <v>75.930000000000007</v>
      </c>
      <c r="BP56" s="167">
        <v>75.899500000000003</v>
      </c>
      <c r="BQ56" s="167">
        <v>-336.89830000000001</v>
      </c>
      <c r="BR56" s="167">
        <v>392.2869</v>
      </c>
      <c r="BS56" s="166"/>
      <c r="BT56" s="167">
        <v>-33.822600000000001</v>
      </c>
      <c r="BU56" s="167">
        <v>36.118499999999997</v>
      </c>
      <c r="BV56" s="167">
        <v>82.031899999999993</v>
      </c>
      <c r="BW56" s="167">
        <v>27.87</v>
      </c>
      <c r="BX56" s="167">
        <v>29.44</v>
      </c>
      <c r="BY56" s="167">
        <v>57.38</v>
      </c>
      <c r="BZ56" s="167">
        <v>81.58</v>
      </c>
      <c r="CA56" s="167">
        <v>-39.245199999999997</v>
      </c>
      <c r="CB56" s="167">
        <v>-39.379199999999997</v>
      </c>
      <c r="CC56" s="167">
        <v>94.406999999999996</v>
      </c>
      <c r="CD56" s="167">
        <v>95.02</v>
      </c>
      <c r="CE56" s="167">
        <v>32.889099999999999</v>
      </c>
      <c r="CF56" s="167">
        <v>-43.3748</v>
      </c>
      <c r="CG56" s="167">
        <v>-43.303800000000003</v>
      </c>
      <c r="CH56" s="167">
        <v>-7.5663</v>
      </c>
      <c r="CI56" s="167">
        <v>-57.186700000000002</v>
      </c>
      <c r="CJ56" s="166"/>
      <c r="CK56" s="166"/>
      <c r="CL56" s="167">
        <v>54.4</v>
      </c>
      <c r="CM56" s="167">
        <v>113.5</v>
      </c>
      <c r="CN56" s="167">
        <v>-14.69</v>
      </c>
      <c r="CO56" s="167">
        <v>53.905999999999999</v>
      </c>
      <c r="CP56" s="167">
        <v>52.6357</v>
      </c>
      <c r="CQ56" s="167">
        <v>53.939799999999998</v>
      </c>
      <c r="CR56" s="167">
        <v>-40.387500000000003</v>
      </c>
      <c r="CS56" s="167">
        <v>-39.609299999999998</v>
      </c>
      <c r="CT56" s="167">
        <v>24.538399999999999</v>
      </c>
      <c r="CU56" s="167">
        <v>-28.1371</v>
      </c>
      <c r="CV56" s="167">
        <v>26.084800000000001</v>
      </c>
      <c r="CW56" s="167">
        <v>11.784599999999999</v>
      </c>
      <c r="CX56" s="167">
        <v>32.65</v>
      </c>
      <c r="CY56" s="167">
        <v>61.06</v>
      </c>
      <c r="CZ56" s="167">
        <v>37.741700000000002</v>
      </c>
      <c r="DA56" s="167">
        <v>35.8932</v>
      </c>
      <c r="DB56" s="167">
        <v>-27.63</v>
      </c>
      <c r="DC56" s="167">
        <v>-0.80940000000000001</v>
      </c>
      <c r="DD56" s="167">
        <v>58.044400000000003</v>
      </c>
      <c r="DE56" s="167">
        <v>56.317399999999999</v>
      </c>
      <c r="DF56" s="167">
        <v>-127.1165</v>
      </c>
      <c r="DG56" s="167">
        <v>-1E-4</v>
      </c>
      <c r="DH56" s="167">
        <v>-16.807600000000001</v>
      </c>
      <c r="DI56" s="167">
        <v>-86</v>
      </c>
      <c r="DJ56" s="167">
        <v>-85.9</v>
      </c>
      <c r="DK56" s="167">
        <v>27.276299999999999</v>
      </c>
      <c r="DL56" s="167">
        <v>38.973999999999997</v>
      </c>
      <c r="DM56" s="167">
        <v>49.797199999999997</v>
      </c>
      <c r="DN56" s="167">
        <v>55.096400000000003</v>
      </c>
      <c r="DO56" s="167">
        <v>38.56</v>
      </c>
      <c r="DP56" s="167">
        <v>-6.13</v>
      </c>
      <c r="DQ56" s="167">
        <v>61.222499999999997</v>
      </c>
      <c r="DR56" s="167">
        <v>123.50449999999999</v>
      </c>
      <c r="DS56" s="167">
        <v>-28.23</v>
      </c>
      <c r="DT56" s="167">
        <v>-28.34</v>
      </c>
      <c r="DU56" s="167">
        <v>105.52</v>
      </c>
      <c r="DV56" s="167">
        <v>62.55</v>
      </c>
      <c r="DW56" s="167">
        <v>126.9636</v>
      </c>
      <c r="DX56" s="167">
        <v>124.98180000000001</v>
      </c>
      <c r="DY56" s="167">
        <v>-10.279500000000001</v>
      </c>
      <c r="DZ56" s="167">
        <v>-11.8</v>
      </c>
      <c r="EA56" s="167">
        <v>209.2637</v>
      </c>
      <c r="EB56" s="167">
        <v>166.95359999999999</v>
      </c>
      <c r="EC56" s="167">
        <v>160.23580000000001</v>
      </c>
      <c r="ED56" s="167">
        <v>162.6328</v>
      </c>
      <c r="EE56" s="167">
        <v>99.443299999999994</v>
      </c>
      <c r="EF56" s="167">
        <v>84.864500000000007</v>
      </c>
      <c r="EG56" s="167">
        <v>-24.530999999999999</v>
      </c>
      <c r="EH56" s="167">
        <v>349.18340000000001</v>
      </c>
      <c r="EI56" s="167">
        <v>340.94420000000002</v>
      </c>
      <c r="EJ56" s="166"/>
      <c r="EK56" s="167">
        <v>-16.023900000000001</v>
      </c>
      <c r="EL56" s="167">
        <v>-14.336600000000001</v>
      </c>
      <c r="EM56" s="167">
        <v>-22.831199999999999</v>
      </c>
      <c r="EN56" s="167">
        <v>24.409700000000001</v>
      </c>
      <c r="EO56" s="167">
        <v>22.8794</v>
      </c>
      <c r="EP56" s="167">
        <v>156.732</v>
      </c>
      <c r="EQ56" s="167">
        <v>-50.283200000000001</v>
      </c>
      <c r="ER56" s="167">
        <v>-50.942100000000003</v>
      </c>
      <c r="ES56" s="167">
        <v>-48.450800000000001</v>
      </c>
      <c r="ET56" s="167">
        <v>14.15</v>
      </c>
      <c r="EU56" s="167">
        <v>-24.72</v>
      </c>
      <c r="EV56" s="167">
        <v>87.9</v>
      </c>
      <c r="EW56" s="167">
        <v>6.4745999999999997</v>
      </c>
      <c r="EX56" s="167">
        <v>19.041799999999999</v>
      </c>
      <c r="EY56" s="167">
        <v>-12.465999999999999</v>
      </c>
      <c r="EZ56" s="167">
        <v>-12.0199</v>
      </c>
      <c r="FA56" s="167">
        <v>3.5752999999999999</v>
      </c>
      <c r="FB56" s="167">
        <v>-80.296099999999996</v>
      </c>
      <c r="FC56" s="167">
        <v>44.619199999999999</v>
      </c>
      <c r="FD56" s="166"/>
      <c r="FE56" s="167">
        <v>2.48</v>
      </c>
      <c r="FF56" s="167">
        <v>2.4780000000000002</v>
      </c>
      <c r="FG56" s="167">
        <v>39.827199999999998</v>
      </c>
      <c r="FH56" s="167">
        <v>39.846699999999998</v>
      </c>
      <c r="FI56" s="167">
        <v>38.709299999999999</v>
      </c>
      <c r="FJ56" s="167">
        <v>39.352200000000003</v>
      </c>
      <c r="FK56" s="167">
        <v>38.849899999999998</v>
      </c>
      <c r="FL56" s="167">
        <v>-64.638099999999994</v>
      </c>
      <c r="FM56" s="167">
        <v>12.230499999999999</v>
      </c>
      <c r="FN56" s="167">
        <v>12.104799999999999</v>
      </c>
      <c r="FO56" s="167">
        <v>-58.679000000000002</v>
      </c>
      <c r="FP56" s="167">
        <v>-51.372599999999998</v>
      </c>
      <c r="FQ56" s="167">
        <v>-7.7327000000000004</v>
      </c>
      <c r="FR56" s="167">
        <v>-32.43</v>
      </c>
      <c r="FS56" s="167">
        <v>10.462199999999999</v>
      </c>
      <c r="FT56" s="167">
        <v>0.99760000000000004</v>
      </c>
      <c r="FU56" s="167">
        <v>-6.32</v>
      </c>
      <c r="FV56" s="167">
        <v>19.2</v>
      </c>
      <c r="FW56" s="167">
        <v>0</v>
      </c>
      <c r="FX56" s="166"/>
      <c r="FY56" s="167">
        <v>-13.058</v>
      </c>
      <c r="FZ56" s="167">
        <v>4.4359999999999999</v>
      </c>
      <c r="GA56" s="167">
        <v>10.4857</v>
      </c>
      <c r="GB56" s="167">
        <v>25.92</v>
      </c>
      <c r="GC56" s="167">
        <v>52.348999999999997</v>
      </c>
      <c r="GD56" s="167">
        <v>61.211399999999998</v>
      </c>
      <c r="GE56" s="167">
        <v>12.17</v>
      </c>
      <c r="GF56" s="167">
        <v>74.891000000000005</v>
      </c>
      <c r="GG56" s="167">
        <v>27.8</v>
      </c>
      <c r="GH56" s="167">
        <v>-17.807300000000001</v>
      </c>
      <c r="GI56" s="167">
        <v>0.57320000000000004</v>
      </c>
      <c r="GJ56" s="166"/>
      <c r="GK56" s="167">
        <v>1.7241</v>
      </c>
      <c r="GL56" s="166"/>
      <c r="GM56" s="166"/>
      <c r="GN56" s="167">
        <v>-8.2721999999999998</v>
      </c>
      <c r="GO56" s="167">
        <v>-27.010100000000001</v>
      </c>
      <c r="GP56" s="167">
        <v>20.243099999999998</v>
      </c>
      <c r="GQ56" s="167">
        <v>42.1</v>
      </c>
      <c r="GR56" s="167">
        <v>45.464799999999997</v>
      </c>
      <c r="GS56" s="167">
        <v>49.533900000000003</v>
      </c>
      <c r="GT56" s="167">
        <v>-123.4881</v>
      </c>
      <c r="GU56" s="167">
        <v>-19.227799999999998</v>
      </c>
      <c r="GV56" s="167">
        <v>31.581299999999999</v>
      </c>
      <c r="GW56" s="167">
        <v>-40.544199999999996</v>
      </c>
      <c r="GX56" s="167">
        <v>10.114800000000001</v>
      </c>
      <c r="GY56" s="167">
        <v>6.1829999999999998</v>
      </c>
      <c r="GZ56" s="167">
        <v>5.9394</v>
      </c>
      <c r="HA56" s="167">
        <v>12</v>
      </c>
      <c r="HB56" s="167">
        <v>225.3237</v>
      </c>
      <c r="HC56" s="167">
        <v>224.79519999999999</v>
      </c>
      <c r="HD56" s="167">
        <v>222.1</v>
      </c>
      <c r="HE56" s="167">
        <v>-221.70500000000001</v>
      </c>
      <c r="HF56" s="167">
        <v>-456.71699999999998</v>
      </c>
      <c r="HG56" s="167">
        <v>457.81990000000002</v>
      </c>
      <c r="HH56" s="167">
        <v>456.02319999999997</v>
      </c>
      <c r="HI56" s="167">
        <v>-211.90260000000001</v>
      </c>
      <c r="HJ56" s="167">
        <v>-212.65440000000001</v>
      </c>
      <c r="HK56" s="167">
        <v>-50.961399999999998</v>
      </c>
      <c r="HL56" s="167">
        <v>-41.799500000000002</v>
      </c>
      <c r="HM56" s="167">
        <v>80.565899999999999</v>
      </c>
      <c r="HN56" s="167">
        <v>81.457700000000003</v>
      </c>
      <c r="HO56" s="167">
        <v>-156.35890000000001</v>
      </c>
      <c r="HP56" s="167">
        <v>-156.95060000000001</v>
      </c>
      <c r="HQ56" s="167">
        <v>48.782800000000002</v>
      </c>
      <c r="HR56" s="167">
        <v>47.991799999999998</v>
      </c>
      <c r="HS56" s="167">
        <v>-55.493899999999996</v>
      </c>
      <c r="HT56" s="167">
        <v>-54.884900000000002</v>
      </c>
      <c r="HU56" s="167">
        <v>101.3</v>
      </c>
      <c r="HV56" s="167">
        <v>101.95</v>
      </c>
      <c r="HW56" s="167">
        <v>64.2</v>
      </c>
      <c r="HX56" s="167">
        <v>65.900000000000006</v>
      </c>
      <c r="HY56" s="167">
        <v>21.699100000000001</v>
      </c>
      <c r="HZ56" s="167">
        <v>35.200000000000003</v>
      </c>
      <c r="IA56" s="167">
        <v>-296.96800000000002</v>
      </c>
      <c r="IB56" s="167">
        <v>79.170900000000003</v>
      </c>
      <c r="IC56" s="167">
        <v>78.960099999999997</v>
      </c>
      <c r="ID56" s="167">
        <v>12.2</v>
      </c>
      <c r="IE56" s="167">
        <v>29.6</v>
      </c>
      <c r="IF56" s="167">
        <v>-46.3</v>
      </c>
      <c r="IG56" s="167">
        <v>-48.5</v>
      </c>
      <c r="IH56" s="167">
        <v>1.4803999999999999</v>
      </c>
      <c r="II56" s="167">
        <v>1.1677</v>
      </c>
      <c r="IJ56" s="167">
        <v>-450.08440000000002</v>
      </c>
      <c r="IK56" s="167">
        <v>-302.33440000000002</v>
      </c>
      <c r="IL56" s="167">
        <v>440.80869999999999</v>
      </c>
      <c r="IM56" s="167">
        <v>358.79020000000003</v>
      </c>
      <c r="IN56" s="166"/>
      <c r="IO56" s="167">
        <v>-348.33589999999998</v>
      </c>
      <c r="IP56" s="167">
        <v>351.93729999999999</v>
      </c>
      <c r="IQ56" s="167">
        <v>-119.02500000000001</v>
      </c>
      <c r="IR56" s="167">
        <v>-199.50450000000001</v>
      </c>
      <c r="IS56" s="167">
        <v>-347.19290000000001</v>
      </c>
      <c r="IT56" s="167">
        <v>110.55929999999999</v>
      </c>
      <c r="IU56" s="167">
        <v>108.2603</v>
      </c>
      <c r="IV56" s="167">
        <v>122.163</v>
      </c>
      <c r="IW56" s="167">
        <v>-432.14519999999999</v>
      </c>
      <c r="IX56" s="167">
        <v>204.50069999999999</v>
      </c>
      <c r="IY56" s="167">
        <v>-225.66069999999999</v>
      </c>
      <c r="IZ56" s="167">
        <v>228.0249</v>
      </c>
      <c r="JA56" s="167">
        <v>-7.9611000000000001</v>
      </c>
      <c r="JB56" s="166"/>
      <c r="JC56" s="167">
        <v>28.24</v>
      </c>
      <c r="JD56" s="167">
        <v>7.9450000000000003</v>
      </c>
      <c r="JE56" s="167">
        <v>7.9720000000000004</v>
      </c>
      <c r="JF56" s="167">
        <v>-26.64</v>
      </c>
      <c r="JG56" s="167">
        <v>7.2</v>
      </c>
      <c r="JH56" s="166"/>
      <c r="JI56" s="167">
        <v>-7.1458000000000004</v>
      </c>
      <c r="JJ56" s="167">
        <v>-46.437800000000003</v>
      </c>
      <c r="JK56" s="167">
        <v>-4.9485000000000001</v>
      </c>
      <c r="JL56" s="167">
        <v>30.6</v>
      </c>
      <c r="JM56" s="167">
        <v>55.098999999999997</v>
      </c>
      <c r="JN56" s="167">
        <v>54.890999999999998</v>
      </c>
      <c r="JO56" s="166"/>
      <c r="JP56" s="166"/>
      <c r="JQ56" s="167">
        <v>53.2483</v>
      </c>
      <c r="JR56" s="167">
        <v>53.374200000000002</v>
      </c>
      <c r="JS56" s="167">
        <v>52.758000000000003</v>
      </c>
      <c r="JT56" s="166"/>
      <c r="JU56" s="167">
        <v>-26</v>
      </c>
      <c r="JV56" s="167">
        <v>17.161000000000001</v>
      </c>
      <c r="JW56" s="167">
        <v>6.21</v>
      </c>
      <c r="JX56" s="166"/>
      <c r="JY56" s="167">
        <v>-39.243699999999997</v>
      </c>
      <c r="JZ56" s="167">
        <v>76.018799999999999</v>
      </c>
      <c r="KA56" s="167">
        <v>51.054200000000002</v>
      </c>
      <c r="KB56" s="167">
        <v>-37.849800000000002</v>
      </c>
      <c r="KC56" s="167">
        <v>-75.500500000000002</v>
      </c>
      <c r="KD56" s="167">
        <v>41.216700000000003</v>
      </c>
      <c r="KE56" s="167">
        <v>34.317</v>
      </c>
      <c r="KF56" s="167">
        <v>19.7</v>
      </c>
      <c r="KG56" s="167">
        <v>-19.100000000000001</v>
      </c>
      <c r="KH56" s="166"/>
      <c r="KI56" s="167">
        <v>140.9384</v>
      </c>
    </row>
    <row r="57" spans="1:295" x14ac:dyDescent="0.3">
      <c r="A57" s="225" t="s">
        <v>851</v>
      </c>
      <c r="B57" s="225"/>
      <c r="C57" s="170">
        <v>0</v>
      </c>
      <c r="D57" s="170">
        <v>21.838000000000001</v>
      </c>
      <c r="E57" s="170">
        <v>-16.5899</v>
      </c>
      <c r="F57" s="170">
        <v>9.2790999999999997</v>
      </c>
      <c r="G57" s="170">
        <v>32.524000000000001</v>
      </c>
      <c r="H57" s="170">
        <v>0</v>
      </c>
      <c r="I57" s="170">
        <v>60.708399999999997</v>
      </c>
      <c r="J57" s="170">
        <v>0</v>
      </c>
      <c r="K57" s="170">
        <v>66.466899999999995</v>
      </c>
      <c r="L57" s="170">
        <v>33.563000000000002</v>
      </c>
      <c r="M57" s="170">
        <v>32.599499999999999</v>
      </c>
      <c r="N57" s="170">
        <v>35.520000000000003</v>
      </c>
      <c r="O57" s="170">
        <v>-22.712</v>
      </c>
      <c r="P57" s="170">
        <v>52.8</v>
      </c>
      <c r="Q57" s="170">
        <v>19.872</v>
      </c>
      <c r="R57" s="170">
        <v>-19.8</v>
      </c>
      <c r="S57" s="170">
        <v>12.690300000000001</v>
      </c>
      <c r="T57" s="170">
        <v>0</v>
      </c>
      <c r="U57" s="170">
        <v>21.316600000000001</v>
      </c>
      <c r="V57" s="170">
        <v>21.563800000000001</v>
      </c>
      <c r="W57" s="170">
        <v>36.085700000000003</v>
      </c>
      <c r="X57" s="170">
        <v>18.175899999999999</v>
      </c>
      <c r="Y57" s="170">
        <v>5.8705999999999996</v>
      </c>
      <c r="Z57" s="170">
        <v>8.5851000000000006</v>
      </c>
      <c r="AA57" s="170">
        <v>0</v>
      </c>
      <c r="AB57" s="170">
        <v>0</v>
      </c>
      <c r="AC57" s="170">
        <v>0</v>
      </c>
      <c r="AD57" s="170">
        <v>-47.91</v>
      </c>
      <c r="AE57" s="170">
        <v>0</v>
      </c>
      <c r="AF57" s="170">
        <v>0</v>
      </c>
      <c r="AG57" s="170">
        <v>59.4</v>
      </c>
      <c r="AH57" s="170">
        <v>11.981</v>
      </c>
      <c r="AI57" s="170">
        <v>0.22500000000000001</v>
      </c>
      <c r="AJ57" s="170">
        <v>-37.979999999999997</v>
      </c>
      <c r="AK57" s="170">
        <v>-37.94</v>
      </c>
      <c r="AL57" s="170">
        <v>-13.54</v>
      </c>
      <c r="AM57" s="170">
        <v>70.89</v>
      </c>
      <c r="AN57" s="170">
        <v>70.2</v>
      </c>
      <c r="AO57" s="170">
        <v>20.296399999999998</v>
      </c>
      <c r="AP57" s="170">
        <v>9.4544999999999995</v>
      </c>
      <c r="AQ57" s="170">
        <v>72.643100000000004</v>
      </c>
      <c r="AR57" s="170">
        <v>75.522099999999995</v>
      </c>
      <c r="AS57" s="170">
        <v>63.012900000000002</v>
      </c>
      <c r="AT57" s="170">
        <v>-36.570900000000002</v>
      </c>
      <c r="AU57" s="170">
        <v>0</v>
      </c>
      <c r="AV57" s="170">
        <v>34.227899999999998</v>
      </c>
      <c r="AW57" s="170">
        <v>32.939</v>
      </c>
      <c r="AX57" s="170">
        <v>80.241600000000005</v>
      </c>
      <c r="AY57" s="170">
        <v>82.117000000000004</v>
      </c>
      <c r="AZ57" s="170">
        <v>5.2508999999999997</v>
      </c>
      <c r="BA57" s="170">
        <v>29.3461</v>
      </c>
      <c r="BB57" s="170">
        <v>-271.04950000000002</v>
      </c>
      <c r="BC57" s="170">
        <v>-10.206200000000001</v>
      </c>
      <c r="BD57" s="170">
        <v>-4.0999999999999996</v>
      </c>
      <c r="BE57" s="170">
        <v>-4.0999999999999996</v>
      </c>
      <c r="BF57" s="170">
        <v>87.410700000000006</v>
      </c>
      <c r="BG57" s="170">
        <v>68.320599999999999</v>
      </c>
      <c r="BH57" s="170">
        <v>-4.2348999999999997</v>
      </c>
      <c r="BI57" s="170">
        <v>0</v>
      </c>
      <c r="BJ57" s="170">
        <v>-9.2774000000000001</v>
      </c>
      <c r="BK57" s="170">
        <v>9.4666999999999994</v>
      </c>
      <c r="BL57" s="170">
        <v>7.1059999999999999</v>
      </c>
      <c r="BM57" s="170">
        <v>4.8070000000000004</v>
      </c>
      <c r="BN57" s="170">
        <v>506.14929999999998</v>
      </c>
      <c r="BO57" s="170">
        <v>150.1815</v>
      </c>
      <c r="BP57" s="170">
        <v>150.2731</v>
      </c>
      <c r="BQ57" s="170">
        <v>-200.18039999999999</v>
      </c>
      <c r="BR57" s="170">
        <v>517.01840000000004</v>
      </c>
      <c r="BS57" s="170">
        <v>0</v>
      </c>
      <c r="BT57" s="170">
        <v>-16.901399999999999</v>
      </c>
      <c r="BU57" s="170">
        <v>126.28019999999999</v>
      </c>
      <c r="BV57" s="170">
        <v>103.3582</v>
      </c>
      <c r="BW57" s="170">
        <v>31.37</v>
      </c>
      <c r="BX57" s="170">
        <v>43.39</v>
      </c>
      <c r="BY57" s="170">
        <v>75.39</v>
      </c>
      <c r="BZ57" s="170">
        <v>90.75</v>
      </c>
      <c r="CA57" s="170">
        <v>-39.245199999999997</v>
      </c>
      <c r="CB57" s="170">
        <v>-39.379199999999997</v>
      </c>
      <c r="CC57" s="170">
        <v>144.6875</v>
      </c>
      <c r="CD57" s="170">
        <v>145.9171</v>
      </c>
      <c r="CE57" s="170">
        <v>32.889099999999999</v>
      </c>
      <c r="CF57" s="170">
        <v>-29.712399999999999</v>
      </c>
      <c r="CG57" s="170">
        <v>-29.625399999999999</v>
      </c>
      <c r="CH57" s="170">
        <v>4.1976000000000004</v>
      </c>
      <c r="CI57" s="170">
        <v>-35.643599999999999</v>
      </c>
      <c r="CJ57" s="170">
        <v>0</v>
      </c>
      <c r="CK57" s="170">
        <v>0</v>
      </c>
      <c r="CL57" s="170">
        <v>107.1</v>
      </c>
      <c r="CM57" s="170">
        <v>167.7</v>
      </c>
      <c r="CN57" s="170">
        <v>-12.03</v>
      </c>
      <c r="CO57" s="170">
        <v>64.662499999999994</v>
      </c>
      <c r="CP57" s="170">
        <v>63.593400000000003</v>
      </c>
      <c r="CQ57" s="170">
        <v>63.301400000000001</v>
      </c>
      <c r="CR57" s="170">
        <v>-16.200900000000001</v>
      </c>
      <c r="CS57" s="170">
        <v>-15.9964</v>
      </c>
      <c r="CT57" s="170">
        <v>33.658900000000003</v>
      </c>
      <c r="CU57" s="170">
        <v>3.7642000000000002</v>
      </c>
      <c r="CV57" s="170">
        <v>35.408999999999999</v>
      </c>
      <c r="CW57" s="170">
        <v>17.348600000000001</v>
      </c>
      <c r="CX57" s="170">
        <v>60.59</v>
      </c>
      <c r="CY57" s="170">
        <v>85.81</v>
      </c>
      <c r="CZ57" s="170">
        <v>57.194800000000001</v>
      </c>
      <c r="DA57" s="170">
        <v>53.764299999999999</v>
      </c>
      <c r="DB57" s="170">
        <v>-19.510000000000002</v>
      </c>
      <c r="DC57" s="170">
        <v>-0.80940000000000001</v>
      </c>
      <c r="DD57" s="170">
        <v>84.138000000000005</v>
      </c>
      <c r="DE57" s="170">
        <v>84.155199999999994</v>
      </c>
      <c r="DF57" s="170">
        <v>-59.393900000000002</v>
      </c>
      <c r="DG57" s="170">
        <v>1E-4</v>
      </c>
      <c r="DH57" s="170">
        <v>-11.8156</v>
      </c>
      <c r="DI57" s="170">
        <v>-67.3</v>
      </c>
      <c r="DJ57" s="170">
        <v>-65.8</v>
      </c>
      <c r="DK57" s="170">
        <v>31.7807</v>
      </c>
      <c r="DL57" s="170">
        <v>65.634200000000007</v>
      </c>
      <c r="DM57" s="170">
        <v>84.551000000000002</v>
      </c>
      <c r="DN57" s="170">
        <v>93.768299999999996</v>
      </c>
      <c r="DO57" s="170">
        <v>65.5</v>
      </c>
      <c r="DP57" s="170">
        <v>-1.18</v>
      </c>
      <c r="DQ57" s="170">
        <v>76.491</v>
      </c>
      <c r="DR57" s="170">
        <v>177.58009999999999</v>
      </c>
      <c r="DS57" s="170">
        <v>-2.86</v>
      </c>
      <c r="DT57" s="170">
        <v>-2.81</v>
      </c>
      <c r="DU57" s="170">
        <v>125.25</v>
      </c>
      <c r="DV57" s="170">
        <v>104.43</v>
      </c>
      <c r="DW57" s="170">
        <v>180.56360000000001</v>
      </c>
      <c r="DX57" s="170">
        <v>177</v>
      </c>
      <c r="DY57" s="170">
        <v>-10.279500000000001</v>
      </c>
      <c r="DZ57" s="170">
        <v>-11.8</v>
      </c>
      <c r="EA57" s="170">
        <v>320.0369</v>
      </c>
      <c r="EB57" s="170">
        <v>212.9855</v>
      </c>
      <c r="EC57" s="170">
        <v>265.63229999999999</v>
      </c>
      <c r="ED57" s="170">
        <v>269.02100000000002</v>
      </c>
      <c r="EE57" s="170">
        <v>99.443299999999994</v>
      </c>
      <c r="EF57" s="170">
        <v>84.864500000000007</v>
      </c>
      <c r="EG57" s="170">
        <v>-24.19</v>
      </c>
      <c r="EH57" s="170">
        <v>526.90560000000005</v>
      </c>
      <c r="EI57" s="170">
        <v>340.94420000000002</v>
      </c>
      <c r="EJ57" s="170">
        <v>0</v>
      </c>
      <c r="EK57" s="170">
        <v>-7.5585000000000004</v>
      </c>
      <c r="EL57" s="170">
        <v>-5.3154000000000003</v>
      </c>
      <c r="EM57" s="170">
        <v>83.964600000000004</v>
      </c>
      <c r="EN57" s="170">
        <v>31.941299999999998</v>
      </c>
      <c r="EO57" s="170">
        <v>30.442699999999999</v>
      </c>
      <c r="EP57" s="170">
        <v>192.06</v>
      </c>
      <c r="EQ57" s="170">
        <v>-27.078900000000001</v>
      </c>
      <c r="ER57" s="170">
        <v>-27.7073</v>
      </c>
      <c r="ES57" s="170">
        <v>32.771900000000002</v>
      </c>
      <c r="ET57" s="170">
        <v>16.73</v>
      </c>
      <c r="EU57" s="170">
        <v>-4.9800000000000004</v>
      </c>
      <c r="EV57" s="170">
        <v>120.9</v>
      </c>
      <c r="EW57" s="170">
        <v>12.125999999999999</v>
      </c>
      <c r="EX57" s="170">
        <v>30.814599999999999</v>
      </c>
      <c r="EY57" s="170">
        <v>-11.795400000000001</v>
      </c>
      <c r="EZ57" s="170">
        <v>-11.3268</v>
      </c>
      <c r="FA57" s="170">
        <v>4.5229999999999997</v>
      </c>
      <c r="FB57" s="170">
        <v>13.8354</v>
      </c>
      <c r="FC57" s="170">
        <v>44.619199999999999</v>
      </c>
      <c r="FD57" s="170">
        <v>0</v>
      </c>
      <c r="FE57" s="170">
        <v>3.9891999999999999</v>
      </c>
      <c r="FF57" s="170">
        <v>3.9298999999999999</v>
      </c>
      <c r="FG57" s="170">
        <v>40.484099999999998</v>
      </c>
      <c r="FH57" s="170">
        <v>41.861199999999997</v>
      </c>
      <c r="FI57" s="170">
        <v>40.078600000000002</v>
      </c>
      <c r="FJ57" s="170">
        <v>90.091499999999996</v>
      </c>
      <c r="FK57" s="170">
        <v>88.584400000000002</v>
      </c>
      <c r="FL57" s="170">
        <v>-37.007800000000003</v>
      </c>
      <c r="FM57" s="170">
        <v>71.205699999999993</v>
      </c>
      <c r="FN57" s="170">
        <v>70.474900000000005</v>
      </c>
      <c r="FO57" s="170">
        <v>-32.637300000000003</v>
      </c>
      <c r="FP57" s="170">
        <v>-19.706399999999999</v>
      </c>
      <c r="FQ57" s="170">
        <v>-7.7327000000000004</v>
      </c>
      <c r="FR57" s="170">
        <v>-26.46</v>
      </c>
      <c r="FS57" s="170">
        <v>15.2645</v>
      </c>
      <c r="FT57" s="170">
        <v>1.702</v>
      </c>
      <c r="FU57" s="170">
        <v>-6.04</v>
      </c>
      <c r="FV57" s="170">
        <v>20.86</v>
      </c>
      <c r="FW57" s="170">
        <v>0</v>
      </c>
      <c r="FX57" s="170">
        <v>8.4591999999999992</v>
      </c>
      <c r="FY57" s="170">
        <v>-11.012</v>
      </c>
      <c r="FZ57" s="170">
        <v>4.5570000000000004</v>
      </c>
      <c r="GA57" s="170">
        <v>12.462</v>
      </c>
      <c r="GB57" s="170">
        <v>29.63</v>
      </c>
      <c r="GC57" s="170">
        <v>115.24630000000001</v>
      </c>
      <c r="GD57" s="170">
        <v>122.6994</v>
      </c>
      <c r="GE57" s="170">
        <v>14.96</v>
      </c>
      <c r="GF57" s="170">
        <v>96.174400000000006</v>
      </c>
      <c r="GG57" s="170">
        <v>28.1</v>
      </c>
      <c r="GH57" s="170">
        <v>-17.161799999999999</v>
      </c>
      <c r="GI57" s="170">
        <v>10.1915</v>
      </c>
      <c r="GJ57" s="170">
        <v>11.1341</v>
      </c>
      <c r="GK57" s="170">
        <v>3.0994999999999999</v>
      </c>
      <c r="GL57" s="170">
        <v>0</v>
      </c>
      <c r="GM57" s="170">
        <v>0</v>
      </c>
      <c r="GN57" s="170">
        <v>-5.6833</v>
      </c>
      <c r="GO57" s="170">
        <v>-27.010100000000001</v>
      </c>
      <c r="GP57" s="170">
        <v>24.330100000000002</v>
      </c>
      <c r="GQ57" s="170">
        <v>86.132800000000003</v>
      </c>
      <c r="GR57" s="170">
        <v>66.714600000000004</v>
      </c>
      <c r="GS57" s="170">
        <v>68.892200000000003</v>
      </c>
      <c r="GT57" s="170">
        <v>-116.4674</v>
      </c>
      <c r="GU57" s="170">
        <v>-14.6717</v>
      </c>
      <c r="GV57" s="170">
        <v>47.076099999999997</v>
      </c>
      <c r="GW57" s="170">
        <v>0</v>
      </c>
      <c r="GX57" s="170">
        <v>13.539199999999999</v>
      </c>
      <c r="GY57" s="170">
        <v>23.218499999999999</v>
      </c>
      <c r="GZ57" s="170">
        <v>22.639600000000002</v>
      </c>
      <c r="HA57" s="170">
        <v>15.127000000000001</v>
      </c>
      <c r="HB57" s="170">
        <v>237.32810000000001</v>
      </c>
      <c r="HC57" s="170">
        <v>234.36199999999999</v>
      </c>
      <c r="HD57" s="170">
        <v>287.10000000000002</v>
      </c>
      <c r="HE57" s="170">
        <v>-130.19210000000001</v>
      </c>
      <c r="HF57" s="170">
        <v>-281.62830000000002</v>
      </c>
      <c r="HG57" s="170">
        <v>509.99489999999997</v>
      </c>
      <c r="HH57" s="170">
        <v>507.55950000000001</v>
      </c>
      <c r="HI57" s="170">
        <v>-128.72219999999999</v>
      </c>
      <c r="HJ57" s="170">
        <v>-127.771</v>
      </c>
      <c r="HK57" s="170">
        <v>-42.5608</v>
      </c>
      <c r="HL57" s="170">
        <v>-29.4207</v>
      </c>
      <c r="HM57" s="170">
        <v>85.496200000000002</v>
      </c>
      <c r="HN57" s="170">
        <v>84.516800000000003</v>
      </c>
      <c r="HO57" s="170">
        <v>-97.503799999999998</v>
      </c>
      <c r="HP57" s="170">
        <v>-95.749600000000001</v>
      </c>
      <c r="HQ57" s="170">
        <v>49.771599999999999</v>
      </c>
      <c r="HR57" s="170">
        <v>48.958599999999997</v>
      </c>
      <c r="HS57" s="170">
        <v>-43.168700000000001</v>
      </c>
      <c r="HT57" s="170">
        <v>-42.971699999999998</v>
      </c>
      <c r="HU57" s="170">
        <v>103.46</v>
      </c>
      <c r="HV57" s="170">
        <v>103.59</v>
      </c>
      <c r="HW57" s="170">
        <v>68.599999999999994</v>
      </c>
      <c r="HX57" s="170">
        <v>68.400000000000006</v>
      </c>
      <c r="HY57" s="170">
        <v>22.295100000000001</v>
      </c>
      <c r="HZ57" s="170">
        <v>47.12</v>
      </c>
      <c r="IA57" s="170">
        <v>-266.7749</v>
      </c>
      <c r="IB57" s="170">
        <v>90.712299999999999</v>
      </c>
      <c r="IC57" s="170">
        <v>90.488699999999994</v>
      </c>
      <c r="ID57" s="170">
        <v>19.5</v>
      </c>
      <c r="IE57" s="170">
        <v>33.700000000000003</v>
      </c>
      <c r="IF57" s="170">
        <v>-5.3</v>
      </c>
      <c r="IG57" s="170">
        <v>-5.6</v>
      </c>
      <c r="IH57" s="170">
        <v>1.4803999999999999</v>
      </c>
      <c r="II57" s="170">
        <v>1.2683</v>
      </c>
      <c r="IJ57" s="170">
        <v>-273.29700000000003</v>
      </c>
      <c r="IK57" s="170">
        <v>238.40219999999999</v>
      </c>
      <c r="IL57" s="170">
        <v>489.58319999999998</v>
      </c>
      <c r="IM57" s="170">
        <v>392.18060000000003</v>
      </c>
      <c r="IN57" s="170">
        <v>0</v>
      </c>
      <c r="IO57" s="170">
        <v>-138.054</v>
      </c>
      <c r="IP57" s="170">
        <v>384.66219999999998</v>
      </c>
      <c r="IQ57" s="170">
        <v>-34.032899999999998</v>
      </c>
      <c r="IR57" s="170">
        <v>-61.872799999999998</v>
      </c>
      <c r="IS57" s="170">
        <v>-135.01150000000001</v>
      </c>
      <c r="IT57" s="170">
        <v>148.16159999999999</v>
      </c>
      <c r="IU57" s="170">
        <v>148.32980000000001</v>
      </c>
      <c r="IV57" s="170">
        <v>133.26679999999999</v>
      </c>
      <c r="IW57" s="170">
        <v>-214.72309999999999</v>
      </c>
      <c r="IX57" s="170">
        <v>216.81229999999999</v>
      </c>
      <c r="IY57" s="170">
        <v>-150.09389999999999</v>
      </c>
      <c r="IZ57" s="170">
        <v>264.30169999999998</v>
      </c>
      <c r="JA57" s="170">
        <v>-5.3517999999999999</v>
      </c>
      <c r="JB57" s="170">
        <v>0</v>
      </c>
      <c r="JC57" s="170">
        <v>28.88</v>
      </c>
      <c r="JD57" s="170">
        <v>7.9450000000000003</v>
      </c>
      <c r="JE57" s="170">
        <v>7.9720000000000004</v>
      </c>
      <c r="JF57" s="170">
        <v>-14.32</v>
      </c>
      <c r="JG57" s="170">
        <v>7.84</v>
      </c>
      <c r="JH57" s="170">
        <v>0</v>
      </c>
      <c r="JI57" s="170">
        <v>5.2171000000000003</v>
      </c>
      <c r="JJ57" s="170">
        <v>4.8356000000000003</v>
      </c>
      <c r="JK57" s="170">
        <v>-3.3982000000000001</v>
      </c>
      <c r="JL57" s="170">
        <v>30.6</v>
      </c>
      <c r="JM57" s="170">
        <v>57.761000000000003</v>
      </c>
      <c r="JN57" s="170">
        <v>57.4</v>
      </c>
      <c r="JO57" s="170">
        <v>11.5238</v>
      </c>
      <c r="JP57" s="170">
        <v>13.7257</v>
      </c>
      <c r="JQ57" s="170">
        <v>55.461799999999997</v>
      </c>
      <c r="JR57" s="170">
        <v>54.6372</v>
      </c>
      <c r="JS57" s="170">
        <v>55.872700000000002</v>
      </c>
      <c r="JT57" s="170">
        <v>0</v>
      </c>
      <c r="JU57" s="170">
        <v>8</v>
      </c>
      <c r="JV57" s="170">
        <v>35.079500000000003</v>
      </c>
      <c r="JW57" s="170">
        <v>10.68</v>
      </c>
      <c r="JX57" s="170">
        <v>0</v>
      </c>
      <c r="JY57" s="170">
        <v>-27.180700000000002</v>
      </c>
      <c r="JZ57" s="170">
        <v>86.886200000000002</v>
      </c>
      <c r="KA57" s="170">
        <v>73.688000000000002</v>
      </c>
      <c r="KB57" s="170">
        <v>-26.863099999999999</v>
      </c>
      <c r="KC57" s="170">
        <v>-71.134399999999999</v>
      </c>
      <c r="KD57" s="170">
        <v>66.116500000000002</v>
      </c>
      <c r="KE57" s="170">
        <v>42.277999999999999</v>
      </c>
      <c r="KF57" s="170">
        <v>26.3</v>
      </c>
      <c r="KG57" s="170">
        <v>15.6</v>
      </c>
      <c r="KH57" s="170">
        <v>0</v>
      </c>
      <c r="KI57" s="170">
        <v>192.9442</v>
      </c>
    </row>
    <row r="58" spans="1:295" x14ac:dyDescent="0.3">
      <c r="A58" s="225" t="s">
        <v>852</v>
      </c>
      <c r="B58" s="225"/>
      <c r="C58" s="170">
        <v>0</v>
      </c>
      <c r="D58" s="170">
        <v>14.318199999999999</v>
      </c>
      <c r="E58" s="170">
        <v>-26.279699999999998</v>
      </c>
      <c r="F58" s="170">
        <v>-38.391100000000002</v>
      </c>
      <c r="G58" s="170">
        <v>22.732199999999999</v>
      </c>
      <c r="H58" s="170">
        <v>0</v>
      </c>
      <c r="I58" s="170">
        <v>27.963999999999999</v>
      </c>
      <c r="J58" s="170">
        <v>0</v>
      </c>
      <c r="K58" s="170">
        <v>36.748699999999999</v>
      </c>
      <c r="L58" s="170">
        <v>18.625399999999999</v>
      </c>
      <c r="M58" s="170">
        <v>18.235099999999999</v>
      </c>
      <c r="N58" s="170">
        <v>0</v>
      </c>
      <c r="O58" s="170">
        <v>-61.348999999999997</v>
      </c>
      <c r="P58" s="170">
        <v>19.8</v>
      </c>
      <c r="Q58" s="170">
        <v>8.2799999999999994</v>
      </c>
      <c r="R58" s="170">
        <v>-50.6</v>
      </c>
      <c r="S58" s="170">
        <v>3.3618000000000001</v>
      </c>
      <c r="T58" s="170">
        <v>0</v>
      </c>
      <c r="U58" s="170">
        <v>10.4758</v>
      </c>
      <c r="V58" s="170">
        <v>10.5548</v>
      </c>
      <c r="W58" s="170">
        <v>17.646799999999999</v>
      </c>
      <c r="X58" s="170">
        <v>6.4212999999999996</v>
      </c>
      <c r="Y58" s="170">
        <v>9.6000000000000002E-2</v>
      </c>
      <c r="Z58" s="170">
        <v>2.4462999999999999</v>
      </c>
      <c r="AA58" s="170">
        <v>0</v>
      </c>
      <c r="AB58" s="170">
        <v>0</v>
      </c>
      <c r="AC58" s="170">
        <v>-72.41</v>
      </c>
      <c r="AD58" s="170">
        <v>-107.04</v>
      </c>
      <c r="AE58" s="170">
        <v>0</v>
      </c>
      <c r="AF58" s="170">
        <v>-33.299999999999997</v>
      </c>
      <c r="AG58" s="170">
        <v>22</v>
      </c>
      <c r="AH58" s="170">
        <v>10.63</v>
      </c>
      <c r="AI58" s="170">
        <v>0.221</v>
      </c>
      <c r="AJ58" s="170">
        <v>-69.790000000000006</v>
      </c>
      <c r="AK58" s="170">
        <v>-70.06</v>
      </c>
      <c r="AL58" s="170">
        <v>-75.16</v>
      </c>
      <c r="AM58" s="170">
        <v>38.36</v>
      </c>
      <c r="AN58" s="170">
        <v>38.71</v>
      </c>
      <c r="AO58" s="170">
        <v>9.5318000000000005</v>
      </c>
      <c r="AP58" s="170">
        <v>1.5445</v>
      </c>
      <c r="AQ58" s="170">
        <v>44.767200000000003</v>
      </c>
      <c r="AR58" s="170">
        <v>46.115699999999997</v>
      </c>
      <c r="AS58" s="170">
        <v>33.644399999999997</v>
      </c>
      <c r="AT58" s="170">
        <v>-77.964200000000005</v>
      </c>
      <c r="AU58" s="170">
        <v>-63.492199999999997</v>
      </c>
      <c r="AV58" s="170">
        <v>2.9977999999999998</v>
      </c>
      <c r="AW58" s="170">
        <v>3.0169999999999999</v>
      </c>
      <c r="AX58" s="170">
        <v>44.340499999999999</v>
      </c>
      <c r="AY58" s="170">
        <v>46.082000000000001</v>
      </c>
      <c r="AZ58" s="170">
        <v>-4.1875999999999998</v>
      </c>
      <c r="BA58" s="170">
        <v>-22.531099999999999</v>
      </c>
      <c r="BB58" s="170">
        <v>-440.16079999999999</v>
      </c>
      <c r="BC58" s="170">
        <v>-31.005299999999998</v>
      </c>
      <c r="BD58" s="170">
        <v>-13.5</v>
      </c>
      <c r="BE58" s="170">
        <v>-14.2</v>
      </c>
      <c r="BF58" s="170">
        <v>42.314799999999998</v>
      </c>
      <c r="BG58" s="170">
        <v>0</v>
      </c>
      <c r="BH58" s="170">
        <v>-7.0682999999999998</v>
      </c>
      <c r="BI58" s="170">
        <v>0</v>
      </c>
      <c r="BJ58" s="170">
        <v>-55.230400000000003</v>
      </c>
      <c r="BK58" s="170">
        <v>2.7547000000000001</v>
      </c>
      <c r="BL58" s="170">
        <v>0</v>
      </c>
      <c r="BM58" s="170">
        <v>0</v>
      </c>
      <c r="BN58" s="170">
        <v>337.2294</v>
      </c>
      <c r="BO58" s="170">
        <v>33.753500000000003</v>
      </c>
      <c r="BP58" s="170">
        <v>33.692399999999999</v>
      </c>
      <c r="BQ58" s="170">
        <v>-516.89229999999998</v>
      </c>
      <c r="BR58" s="170">
        <v>335.83580000000001</v>
      </c>
      <c r="BS58" s="170">
        <v>0</v>
      </c>
      <c r="BT58" s="170">
        <v>-123.92700000000001</v>
      </c>
      <c r="BU58" s="170">
        <v>17.508299999999998</v>
      </c>
      <c r="BV58" s="170">
        <v>66.294200000000004</v>
      </c>
      <c r="BW58" s="170">
        <v>22.72</v>
      </c>
      <c r="BX58" s="170">
        <v>22.78</v>
      </c>
      <c r="BY58" s="170">
        <v>43.28</v>
      </c>
      <c r="BZ58" s="170">
        <v>67.180000000000007</v>
      </c>
      <c r="CA58" s="170">
        <v>-88.541499999999999</v>
      </c>
      <c r="CB58" s="170">
        <v>-87.201899999999995</v>
      </c>
      <c r="CC58" s="170">
        <v>94.406999999999996</v>
      </c>
      <c r="CD58" s="170">
        <v>95.02</v>
      </c>
      <c r="CE58" s="170">
        <v>12.7685</v>
      </c>
      <c r="CF58" s="170">
        <v>-102.0454</v>
      </c>
      <c r="CG58" s="170">
        <v>-101.40649999999999</v>
      </c>
      <c r="CH58" s="170">
        <v>-17.267700000000001</v>
      </c>
      <c r="CI58" s="170">
        <v>-83.756299999999996</v>
      </c>
      <c r="CJ58" s="170">
        <v>0</v>
      </c>
      <c r="CK58" s="170">
        <v>0</v>
      </c>
      <c r="CL58" s="170">
        <v>35</v>
      </c>
      <c r="CM58" s="170">
        <v>70</v>
      </c>
      <c r="CN58" s="170">
        <v>-22.2</v>
      </c>
      <c r="CO58" s="170">
        <v>37.385100000000001</v>
      </c>
      <c r="CP58" s="170">
        <v>37.362900000000003</v>
      </c>
      <c r="CQ58" s="170">
        <v>36.177999999999997</v>
      </c>
      <c r="CR58" s="170">
        <v>-54.889600000000002</v>
      </c>
      <c r="CS58" s="170">
        <v>-56.1815</v>
      </c>
      <c r="CT58" s="170">
        <v>-15.7164</v>
      </c>
      <c r="CU58" s="170">
        <v>-37.916499999999999</v>
      </c>
      <c r="CV58" s="170">
        <v>-15.5124</v>
      </c>
      <c r="CW58" s="170">
        <v>9.8179999999999996</v>
      </c>
      <c r="CX58" s="170">
        <v>13.32</v>
      </c>
      <c r="CY58" s="170">
        <v>44.61</v>
      </c>
      <c r="CZ58" s="170">
        <v>27.663599999999999</v>
      </c>
      <c r="DA58" s="170">
        <v>26.225300000000001</v>
      </c>
      <c r="DB58" s="170">
        <v>-36.619999999999997</v>
      </c>
      <c r="DC58" s="170">
        <v>-3.7679</v>
      </c>
      <c r="DD58" s="170">
        <v>37.420299999999997</v>
      </c>
      <c r="DE58" s="170">
        <v>36.198099999999997</v>
      </c>
      <c r="DF58" s="170">
        <v>-179.5523</v>
      </c>
      <c r="DG58" s="170">
        <v>-2.0000000000000001E-4</v>
      </c>
      <c r="DH58" s="170">
        <v>-22.2728</v>
      </c>
      <c r="DI58" s="170">
        <v>-121.5</v>
      </c>
      <c r="DJ58" s="170">
        <v>-122.8</v>
      </c>
      <c r="DK58" s="170">
        <v>27.1829</v>
      </c>
      <c r="DL58" s="170">
        <v>29.891999999999999</v>
      </c>
      <c r="DM58" s="170">
        <v>28.1934</v>
      </c>
      <c r="DN58" s="170">
        <v>42.205800000000004</v>
      </c>
      <c r="DO58" s="170">
        <v>29.36</v>
      </c>
      <c r="DP58" s="170">
        <v>-13.03</v>
      </c>
      <c r="DQ58" s="170">
        <v>50.233499999999999</v>
      </c>
      <c r="DR58" s="170">
        <v>57.4283</v>
      </c>
      <c r="DS58" s="170">
        <v>-32.93</v>
      </c>
      <c r="DT58" s="170">
        <v>-33.07</v>
      </c>
      <c r="DU58" s="170">
        <v>79.38</v>
      </c>
      <c r="DV58" s="170">
        <v>53.93</v>
      </c>
      <c r="DW58" s="170">
        <v>59.8</v>
      </c>
      <c r="DX58" s="170">
        <v>56.836399999999998</v>
      </c>
      <c r="DY58" s="170">
        <v>-68.725499999999997</v>
      </c>
      <c r="DZ58" s="170">
        <v>-67.854500000000002</v>
      </c>
      <c r="EA58" s="170">
        <v>131.77619999999999</v>
      </c>
      <c r="EB58" s="170">
        <v>-7.2300000000000003E-2</v>
      </c>
      <c r="EC58" s="170">
        <v>88.741500000000002</v>
      </c>
      <c r="ED58" s="170">
        <v>89.653099999999995</v>
      </c>
      <c r="EE58" s="170">
        <v>21.7729</v>
      </c>
      <c r="EF58" s="170">
        <v>-11.7737</v>
      </c>
      <c r="EG58" s="170">
        <v>-30.617999999999999</v>
      </c>
      <c r="EH58" s="170">
        <v>214.85480000000001</v>
      </c>
      <c r="EI58" s="170">
        <v>-207.405</v>
      </c>
      <c r="EJ58" s="170">
        <v>0</v>
      </c>
      <c r="EK58" s="170">
        <v>-33.307899999999997</v>
      </c>
      <c r="EL58" s="170">
        <v>-30.026900000000001</v>
      </c>
      <c r="EM58" s="170">
        <v>-22.831199999999999</v>
      </c>
      <c r="EN58" s="170">
        <v>-76.955200000000005</v>
      </c>
      <c r="EO58" s="170">
        <v>-72.3626</v>
      </c>
      <c r="EP58" s="170">
        <v>33.840000000000003</v>
      </c>
      <c r="EQ58" s="170">
        <v>-80.511499999999998</v>
      </c>
      <c r="ER58" s="170">
        <v>-81.883399999999995</v>
      </c>
      <c r="ES58" s="170">
        <v>-48.450800000000001</v>
      </c>
      <c r="ET58" s="170">
        <v>0</v>
      </c>
      <c r="EU58" s="170">
        <v>-25.89</v>
      </c>
      <c r="EV58" s="170">
        <v>0.9</v>
      </c>
      <c r="EW58" s="170">
        <v>5.2866999999999997</v>
      </c>
      <c r="EX58" s="170">
        <v>-183.80500000000001</v>
      </c>
      <c r="EY58" s="170">
        <v>-15.5486</v>
      </c>
      <c r="EZ58" s="170">
        <v>-14.995900000000001</v>
      </c>
      <c r="FA58" s="170">
        <v>1.2533000000000001</v>
      </c>
      <c r="FB58" s="170">
        <v>-80.296099999999996</v>
      </c>
      <c r="FC58" s="170">
        <v>-44.0214</v>
      </c>
      <c r="FD58" s="170">
        <v>0</v>
      </c>
      <c r="FE58" s="170">
        <v>2.1114000000000002</v>
      </c>
      <c r="FF58" s="170">
        <v>2.1164000000000001</v>
      </c>
      <c r="FG58" s="170">
        <v>37.167200000000001</v>
      </c>
      <c r="FH58" s="170">
        <v>37.520800000000001</v>
      </c>
      <c r="FI58" s="170">
        <v>36.2029</v>
      </c>
      <c r="FJ58" s="170">
        <v>39.352200000000003</v>
      </c>
      <c r="FK58" s="170">
        <v>38.849899999999998</v>
      </c>
      <c r="FL58" s="170">
        <v>-152.3853</v>
      </c>
      <c r="FM58" s="170">
        <v>12.230499999999999</v>
      </c>
      <c r="FN58" s="170">
        <v>12.104799999999999</v>
      </c>
      <c r="FO58" s="170">
        <v>-121.7608</v>
      </c>
      <c r="FP58" s="170">
        <v>-113.0847</v>
      </c>
      <c r="FQ58" s="170">
        <v>-38.817100000000003</v>
      </c>
      <c r="FR58" s="170">
        <v>-48.33</v>
      </c>
      <c r="FS58" s="170">
        <v>10.462199999999999</v>
      </c>
      <c r="FT58" s="170">
        <v>0.76200000000000001</v>
      </c>
      <c r="FU58" s="170">
        <v>-9.8800000000000008</v>
      </c>
      <c r="FV58" s="170">
        <v>13.89</v>
      </c>
      <c r="FW58" s="170">
        <v>-39.073</v>
      </c>
      <c r="FX58" s="170">
        <v>6.3689</v>
      </c>
      <c r="FY58" s="170">
        <v>-15.926</v>
      </c>
      <c r="FZ58" s="170">
        <v>0.52200000000000002</v>
      </c>
      <c r="GA58" s="170">
        <v>8.5401000000000007</v>
      </c>
      <c r="GB58" s="170">
        <v>15.79</v>
      </c>
      <c r="GC58" s="170">
        <v>21.373100000000001</v>
      </c>
      <c r="GD58" s="170">
        <v>34.331400000000002</v>
      </c>
      <c r="GE58" s="170">
        <v>10.8</v>
      </c>
      <c r="GF58" s="170">
        <v>70.427099999999996</v>
      </c>
      <c r="GG58" s="170">
        <v>21.5</v>
      </c>
      <c r="GH58" s="170">
        <v>-38.356699999999996</v>
      </c>
      <c r="GI58" s="170">
        <v>-8.2581000000000007</v>
      </c>
      <c r="GJ58" s="170">
        <v>-8.6199999999999992</v>
      </c>
      <c r="GK58" s="170">
        <v>1.2831999999999999</v>
      </c>
      <c r="GL58" s="170">
        <v>0</v>
      </c>
      <c r="GM58" s="170">
        <v>0</v>
      </c>
      <c r="GN58" s="170">
        <v>-10.029299999999999</v>
      </c>
      <c r="GO58" s="170">
        <v>-54.4114</v>
      </c>
      <c r="GP58" s="170">
        <v>14.529199999999999</v>
      </c>
      <c r="GQ58" s="170">
        <v>42.1</v>
      </c>
      <c r="GR58" s="170">
        <v>45.464799999999997</v>
      </c>
      <c r="GS58" s="170">
        <v>44.870199999999997</v>
      </c>
      <c r="GT58" s="170">
        <v>-170.57640000000001</v>
      </c>
      <c r="GU58" s="170">
        <v>-31.483599999999999</v>
      </c>
      <c r="GV58" s="170">
        <v>27.740200000000002</v>
      </c>
      <c r="GW58" s="170">
        <v>-74.832099999999997</v>
      </c>
      <c r="GX58" s="170">
        <v>9.5243000000000002</v>
      </c>
      <c r="GY58" s="170">
        <v>0</v>
      </c>
      <c r="GZ58" s="170">
        <v>0</v>
      </c>
      <c r="HA58" s="170">
        <v>11</v>
      </c>
      <c r="HB58" s="170">
        <v>134.4357</v>
      </c>
      <c r="HC58" s="170">
        <v>131.75559999999999</v>
      </c>
      <c r="HD58" s="170">
        <v>126.1</v>
      </c>
      <c r="HE58" s="170">
        <v>-283.5378</v>
      </c>
      <c r="HF58" s="170">
        <v>-507.98340000000002</v>
      </c>
      <c r="HG58" s="170">
        <v>282.80439999999999</v>
      </c>
      <c r="HH58" s="170">
        <v>278.32119999999998</v>
      </c>
      <c r="HI58" s="170">
        <v>-220.9736</v>
      </c>
      <c r="HJ58" s="170">
        <v>-219.89189999999999</v>
      </c>
      <c r="HK58" s="170">
        <v>-73.401300000000006</v>
      </c>
      <c r="HL58" s="170">
        <v>-67.755399999999995</v>
      </c>
      <c r="HM58" s="170">
        <v>70.248199999999997</v>
      </c>
      <c r="HN58" s="170">
        <v>68.660200000000003</v>
      </c>
      <c r="HO58" s="170">
        <v>-156.35890000000001</v>
      </c>
      <c r="HP58" s="170">
        <v>-156.95060000000001</v>
      </c>
      <c r="HQ58" s="170">
        <v>7.2758000000000003</v>
      </c>
      <c r="HR58" s="170">
        <v>6.3639000000000001</v>
      </c>
      <c r="HS58" s="170">
        <v>-83.662599999999998</v>
      </c>
      <c r="HT58" s="170">
        <v>-82.6995</v>
      </c>
      <c r="HU58" s="170">
        <v>64.180000000000007</v>
      </c>
      <c r="HV58" s="170">
        <v>63.91</v>
      </c>
      <c r="HW58" s="170">
        <v>41.1</v>
      </c>
      <c r="HX58" s="170">
        <v>41.2</v>
      </c>
      <c r="HY58" s="170">
        <v>20.9621</v>
      </c>
      <c r="HZ58" s="170">
        <v>-52.72</v>
      </c>
      <c r="IA58" s="170">
        <v>-327.13900000000001</v>
      </c>
      <c r="IB58" s="170">
        <v>57.023800000000001</v>
      </c>
      <c r="IC58" s="170">
        <v>56.5687</v>
      </c>
      <c r="ID58" s="170">
        <v>9.4</v>
      </c>
      <c r="IE58" s="170">
        <v>-7.9</v>
      </c>
      <c r="IF58" s="170">
        <v>-48</v>
      </c>
      <c r="IG58" s="170">
        <v>-50.3</v>
      </c>
      <c r="IH58" s="170">
        <v>0.50409999999999999</v>
      </c>
      <c r="II58" s="170">
        <v>0.3009</v>
      </c>
      <c r="IJ58" s="170">
        <v>-499.86250000000001</v>
      </c>
      <c r="IK58" s="170">
        <v>-302.33440000000002</v>
      </c>
      <c r="IL58" s="170">
        <v>223.88040000000001</v>
      </c>
      <c r="IM58" s="170">
        <v>140.05690000000001</v>
      </c>
      <c r="IN58" s="170">
        <v>0</v>
      </c>
      <c r="IO58" s="170">
        <v>-385.38929999999999</v>
      </c>
      <c r="IP58" s="170">
        <v>132.74340000000001</v>
      </c>
      <c r="IQ58" s="170">
        <v>-131.59229999999999</v>
      </c>
      <c r="IR58" s="170">
        <v>-213.12180000000001</v>
      </c>
      <c r="IS58" s="170">
        <v>-377.62259999999998</v>
      </c>
      <c r="IT58" s="170">
        <v>102.37430000000001</v>
      </c>
      <c r="IU58" s="170">
        <v>101.6767</v>
      </c>
      <c r="IV58" s="170">
        <v>30.917100000000001</v>
      </c>
      <c r="IW58" s="170">
        <v>-477.56729999999999</v>
      </c>
      <c r="IX58" s="170">
        <v>64.148200000000003</v>
      </c>
      <c r="IY58" s="170">
        <v>-262.19779999999997</v>
      </c>
      <c r="IZ58" s="170">
        <v>150.81270000000001</v>
      </c>
      <c r="JA58" s="170">
        <v>-8.7796000000000003</v>
      </c>
      <c r="JB58" s="170">
        <v>0</v>
      </c>
      <c r="JC58" s="170">
        <v>14.24</v>
      </c>
      <c r="JD58" s="170">
        <v>4.6459999999999999</v>
      </c>
      <c r="JE58" s="170">
        <v>4.6520000000000001</v>
      </c>
      <c r="JF58" s="170">
        <v>-28.32</v>
      </c>
      <c r="JG58" s="170">
        <v>-5.2</v>
      </c>
      <c r="JH58" s="170">
        <v>0</v>
      </c>
      <c r="JI58" s="170">
        <v>-8.1743000000000006</v>
      </c>
      <c r="JJ58" s="170">
        <v>-48.955500000000001</v>
      </c>
      <c r="JK58" s="170">
        <v>-28.624400000000001</v>
      </c>
      <c r="JL58" s="170">
        <v>-9.1</v>
      </c>
      <c r="JM58" s="170">
        <v>48.186999999999998</v>
      </c>
      <c r="JN58" s="170">
        <v>46.68</v>
      </c>
      <c r="JO58" s="170">
        <v>0</v>
      </c>
      <c r="JP58" s="170">
        <v>0</v>
      </c>
      <c r="JQ58" s="170">
        <v>43.8294</v>
      </c>
      <c r="JR58" s="170">
        <v>44.539200000000001</v>
      </c>
      <c r="JS58" s="170">
        <v>44.609099999999998</v>
      </c>
      <c r="JT58" s="170">
        <v>0</v>
      </c>
      <c r="JU58" s="170">
        <v>-34.6</v>
      </c>
      <c r="JV58" s="170">
        <v>13.8186</v>
      </c>
      <c r="JW58" s="170">
        <v>5.15</v>
      </c>
      <c r="JX58" s="170">
        <v>0</v>
      </c>
      <c r="JY58" s="170">
        <v>-70.413700000000006</v>
      </c>
      <c r="JZ58" s="170">
        <v>72.755499999999998</v>
      </c>
      <c r="KA58" s="170">
        <v>42.986600000000003</v>
      </c>
      <c r="KB58" s="170">
        <v>-68.992699999999999</v>
      </c>
      <c r="KC58" s="170">
        <v>-86.319500000000005</v>
      </c>
      <c r="KD58" s="170">
        <v>29.477799999999998</v>
      </c>
      <c r="KE58" s="170">
        <v>19.2576</v>
      </c>
      <c r="KF58" s="170">
        <v>-13.1</v>
      </c>
      <c r="KG58" s="170">
        <v>-26.8</v>
      </c>
      <c r="KH58" s="170">
        <v>0</v>
      </c>
      <c r="KI58" s="170">
        <v>115.8848</v>
      </c>
    </row>
    <row r="59" spans="1:295" x14ac:dyDescent="0.3">
      <c r="A59" s="225" t="s">
        <v>853</v>
      </c>
      <c r="B59" s="225"/>
      <c r="C59" s="170">
        <v>0</v>
      </c>
      <c r="D59" s="170">
        <v>18.386631250000001</v>
      </c>
      <c r="E59" s="170">
        <v>-22.02691875</v>
      </c>
      <c r="F59" s="170">
        <v>-21.25626875</v>
      </c>
      <c r="G59" s="170">
        <v>27.756113541666668</v>
      </c>
      <c r="H59" s="170">
        <v>0</v>
      </c>
      <c r="I59" s="170">
        <v>44.758363541666668</v>
      </c>
      <c r="J59" s="170">
        <v>0</v>
      </c>
      <c r="K59" s="170">
        <v>54.39759479166667</v>
      </c>
      <c r="L59" s="170">
        <v>27.585029166666668</v>
      </c>
      <c r="M59" s="170">
        <v>26.943366666666666</v>
      </c>
      <c r="N59" s="170">
        <v>17.295348837209303</v>
      </c>
      <c r="O59" s="170">
        <v>-42.292770833333329</v>
      </c>
      <c r="P59" s="170">
        <v>36.62083333333333</v>
      </c>
      <c r="Q59" s="170">
        <v>13.9725</v>
      </c>
      <c r="R59" s="170">
        <v>-36.27708333333333</v>
      </c>
      <c r="S59" s="170">
        <v>5.8677770833333334</v>
      </c>
      <c r="T59" s="170">
        <v>0</v>
      </c>
      <c r="U59" s="170">
        <v>16.269702083333335</v>
      </c>
      <c r="V59" s="170">
        <v>16.423320833333335</v>
      </c>
      <c r="W59" s="170">
        <v>27.347745833333331</v>
      </c>
      <c r="X59" s="170">
        <v>14.475618750000001</v>
      </c>
      <c r="Y59" s="170">
        <v>1.1634208333333333</v>
      </c>
      <c r="Z59" s="170">
        <v>6.9644583333333339</v>
      </c>
      <c r="AA59" s="170">
        <v>0</v>
      </c>
      <c r="AB59" s="170">
        <v>0</v>
      </c>
      <c r="AC59" s="170">
        <v>-59.548333333333332</v>
      </c>
      <c r="AD59" s="170">
        <v>-70.479166666666671</v>
      </c>
      <c r="AE59" s="170">
        <v>0</v>
      </c>
      <c r="AF59" s="170">
        <v>-16.372499999999999</v>
      </c>
      <c r="AG59" s="170">
        <v>40.700000000000003</v>
      </c>
      <c r="AH59" s="170">
        <v>11.308</v>
      </c>
      <c r="AI59" s="170">
        <v>0.22275</v>
      </c>
      <c r="AJ59" s="170">
        <v>-55.991250000000001</v>
      </c>
      <c r="AK59" s="170">
        <v>-56.179166666666667</v>
      </c>
      <c r="AL59" s="170">
        <v>-43.729583333333338</v>
      </c>
      <c r="AM59" s="170">
        <v>56.714583333333337</v>
      </c>
      <c r="AN59" s="170">
        <v>56.778750000000002</v>
      </c>
      <c r="AO59" s="170">
        <v>14.34085625</v>
      </c>
      <c r="AP59" s="170">
        <v>5.9700395833333335</v>
      </c>
      <c r="AQ59" s="170">
        <v>60.529139583333333</v>
      </c>
      <c r="AR59" s="170">
        <v>62.681454166666661</v>
      </c>
      <c r="AS59" s="170">
        <v>45.303037500000002</v>
      </c>
      <c r="AT59" s="170">
        <v>-54.239513541666661</v>
      </c>
      <c r="AU59" s="170">
        <v>-40.798729166666668</v>
      </c>
      <c r="AV59" s="170">
        <v>17.155364583333334</v>
      </c>
      <c r="AW59" s="170">
        <v>17.0306</v>
      </c>
      <c r="AX59" s="170">
        <v>63.558072916666667</v>
      </c>
      <c r="AY59" s="170">
        <v>65.28</v>
      </c>
      <c r="AZ59" s="170">
        <v>7.3622916666666677E-2</v>
      </c>
      <c r="BA59" s="170">
        <v>0.38190416666666671</v>
      </c>
      <c r="BB59" s="170">
        <v>-373.34937916666667</v>
      </c>
      <c r="BC59" s="170">
        <v>-17.136864583333335</v>
      </c>
      <c r="BD59" s="170">
        <v>-10.762499999999999</v>
      </c>
      <c r="BE59" s="170">
        <v>-11.316666666666666</v>
      </c>
      <c r="BF59" s="170">
        <v>60.084712500000002</v>
      </c>
      <c r="BG59" s="170">
        <v>44.909831250000003</v>
      </c>
      <c r="BH59" s="170">
        <v>-5.2641125000000004</v>
      </c>
      <c r="BI59" s="170">
        <v>0</v>
      </c>
      <c r="BJ59" s="170">
        <v>-36.335285416666665</v>
      </c>
      <c r="BK59" s="170">
        <v>6.2909416666666669</v>
      </c>
      <c r="BL59" s="170">
        <v>3.6688518518518523</v>
      </c>
      <c r="BM59" s="170">
        <v>3.3213121951219509</v>
      </c>
      <c r="BN59" s="170">
        <v>430.19450208333336</v>
      </c>
      <c r="BO59" s="170">
        <v>89.102575000000002</v>
      </c>
      <c r="BP59" s="170">
        <v>89.131825000000006</v>
      </c>
      <c r="BQ59" s="170">
        <v>-358.45515</v>
      </c>
      <c r="BR59" s="170">
        <v>438.26289166666663</v>
      </c>
      <c r="BS59" s="170">
        <v>0</v>
      </c>
      <c r="BT59" s="170">
        <v>-53.31266875</v>
      </c>
      <c r="BU59" s="170">
        <v>55.040616666666665</v>
      </c>
      <c r="BV59" s="170">
        <v>86.874707291666667</v>
      </c>
      <c r="BW59" s="170">
        <v>27.387291666666666</v>
      </c>
      <c r="BX59" s="170">
        <v>32.529166666666669</v>
      </c>
      <c r="BY59" s="170">
        <v>62.263854166666661</v>
      </c>
      <c r="BZ59" s="170">
        <v>80.287812500000001</v>
      </c>
      <c r="CA59" s="170">
        <v>-69.988406249999997</v>
      </c>
      <c r="CB59" s="170">
        <v>-69.639556249999998</v>
      </c>
      <c r="CC59" s="170">
        <v>127.26701875000001</v>
      </c>
      <c r="CD59" s="170">
        <v>128.00150416666668</v>
      </c>
      <c r="CE59" s="170">
        <v>20.851366666666667</v>
      </c>
      <c r="CF59" s="170">
        <v>-66.205702083333335</v>
      </c>
      <c r="CG59" s="170">
        <v>-66.023949999999999</v>
      </c>
      <c r="CH59" s="170">
        <v>-4.8168666666666669</v>
      </c>
      <c r="CI59" s="170">
        <v>-62.501245833333336</v>
      </c>
      <c r="CJ59" s="170">
        <v>0</v>
      </c>
      <c r="CK59" s="170">
        <v>0</v>
      </c>
      <c r="CL59" s="170">
        <v>64.650000000000006</v>
      </c>
      <c r="CM59" s="170">
        <v>125.35</v>
      </c>
      <c r="CN59" s="170">
        <v>-16.859166666666667</v>
      </c>
      <c r="CO59" s="170">
        <v>48.015912499999999</v>
      </c>
      <c r="CP59" s="170">
        <v>47.488218750000001</v>
      </c>
      <c r="CQ59" s="170">
        <v>47.678297916666665</v>
      </c>
      <c r="CR59" s="170">
        <v>-37.110010416666668</v>
      </c>
      <c r="CS59" s="170">
        <v>-36.877804166666671</v>
      </c>
      <c r="CT59" s="170">
        <v>11.78849347826087</v>
      </c>
      <c r="CU59" s="170">
        <v>-21.383833333333332</v>
      </c>
      <c r="CV59" s="170">
        <v>14.931910416666666</v>
      </c>
      <c r="CW59" s="170">
        <v>12.987822916666666</v>
      </c>
      <c r="CX59" s="170">
        <v>41.120208333333338</v>
      </c>
      <c r="CY59" s="170">
        <v>67.492916666666659</v>
      </c>
      <c r="CZ59" s="170">
        <v>44.621575</v>
      </c>
      <c r="DA59" s="170">
        <v>42.176823958333337</v>
      </c>
      <c r="DB59" s="170">
        <v>-29.191875</v>
      </c>
      <c r="DC59" s="170">
        <v>-2.8515066666666669</v>
      </c>
      <c r="DD59" s="170">
        <v>63.000497916666667</v>
      </c>
      <c r="DE59" s="170">
        <v>62.302983333333337</v>
      </c>
      <c r="DF59" s="170">
        <v>-119.29624583333333</v>
      </c>
      <c r="DG59" s="170">
        <v>-8.3333333333333331E-5</v>
      </c>
      <c r="DH59" s="170">
        <v>-17.672035416666667</v>
      </c>
      <c r="DI59" s="170">
        <v>-102.95681818181818</v>
      </c>
      <c r="DJ59" s="170">
        <v>-100.13854166666665</v>
      </c>
      <c r="DK59" s="170">
        <v>29.432368749999998</v>
      </c>
      <c r="DL59" s="170">
        <v>51.94701666666667</v>
      </c>
      <c r="DM59" s="170">
        <v>59.816274999999997</v>
      </c>
      <c r="DN59" s="170">
        <v>73.468020833333327</v>
      </c>
      <c r="DO59" s="170">
        <v>51.529791666666661</v>
      </c>
      <c r="DP59" s="170">
        <v>-7.6614583333333339</v>
      </c>
      <c r="DQ59" s="170">
        <v>62.73196875</v>
      </c>
      <c r="DR59" s="170">
        <v>118.00110625000001</v>
      </c>
      <c r="DS59" s="170">
        <v>-23.046875</v>
      </c>
      <c r="DT59" s="170">
        <v>-23.258541666666666</v>
      </c>
      <c r="DU59" s="170">
        <v>101.71229166666667</v>
      </c>
      <c r="DV59" s="170">
        <v>80.977708333333339</v>
      </c>
      <c r="DW59" s="170">
        <v>119.1053</v>
      </c>
      <c r="DX59" s="170">
        <v>117.17689583333333</v>
      </c>
      <c r="DY59" s="170">
        <v>-45.179554166666669</v>
      </c>
      <c r="DZ59" s="170">
        <v>-44.405306250000002</v>
      </c>
      <c r="EA59" s="170">
        <v>228.3597864583333</v>
      </c>
      <c r="EB59" s="170">
        <v>153.18512058823526</v>
      </c>
      <c r="EC59" s="170">
        <v>177.08504375000001</v>
      </c>
      <c r="ED59" s="170">
        <v>179.63126666666665</v>
      </c>
      <c r="EE59" s="170">
        <v>53.590091666666666</v>
      </c>
      <c r="EF59" s="170">
        <v>29.69410208333333</v>
      </c>
      <c r="EG59" s="170">
        <v>-27.784604166666668</v>
      </c>
      <c r="EH59" s="170">
        <v>371.91777916666666</v>
      </c>
      <c r="EI59" s="170">
        <v>42.334293750000001</v>
      </c>
      <c r="EJ59" s="170">
        <v>0</v>
      </c>
      <c r="EK59" s="170">
        <v>-22.119885416666669</v>
      </c>
      <c r="EL59" s="170">
        <v>-19.66255</v>
      </c>
      <c r="EM59" s="170">
        <v>40.950933333333332</v>
      </c>
      <c r="EN59" s="170">
        <v>-42.582606249999998</v>
      </c>
      <c r="EO59" s="170">
        <v>-39.383512500000002</v>
      </c>
      <c r="EP59" s="170">
        <v>100.75775</v>
      </c>
      <c r="EQ59" s="170">
        <v>-48.706079166666669</v>
      </c>
      <c r="ER59" s="170">
        <v>-49.459852083333331</v>
      </c>
      <c r="ES59" s="170">
        <v>2.4874968750000002</v>
      </c>
      <c r="ET59" s="170">
        <v>5.3425000000000002</v>
      </c>
      <c r="EU59" s="170">
        <v>-18.065833333333334</v>
      </c>
      <c r="EV59" s="170">
        <v>66.52162162162162</v>
      </c>
      <c r="EW59" s="170">
        <v>9.5269541666666662</v>
      </c>
      <c r="EX59" s="170">
        <v>-122.43400208333333</v>
      </c>
      <c r="EY59" s="170">
        <v>-13.52510625</v>
      </c>
      <c r="EZ59" s="170">
        <v>-13.018452083333333</v>
      </c>
      <c r="FA59" s="170">
        <v>3.2563541666666671</v>
      </c>
      <c r="FB59" s="170">
        <v>-27.321325000000002</v>
      </c>
      <c r="FC59" s="170">
        <v>-7.3523666666666667</v>
      </c>
      <c r="FD59" s="170">
        <v>0</v>
      </c>
      <c r="FE59" s="170">
        <v>3.0090062500000001</v>
      </c>
      <c r="FF59" s="170">
        <v>2.9838635416666666</v>
      </c>
      <c r="FG59" s="170">
        <v>39.359316666666665</v>
      </c>
      <c r="FH59" s="170">
        <v>39.805379166666668</v>
      </c>
      <c r="FI59" s="170">
        <v>38.259447916666666</v>
      </c>
      <c r="FJ59" s="170">
        <v>69.752533333333332</v>
      </c>
      <c r="FK59" s="170">
        <v>69.665314583333327</v>
      </c>
      <c r="FL59" s="170">
        <v>-87.286604166666663</v>
      </c>
      <c r="FM59" s="170">
        <v>47.456739583333338</v>
      </c>
      <c r="FN59" s="170">
        <v>47.245350000000002</v>
      </c>
      <c r="FO59" s="170">
        <v>-71.300056249999997</v>
      </c>
      <c r="FP59" s="170">
        <v>-60.837295833333336</v>
      </c>
      <c r="FQ59" s="170">
        <v>-23.397566666666666</v>
      </c>
      <c r="FR59" s="170">
        <v>-34.887500000000003</v>
      </c>
      <c r="FS59" s="170">
        <v>14.043683333333332</v>
      </c>
      <c r="FT59" s="170">
        <v>1.1252354166666667</v>
      </c>
      <c r="FU59" s="170">
        <v>-8.7466666666666661</v>
      </c>
      <c r="FV59" s="170">
        <v>17.864791666666665</v>
      </c>
      <c r="FW59" s="170">
        <v>-23.76299375</v>
      </c>
      <c r="FX59" s="170">
        <v>6.9345499999999998</v>
      </c>
      <c r="FY59" s="170">
        <v>-13.76870731707317</v>
      </c>
      <c r="FZ59" s="170">
        <v>2.7366041666666669</v>
      </c>
      <c r="GA59" s="170">
        <v>10.47902</v>
      </c>
      <c r="GB59" s="170">
        <v>24.285833333333333</v>
      </c>
      <c r="GC59" s="170">
        <v>62.358891666666665</v>
      </c>
      <c r="GD59" s="170">
        <v>71.984179166666664</v>
      </c>
      <c r="GE59" s="170">
        <v>13.175000000000001</v>
      </c>
      <c r="GF59" s="170">
        <v>85.410410638297861</v>
      </c>
      <c r="GG59" s="170">
        <v>24.84375</v>
      </c>
      <c r="GH59" s="170">
        <v>-28.341962500000001</v>
      </c>
      <c r="GI59" s="170">
        <v>2.6508937499999998</v>
      </c>
      <c r="GJ59" s="170">
        <v>3.587617073170732</v>
      </c>
      <c r="GK59" s="170">
        <v>2.0357395833333336</v>
      </c>
      <c r="GL59" s="170">
        <v>0</v>
      </c>
      <c r="GM59" s="170">
        <v>0</v>
      </c>
      <c r="GN59" s="170">
        <v>-7.7966312499999999</v>
      </c>
      <c r="GO59" s="170">
        <v>-42.683035416666669</v>
      </c>
      <c r="GP59" s="170">
        <v>20.906581249999999</v>
      </c>
      <c r="GQ59" s="170">
        <v>67.253614583333331</v>
      </c>
      <c r="GR59" s="170">
        <v>58.996608333333334</v>
      </c>
      <c r="GS59" s="170">
        <v>60.082608333333333</v>
      </c>
      <c r="GT59" s="170">
        <v>-143.18912916666665</v>
      </c>
      <c r="GU59" s="170">
        <v>-20.674816666666668</v>
      </c>
      <c r="GV59" s="170">
        <v>36.477185416666664</v>
      </c>
      <c r="GW59" s="170">
        <v>-51.906023809523809</v>
      </c>
      <c r="GX59" s="170">
        <v>11.25273953488372</v>
      </c>
      <c r="GY59" s="170">
        <v>10.5439375</v>
      </c>
      <c r="GZ59" s="170">
        <v>10.415974468085105</v>
      </c>
      <c r="HA59" s="170">
        <v>12.913224390243903</v>
      </c>
      <c r="HB59" s="170">
        <v>188.19642083333332</v>
      </c>
      <c r="HC59" s="170">
        <v>187.16915833333331</v>
      </c>
      <c r="HD59" s="170">
        <v>219.48809523809521</v>
      </c>
      <c r="HE59" s="170">
        <v>-220.13751627906973</v>
      </c>
      <c r="HF59" s="170">
        <v>-401.13877916666661</v>
      </c>
      <c r="HG59" s="170">
        <v>403.50083541666663</v>
      </c>
      <c r="HH59" s="170">
        <v>401.12580833333328</v>
      </c>
      <c r="HI59" s="170">
        <v>-178.718975</v>
      </c>
      <c r="HJ59" s="170">
        <v>-177.74180625</v>
      </c>
      <c r="HK59" s="170">
        <v>-56.872135416666666</v>
      </c>
      <c r="HL59" s="170">
        <v>-48.548972916666663</v>
      </c>
      <c r="HM59" s="170">
        <v>80.219029166666658</v>
      </c>
      <c r="HN59" s="170">
        <v>79.6955375</v>
      </c>
      <c r="HO59" s="170">
        <v>-128.32320625</v>
      </c>
      <c r="HP59" s="170">
        <v>-128.63567647058821</v>
      </c>
      <c r="HQ59" s="170">
        <v>32.241714583333334</v>
      </c>
      <c r="HR59" s="170">
        <v>31.704739583333335</v>
      </c>
      <c r="HS59" s="170">
        <v>-63.314993749999999</v>
      </c>
      <c r="HT59" s="170">
        <v>-63.08837916666667</v>
      </c>
      <c r="HU59" s="170">
        <v>88.992916666666659</v>
      </c>
      <c r="HV59" s="170">
        <v>88.845208333333332</v>
      </c>
      <c r="HW59" s="170">
        <v>52.733333333333334</v>
      </c>
      <c r="HX59" s="170">
        <v>53.072916666666664</v>
      </c>
      <c r="HY59" s="170">
        <v>21.647296874999999</v>
      </c>
      <c r="HZ59" s="170">
        <v>7.7866666666666671</v>
      </c>
      <c r="IA59" s="170">
        <v>-300.63333333333333</v>
      </c>
      <c r="IB59" s="170">
        <v>75.484931250000002</v>
      </c>
      <c r="IC59" s="170">
        <v>75.454352083333333</v>
      </c>
      <c r="ID59" s="170">
        <v>13.395833333333334</v>
      </c>
      <c r="IE59" s="170">
        <v>12.620833333333334</v>
      </c>
      <c r="IF59" s="170">
        <v>-30.791666666666668</v>
      </c>
      <c r="IG59" s="170">
        <v>-32.087499999999999</v>
      </c>
      <c r="IH59" s="170">
        <v>1.2386433333333335</v>
      </c>
      <c r="II59" s="170">
        <v>1.0527851851851853</v>
      </c>
      <c r="IJ59" s="170">
        <v>-395.15341458333336</v>
      </c>
      <c r="IK59" s="170">
        <v>-6.5461708333333331</v>
      </c>
      <c r="IL59" s="170">
        <v>368.20614583333332</v>
      </c>
      <c r="IM59" s="170">
        <v>283.22896041666667</v>
      </c>
      <c r="IN59" s="170">
        <v>0</v>
      </c>
      <c r="IO59" s="170">
        <v>-275.01336250000003</v>
      </c>
      <c r="IP59" s="170">
        <v>274.64813958333332</v>
      </c>
      <c r="IQ59" s="170">
        <v>-91.802704166666672</v>
      </c>
      <c r="IR59" s="170">
        <v>-143.89596041666667</v>
      </c>
      <c r="IS59" s="170">
        <v>-271.21471458333332</v>
      </c>
      <c r="IT59" s="170">
        <v>126.44240000000001</v>
      </c>
      <c r="IU59" s="170">
        <v>126.33498958333332</v>
      </c>
      <c r="IV59" s="170">
        <v>93.114943749999995</v>
      </c>
      <c r="IW59" s="170">
        <v>-358.05918541666665</v>
      </c>
      <c r="IX59" s="170">
        <v>146.62253541666666</v>
      </c>
      <c r="IY59" s="170">
        <v>-210.82227083333331</v>
      </c>
      <c r="IZ59" s="170">
        <v>211.63590208333332</v>
      </c>
      <c r="JA59" s="170">
        <v>-7.1963833333333334</v>
      </c>
      <c r="JB59" s="170">
        <v>0</v>
      </c>
      <c r="JC59" s="170">
        <v>22.258333333333333</v>
      </c>
      <c r="JD59" s="170">
        <v>5.8196458333333343</v>
      </c>
      <c r="JE59" s="170">
        <v>5.8075625000000004</v>
      </c>
      <c r="JF59" s="170">
        <v>-21.901666666666667</v>
      </c>
      <c r="JG59" s="170">
        <v>1.5383333333333333</v>
      </c>
      <c r="JH59" s="170">
        <v>0</v>
      </c>
      <c r="JI59" s="170">
        <v>-1.8235145833333333</v>
      </c>
      <c r="JJ59" s="170">
        <v>-23.817612499999999</v>
      </c>
      <c r="JK59" s="170">
        <v>-16.789562499999999</v>
      </c>
      <c r="JL59" s="170">
        <v>13.853333333333333</v>
      </c>
      <c r="JM59" s="170">
        <v>53.110354166666667</v>
      </c>
      <c r="JN59" s="170">
        <v>53.003104166666667</v>
      </c>
      <c r="JO59" s="170">
        <v>10.677725806451614</v>
      </c>
      <c r="JP59" s="170">
        <v>12.715507142857144</v>
      </c>
      <c r="JQ59" s="170">
        <v>52.052399999999999</v>
      </c>
      <c r="JR59" s="170">
        <v>51.907724999999999</v>
      </c>
      <c r="JS59" s="170">
        <v>52.406722916666666</v>
      </c>
      <c r="JT59" s="170">
        <v>0</v>
      </c>
      <c r="JU59" s="170">
        <v>-11.960416666666665</v>
      </c>
      <c r="JV59" s="170">
        <v>21.184189583333335</v>
      </c>
      <c r="JW59" s="170">
        <v>7.4686458333333334</v>
      </c>
      <c r="JX59" s="170">
        <v>0</v>
      </c>
      <c r="JY59" s="170">
        <v>-47.21030416666666</v>
      </c>
      <c r="JZ59" s="170">
        <v>78.499052083333325</v>
      </c>
      <c r="KA59" s="170">
        <v>57.526270833333335</v>
      </c>
      <c r="KB59" s="170">
        <v>-46.754108333333328</v>
      </c>
      <c r="KC59" s="170">
        <v>-77.174925000000002</v>
      </c>
      <c r="KD59" s="170">
        <v>47.479606250000003</v>
      </c>
      <c r="KE59" s="170">
        <v>29.413195833333333</v>
      </c>
      <c r="KF59" s="170">
        <v>5.4020833333333336</v>
      </c>
      <c r="KG59" s="170">
        <v>-5.5250000000000004</v>
      </c>
      <c r="KH59" s="170">
        <v>0</v>
      </c>
      <c r="KI59" s="170">
        <v>164.6497208333333</v>
      </c>
    </row>
    <row r="60" spans="1:295" x14ac:dyDescent="0.3">
      <c r="A60" s="225" t="s">
        <v>2350</v>
      </c>
      <c r="B60" s="225"/>
      <c r="C60" s="158" t="s">
        <v>136</v>
      </c>
      <c r="D60" s="158" t="s">
        <v>136</v>
      </c>
      <c r="E60" s="158" t="s">
        <v>136</v>
      </c>
      <c r="F60" s="158" t="s">
        <v>136</v>
      </c>
      <c r="G60" s="158" t="s">
        <v>136</v>
      </c>
      <c r="H60" s="158" t="s">
        <v>2351</v>
      </c>
      <c r="I60" s="158" t="s">
        <v>136</v>
      </c>
      <c r="J60" s="158" t="s">
        <v>136</v>
      </c>
      <c r="K60" s="158" t="s">
        <v>2351</v>
      </c>
      <c r="L60" s="158" t="s">
        <v>136</v>
      </c>
      <c r="M60" s="158" t="s">
        <v>136</v>
      </c>
      <c r="N60" s="158" t="s">
        <v>136</v>
      </c>
      <c r="O60" s="158" t="s">
        <v>136</v>
      </c>
      <c r="P60" s="158" t="s">
        <v>136</v>
      </c>
      <c r="Q60" s="158" t="s">
        <v>136</v>
      </c>
      <c r="R60" s="158" t="s">
        <v>136</v>
      </c>
      <c r="S60" s="158" t="s">
        <v>136</v>
      </c>
      <c r="T60" s="158" t="s">
        <v>136</v>
      </c>
      <c r="U60" s="158" t="s">
        <v>136</v>
      </c>
      <c r="V60" s="158" t="s">
        <v>136</v>
      </c>
      <c r="W60" s="158" t="s">
        <v>136</v>
      </c>
      <c r="X60" s="158" t="s">
        <v>2351</v>
      </c>
      <c r="Y60" s="158" t="s">
        <v>2351</v>
      </c>
      <c r="Z60" s="158" t="s">
        <v>2351</v>
      </c>
      <c r="AA60" s="158" t="s">
        <v>136</v>
      </c>
      <c r="AB60" s="158" t="s">
        <v>2351</v>
      </c>
      <c r="AC60" s="158" t="s">
        <v>136</v>
      </c>
      <c r="AD60" s="158" t="s">
        <v>136</v>
      </c>
      <c r="AE60" s="158" t="s">
        <v>2351</v>
      </c>
      <c r="AF60" s="158" t="s">
        <v>136</v>
      </c>
      <c r="AG60" s="158" t="s">
        <v>136</v>
      </c>
      <c r="AH60" s="158" t="s">
        <v>136</v>
      </c>
      <c r="AI60" s="158" t="s">
        <v>136</v>
      </c>
      <c r="AJ60" s="158" t="s">
        <v>136</v>
      </c>
      <c r="AK60" s="158" t="s">
        <v>136</v>
      </c>
      <c r="AL60" s="158" t="s">
        <v>2351</v>
      </c>
      <c r="AM60" s="158" t="s">
        <v>136</v>
      </c>
      <c r="AN60" s="158" t="s">
        <v>136</v>
      </c>
      <c r="AO60" s="158" t="s">
        <v>136</v>
      </c>
      <c r="AP60" s="158" t="s">
        <v>2351</v>
      </c>
      <c r="AQ60" s="158" t="s">
        <v>136</v>
      </c>
      <c r="AR60" s="158" t="s">
        <v>136</v>
      </c>
      <c r="AS60" s="158" t="s">
        <v>136</v>
      </c>
      <c r="AT60" s="158" t="s">
        <v>136</v>
      </c>
      <c r="AU60" s="158" t="s">
        <v>136</v>
      </c>
      <c r="AV60" s="158" t="s">
        <v>2351</v>
      </c>
      <c r="AW60" s="158" t="s">
        <v>2351</v>
      </c>
      <c r="AX60" s="158" t="s">
        <v>136</v>
      </c>
      <c r="AY60" s="158" t="s">
        <v>136</v>
      </c>
      <c r="AZ60" s="158" t="s">
        <v>136</v>
      </c>
      <c r="BA60" s="158" t="s">
        <v>136</v>
      </c>
      <c r="BB60" s="158" t="s">
        <v>136</v>
      </c>
      <c r="BC60" s="158" t="s">
        <v>2351</v>
      </c>
      <c r="BD60" s="158" t="s">
        <v>2351</v>
      </c>
      <c r="BE60" s="158" t="s">
        <v>2351</v>
      </c>
      <c r="BF60" s="158" t="s">
        <v>136</v>
      </c>
      <c r="BG60" s="158" t="s">
        <v>136</v>
      </c>
      <c r="BH60" s="158" t="s">
        <v>2351</v>
      </c>
      <c r="BI60" s="158" t="s">
        <v>2351</v>
      </c>
      <c r="BJ60" s="158" t="s">
        <v>2351</v>
      </c>
      <c r="BK60" s="158" t="s">
        <v>2351</v>
      </c>
      <c r="BL60" s="158" t="s">
        <v>2351</v>
      </c>
      <c r="BM60" s="158" t="s">
        <v>2351</v>
      </c>
      <c r="BN60" s="158" t="s">
        <v>136</v>
      </c>
      <c r="BO60" s="158" t="s">
        <v>136</v>
      </c>
      <c r="BP60" s="158" t="s">
        <v>136</v>
      </c>
      <c r="BQ60" s="158" t="s">
        <v>2351</v>
      </c>
      <c r="BR60" s="158" t="s">
        <v>2351</v>
      </c>
      <c r="BS60" s="158" t="s">
        <v>2351</v>
      </c>
      <c r="BT60" s="158" t="s">
        <v>2351</v>
      </c>
      <c r="BU60" s="158" t="s">
        <v>2351</v>
      </c>
      <c r="BV60" s="158" t="s">
        <v>2351</v>
      </c>
      <c r="BW60" s="158" t="s">
        <v>2351</v>
      </c>
      <c r="BX60" s="158" t="s">
        <v>2352</v>
      </c>
      <c r="BY60" s="158" t="s">
        <v>2351</v>
      </c>
      <c r="BZ60" s="158" t="s">
        <v>2351</v>
      </c>
      <c r="CA60" s="158" t="s">
        <v>2351</v>
      </c>
      <c r="CB60" s="158" t="s">
        <v>2351</v>
      </c>
      <c r="CC60" s="158" t="s">
        <v>2351</v>
      </c>
      <c r="CD60" s="158" t="s">
        <v>2351</v>
      </c>
      <c r="CE60" s="158" t="s">
        <v>2351</v>
      </c>
      <c r="CF60" s="158" t="s">
        <v>2351</v>
      </c>
      <c r="CG60" s="158" t="s">
        <v>2351</v>
      </c>
      <c r="CH60" s="158" t="s">
        <v>2351</v>
      </c>
      <c r="CI60" s="158" t="s">
        <v>2351</v>
      </c>
      <c r="CJ60" s="158" t="s">
        <v>2351</v>
      </c>
      <c r="CK60" s="158" t="s">
        <v>2351</v>
      </c>
      <c r="CL60" s="158" t="s">
        <v>2351</v>
      </c>
      <c r="CM60" s="158" t="s">
        <v>2351</v>
      </c>
      <c r="CN60" s="158" t="s">
        <v>2351</v>
      </c>
      <c r="CO60" s="158" t="s">
        <v>2351</v>
      </c>
      <c r="CP60" s="158" t="s">
        <v>2351</v>
      </c>
      <c r="CQ60" s="158" t="s">
        <v>2351</v>
      </c>
      <c r="CR60" s="158" t="s">
        <v>2351</v>
      </c>
      <c r="CS60" s="158" t="s">
        <v>2351</v>
      </c>
      <c r="CT60" s="158" t="s">
        <v>2351</v>
      </c>
      <c r="CU60" s="158" t="s">
        <v>2351</v>
      </c>
      <c r="CV60" s="158" t="s">
        <v>2351</v>
      </c>
      <c r="CW60" s="158" t="s">
        <v>2351</v>
      </c>
      <c r="CX60" s="158" t="s">
        <v>2351</v>
      </c>
      <c r="CY60" s="158" t="s">
        <v>2351</v>
      </c>
      <c r="CZ60" s="158" t="s">
        <v>2351</v>
      </c>
      <c r="DA60" s="158" t="s">
        <v>2351</v>
      </c>
      <c r="DB60" s="158" t="s">
        <v>2351</v>
      </c>
      <c r="DC60" s="158" t="s">
        <v>2351</v>
      </c>
      <c r="DD60" s="158" t="s">
        <v>2351</v>
      </c>
      <c r="DE60" s="158" t="s">
        <v>2351</v>
      </c>
      <c r="DF60" s="158" t="s">
        <v>2351</v>
      </c>
      <c r="DG60" s="158" t="s">
        <v>2351</v>
      </c>
      <c r="DH60" s="158" t="s">
        <v>2351</v>
      </c>
      <c r="DI60" s="158" t="s">
        <v>2351</v>
      </c>
      <c r="DJ60" s="158" t="s">
        <v>2351</v>
      </c>
      <c r="DK60" s="158" t="s">
        <v>2351</v>
      </c>
      <c r="DL60" s="158" t="s">
        <v>2351</v>
      </c>
      <c r="DM60" s="158" t="s">
        <v>2351</v>
      </c>
      <c r="DN60" s="158" t="s">
        <v>2351</v>
      </c>
      <c r="DO60" s="158" t="s">
        <v>2351</v>
      </c>
      <c r="DP60" s="158" t="s">
        <v>2351</v>
      </c>
      <c r="DQ60" s="158" t="s">
        <v>2351</v>
      </c>
      <c r="DR60" s="158" t="s">
        <v>2351</v>
      </c>
      <c r="DS60" s="158" t="s">
        <v>2351</v>
      </c>
      <c r="DT60" s="158" t="s">
        <v>2351</v>
      </c>
      <c r="DU60" s="158" t="s">
        <v>2351</v>
      </c>
      <c r="DV60" s="158" t="s">
        <v>2351</v>
      </c>
      <c r="DW60" s="158" t="s">
        <v>2351</v>
      </c>
      <c r="DX60" s="158" t="s">
        <v>2351</v>
      </c>
      <c r="DY60" s="158" t="s">
        <v>2351</v>
      </c>
      <c r="DZ60" s="158" t="s">
        <v>2351</v>
      </c>
      <c r="EA60" s="158" t="s">
        <v>2351</v>
      </c>
      <c r="EB60" s="158" t="s">
        <v>2351</v>
      </c>
      <c r="EC60" s="158" t="s">
        <v>2351</v>
      </c>
      <c r="ED60" s="158" t="s">
        <v>2351</v>
      </c>
      <c r="EE60" s="158" t="s">
        <v>2351</v>
      </c>
      <c r="EF60" s="158" t="s">
        <v>2351</v>
      </c>
      <c r="EG60" s="158" t="s">
        <v>2351</v>
      </c>
      <c r="EH60" s="158" t="s">
        <v>2351</v>
      </c>
      <c r="EI60" s="158" t="s">
        <v>2351</v>
      </c>
      <c r="EJ60" s="158" t="s">
        <v>2351</v>
      </c>
      <c r="EK60" s="158" t="s">
        <v>2351</v>
      </c>
      <c r="EL60" s="158" t="s">
        <v>2351</v>
      </c>
      <c r="EM60" s="158" t="s">
        <v>2351</v>
      </c>
      <c r="EN60" s="158" t="s">
        <v>2351</v>
      </c>
      <c r="EO60" s="158" t="s">
        <v>2351</v>
      </c>
      <c r="EP60" s="158" t="s">
        <v>2351</v>
      </c>
      <c r="EQ60" s="158" t="s">
        <v>2351</v>
      </c>
      <c r="ER60" s="158" t="s">
        <v>2351</v>
      </c>
      <c r="ES60" s="158" t="s">
        <v>2351</v>
      </c>
      <c r="ET60" s="158" t="s">
        <v>2351</v>
      </c>
      <c r="EU60" s="158" t="s">
        <v>2351</v>
      </c>
      <c r="EV60" s="158" t="s">
        <v>2351</v>
      </c>
      <c r="EW60" s="158" t="s">
        <v>2351</v>
      </c>
      <c r="EX60" s="158" t="s">
        <v>2351</v>
      </c>
      <c r="EY60" s="158" t="s">
        <v>2351</v>
      </c>
      <c r="EZ60" s="158" t="s">
        <v>2351</v>
      </c>
      <c r="FA60" s="158" t="s">
        <v>2351</v>
      </c>
      <c r="FB60" s="158" t="s">
        <v>2351</v>
      </c>
      <c r="FC60" s="158" t="s">
        <v>2351</v>
      </c>
      <c r="FD60" s="158" t="s">
        <v>2351</v>
      </c>
      <c r="FE60" s="158" t="s">
        <v>2351</v>
      </c>
      <c r="FF60" s="158" t="s">
        <v>2351</v>
      </c>
      <c r="FG60" s="158" t="s">
        <v>2351</v>
      </c>
      <c r="FH60" s="158" t="s">
        <v>2351</v>
      </c>
      <c r="FI60" s="158" t="s">
        <v>2351</v>
      </c>
      <c r="FJ60" s="158" t="s">
        <v>2351</v>
      </c>
      <c r="FK60" s="158" t="s">
        <v>2351</v>
      </c>
      <c r="FL60" s="158" t="s">
        <v>2351</v>
      </c>
      <c r="FM60" s="158" t="s">
        <v>2351</v>
      </c>
      <c r="FN60" s="158" t="s">
        <v>2351</v>
      </c>
      <c r="FO60" s="158" t="s">
        <v>2351</v>
      </c>
      <c r="FP60" s="158" t="s">
        <v>2351</v>
      </c>
      <c r="FQ60" s="158" t="s">
        <v>2351</v>
      </c>
      <c r="FR60" s="158" t="s">
        <v>2351</v>
      </c>
      <c r="FS60" s="158" t="s">
        <v>2351</v>
      </c>
      <c r="FT60" s="158" t="s">
        <v>2351</v>
      </c>
      <c r="FU60" s="158" t="s">
        <v>2351</v>
      </c>
      <c r="FV60" s="158" t="s">
        <v>2351</v>
      </c>
      <c r="FW60" s="158" t="s">
        <v>2351</v>
      </c>
      <c r="FX60" s="158" t="s">
        <v>2351</v>
      </c>
      <c r="FY60" s="158" t="s">
        <v>2351</v>
      </c>
      <c r="FZ60" s="158" t="s">
        <v>2351</v>
      </c>
      <c r="GA60" s="158" t="s">
        <v>2351</v>
      </c>
      <c r="GB60" s="158" t="s">
        <v>2351</v>
      </c>
      <c r="GC60" s="158" t="s">
        <v>2351</v>
      </c>
      <c r="GD60" s="158" t="s">
        <v>2351</v>
      </c>
      <c r="GE60" s="158" t="s">
        <v>2351</v>
      </c>
      <c r="GF60" s="158" t="s">
        <v>2351</v>
      </c>
      <c r="GG60" s="158" t="s">
        <v>2351</v>
      </c>
      <c r="GH60" s="158" t="s">
        <v>2351</v>
      </c>
      <c r="GI60" s="158" t="s">
        <v>2351</v>
      </c>
      <c r="GJ60" s="158" t="s">
        <v>2351</v>
      </c>
      <c r="GK60" s="158" t="s">
        <v>2351</v>
      </c>
      <c r="GL60" s="158" t="s">
        <v>2351</v>
      </c>
      <c r="GM60" s="158" t="s">
        <v>2351</v>
      </c>
      <c r="GN60" s="158" t="s">
        <v>2351</v>
      </c>
      <c r="GO60" s="158" t="s">
        <v>2351</v>
      </c>
      <c r="GP60" s="158" t="s">
        <v>2351</v>
      </c>
      <c r="GQ60" s="158" t="s">
        <v>2351</v>
      </c>
      <c r="GR60" s="158" t="s">
        <v>2351</v>
      </c>
      <c r="GS60" s="158" t="s">
        <v>2351</v>
      </c>
      <c r="GT60" s="158" t="s">
        <v>2351</v>
      </c>
      <c r="GU60" s="158" t="s">
        <v>2351</v>
      </c>
      <c r="GV60" s="158" t="s">
        <v>2351</v>
      </c>
      <c r="GW60" s="158" t="s">
        <v>2351</v>
      </c>
      <c r="GX60" s="158" t="s">
        <v>2351</v>
      </c>
      <c r="GY60" s="158" t="s">
        <v>2351</v>
      </c>
      <c r="GZ60" s="158" t="s">
        <v>2351</v>
      </c>
      <c r="HA60" s="158" t="s">
        <v>2351</v>
      </c>
      <c r="HB60" s="158" t="s">
        <v>2351</v>
      </c>
      <c r="HC60" s="158" t="s">
        <v>2351</v>
      </c>
      <c r="HD60" s="158" t="s">
        <v>2351</v>
      </c>
      <c r="HE60" s="158" t="s">
        <v>2352</v>
      </c>
      <c r="HF60" s="158" t="s">
        <v>2352</v>
      </c>
      <c r="HG60" s="158" t="s">
        <v>2352</v>
      </c>
      <c r="HH60" s="158" t="s">
        <v>2352</v>
      </c>
      <c r="HI60" s="158" t="s">
        <v>2352</v>
      </c>
      <c r="HJ60" s="158" t="s">
        <v>2352</v>
      </c>
      <c r="HK60" s="158" t="s">
        <v>2352</v>
      </c>
      <c r="HL60" s="158" t="s">
        <v>2352</v>
      </c>
      <c r="HM60" s="158" t="s">
        <v>2352</v>
      </c>
      <c r="HN60" s="158" t="s">
        <v>2352</v>
      </c>
      <c r="HO60" s="158" t="s">
        <v>2352</v>
      </c>
      <c r="HP60" s="158" t="s">
        <v>2352</v>
      </c>
      <c r="HQ60" s="158" t="s">
        <v>2352</v>
      </c>
      <c r="HR60" s="158" t="s">
        <v>2352</v>
      </c>
      <c r="HS60" s="158" t="s">
        <v>2352</v>
      </c>
      <c r="HT60" s="158" t="s">
        <v>2352</v>
      </c>
      <c r="HU60" s="158" t="s">
        <v>2352</v>
      </c>
      <c r="HV60" s="158" t="s">
        <v>2352</v>
      </c>
      <c r="HW60" s="158" t="s">
        <v>2352</v>
      </c>
      <c r="HX60" s="158" t="s">
        <v>2352</v>
      </c>
      <c r="HY60" s="158" t="s">
        <v>2352</v>
      </c>
      <c r="HZ60" s="158" t="s">
        <v>2352</v>
      </c>
      <c r="IA60" s="158" t="s">
        <v>2352</v>
      </c>
      <c r="IB60" s="158" t="s">
        <v>2352</v>
      </c>
      <c r="IC60" s="158" t="s">
        <v>2352</v>
      </c>
      <c r="ID60" s="158" t="s">
        <v>2352</v>
      </c>
      <c r="IE60" s="158" t="s">
        <v>2352</v>
      </c>
      <c r="IF60" s="158" t="s">
        <v>2352</v>
      </c>
      <c r="IG60" s="158" t="s">
        <v>2352</v>
      </c>
      <c r="IH60" s="158" t="s">
        <v>2352</v>
      </c>
      <c r="II60" s="158" t="s">
        <v>2352</v>
      </c>
      <c r="IJ60" s="158" t="s">
        <v>2352</v>
      </c>
      <c r="IK60" s="158" t="s">
        <v>2352</v>
      </c>
      <c r="IL60" s="158" t="s">
        <v>2352</v>
      </c>
      <c r="IM60" s="158" t="s">
        <v>2352</v>
      </c>
      <c r="IN60" s="158" t="s">
        <v>2352</v>
      </c>
      <c r="IO60" s="158" t="s">
        <v>2352</v>
      </c>
      <c r="IP60" s="158" t="s">
        <v>2352</v>
      </c>
      <c r="IQ60" s="158" t="s">
        <v>2352</v>
      </c>
      <c r="IR60" s="158" t="s">
        <v>136</v>
      </c>
      <c r="IS60" s="158" t="s">
        <v>2351</v>
      </c>
      <c r="IT60" s="158" t="s">
        <v>2352</v>
      </c>
      <c r="IU60" s="158" t="s">
        <v>2352</v>
      </c>
      <c r="IV60" s="158" t="s">
        <v>2352</v>
      </c>
      <c r="IW60" s="158" t="s">
        <v>136</v>
      </c>
      <c r="IX60" s="158" t="s">
        <v>136</v>
      </c>
      <c r="IY60" s="158" t="s">
        <v>136</v>
      </c>
      <c r="IZ60" s="158" t="s">
        <v>136</v>
      </c>
      <c r="JA60" s="158" t="s">
        <v>2351</v>
      </c>
      <c r="JB60" s="158" t="s">
        <v>2352</v>
      </c>
      <c r="JC60" s="158" t="s">
        <v>2351</v>
      </c>
      <c r="JD60" s="158" t="s">
        <v>2352</v>
      </c>
      <c r="JE60" s="158" t="s">
        <v>2352</v>
      </c>
      <c r="JF60" s="158" t="s">
        <v>2352</v>
      </c>
      <c r="JG60" s="158" t="s">
        <v>2352</v>
      </c>
      <c r="JH60" s="158" t="s">
        <v>2351</v>
      </c>
      <c r="JI60" s="158" t="s">
        <v>2351</v>
      </c>
      <c r="JJ60" s="158" t="s">
        <v>2351</v>
      </c>
      <c r="JK60" s="158" t="s">
        <v>2351</v>
      </c>
      <c r="JL60" s="158" t="s">
        <v>2352</v>
      </c>
      <c r="JM60" s="158" t="s">
        <v>2351</v>
      </c>
      <c r="JN60" s="158" t="s">
        <v>2351</v>
      </c>
      <c r="JO60" s="158" t="s">
        <v>2352</v>
      </c>
      <c r="JP60" s="158" t="s">
        <v>2352</v>
      </c>
      <c r="JQ60" s="158" t="s">
        <v>2352</v>
      </c>
      <c r="JR60" s="158" t="s">
        <v>2352</v>
      </c>
      <c r="JS60" s="158" t="s">
        <v>2351</v>
      </c>
      <c r="JT60" s="158" t="s">
        <v>2351</v>
      </c>
      <c r="JU60" s="158" t="s">
        <v>2352</v>
      </c>
      <c r="JV60" s="158" t="s">
        <v>2352</v>
      </c>
      <c r="JW60" s="158" t="s">
        <v>2352</v>
      </c>
      <c r="JX60" s="158" t="s">
        <v>2352</v>
      </c>
      <c r="JY60" s="158" t="s">
        <v>2352</v>
      </c>
      <c r="JZ60" s="158" t="s">
        <v>2352</v>
      </c>
      <c r="KA60" s="158" t="s">
        <v>2352</v>
      </c>
      <c r="KB60" s="158" t="s">
        <v>2352</v>
      </c>
      <c r="KC60" s="158" t="s">
        <v>2352</v>
      </c>
      <c r="KD60" s="158" t="s">
        <v>2352</v>
      </c>
      <c r="KE60" s="158" t="s">
        <v>2352</v>
      </c>
      <c r="KF60" s="158" t="s">
        <v>2352</v>
      </c>
      <c r="KG60" s="158" t="s">
        <v>2352</v>
      </c>
      <c r="KH60" s="158" t="s">
        <v>2351</v>
      </c>
      <c r="KI60" s="158" t="s">
        <v>2351</v>
      </c>
    </row>
    <row r="61" spans="1:295" ht="27" customHeight="1" x14ac:dyDescent="0.3">
      <c r="A61" s="225" t="s">
        <v>3</v>
      </c>
      <c r="B61" s="225"/>
      <c r="C61" s="224" t="s">
        <v>22</v>
      </c>
      <c r="D61" s="224"/>
      <c r="E61" s="224"/>
      <c r="F61" s="224"/>
      <c r="G61" s="224"/>
      <c r="H61" s="224"/>
      <c r="I61" s="224"/>
      <c r="J61" s="224"/>
      <c r="K61" s="224"/>
      <c r="L61" s="224"/>
      <c r="M61" s="224"/>
      <c r="N61" s="224" t="s">
        <v>2353</v>
      </c>
      <c r="O61" s="224"/>
      <c r="P61" s="224"/>
      <c r="Q61" s="224"/>
      <c r="R61" s="224"/>
      <c r="S61" s="224" t="s">
        <v>502</v>
      </c>
      <c r="T61" s="224" t="s">
        <v>22</v>
      </c>
      <c r="U61" s="224"/>
      <c r="V61" s="224"/>
      <c r="W61" s="224"/>
      <c r="X61" s="224" t="s">
        <v>864</v>
      </c>
      <c r="Y61" s="224"/>
      <c r="Z61" s="224"/>
      <c r="AA61" s="224" t="s">
        <v>14</v>
      </c>
      <c r="AB61" s="224" t="s">
        <v>22</v>
      </c>
      <c r="AC61" s="224" t="s">
        <v>194</v>
      </c>
      <c r="AD61" s="224"/>
      <c r="AE61" s="224" t="s">
        <v>22</v>
      </c>
      <c r="AF61" s="224" t="s">
        <v>2353</v>
      </c>
      <c r="AG61" s="224"/>
      <c r="AH61" s="224" t="s">
        <v>299</v>
      </c>
      <c r="AI61" s="224"/>
      <c r="AJ61" s="224" t="s">
        <v>194</v>
      </c>
      <c r="AK61" s="224"/>
      <c r="AL61" s="224"/>
      <c r="AM61" s="224"/>
      <c r="AN61" s="224"/>
      <c r="AO61" s="224" t="s">
        <v>2354</v>
      </c>
      <c r="AP61" s="224" t="s">
        <v>2355</v>
      </c>
      <c r="AQ61" s="224" t="s">
        <v>22</v>
      </c>
      <c r="AR61" s="224"/>
      <c r="AS61" s="224"/>
      <c r="AT61" s="224"/>
      <c r="AU61" s="224"/>
      <c r="AV61" s="224"/>
      <c r="AW61" s="224"/>
      <c r="AX61" s="224"/>
      <c r="AY61" s="224"/>
      <c r="AZ61" s="224"/>
      <c r="BA61" s="224" t="s">
        <v>312</v>
      </c>
      <c r="BB61" s="224" t="s">
        <v>502</v>
      </c>
      <c r="BC61" s="224" t="s">
        <v>905</v>
      </c>
      <c r="BD61" s="224" t="s">
        <v>102</v>
      </c>
      <c r="BE61" s="224"/>
      <c r="BF61" s="224" t="s">
        <v>22</v>
      </c>
      <c r="BG61" s="224"/>
      <c r="BH61" s="224"/>
      <c r="BI61" s="224"/>
      <c r="BJ61" s="224"/>
      <c r="BK61" s="224"/>
      <c r="BL61" s="224"/>
      <c r="BM61" s="224"/>
      <c r="BN61" s="224" t="s">
        <v>502</v>
      </c>
      <c r="BO61" s="224"/>
      <c r="BP61" s="224"/>
      <c r="BQ61" s="224"/>
      <c r="BR61" s="224"/>
      <c r="BS61" s="224"/>
      <c r="BT61" s="224" t="s">
        <v>14</v>
      </c>
      <c r="BU61" s="224"/>
      <c r="BV61" s="224" t="s">
        <v>502</v>
      </c>
      <c r="BW61" s="224" t="s">
        <v>2356</v>
      </c>
      <c r="BX61" s="224"/>
      <c r="BY61" s="224"/>
      <c r="BZ61" s="224"/>
      <c r="CA61" s="224" t="s">
        <v>22</v>
      </c>
      <c r="CB61" s="224"/>
      <c r="CC61" s="224" t="s">
        <v>2357</v>
      </c>
      <c r="CD61" s="224"/>
      <c r="CE61" s="224" t="s">
        <v>88</v>
      </c>
      <c r="CF61" s="224" t="s">
        <v>22</v>
      </c>
      <c r="CG61" s="224"/>
      <c r="CH61" s="224"/>
      <c r="CI61" s="224"/>
      <c r="CJ61" s="224" t="s">
        <v>905</v>
      </c>
      <c r="CK61" s="224"/>
      <c r="CL61" s="224" t="s">
        <v>2356</v>
      </c>
      <c r="CM61" s="224"/>
      <c r="CN61" s="224"/>
      <c r="CO61" s="224" t="s">
        <v>22</v>
      </c>
      <c r="CP61" s="224"/>
      <c r="CQ61" s="224"/>
      <c r="CR61" s="224"/>
      <c r="CS61" s="224"/>
      <c r="CT61" s="224"/>
      <c r="CU61" s="224"/>
      <c r="CV61" s="224"/>
      <c r="CW61" s="224" t="s">
        <v>2357</v>
      </c>
      <c r="CX61" s="224" t="s">
        <v>2356</v>
      </c>
      <c r="CY61" s="224"/>
      <c r="CZ61" s="224" t="s">
        <v>333</v>
      </c>
      <c r="DA61" s="224"/>
      <c r="DB61" s="224"/>
      <c r="DC61" s="224"/>
      <c r="DD61" s="224" t="s">
        <v>22</v>
      </c>
      <c r="DE61" s="224"/>
      <c r="DF61" s="224"/>
      <c r="DG61" s="224" t="s">
        <v>333</v>
      </c>
      <c r="DH61" s="224"/>
      <c r="DI61" s="224" t="s">
        <v>888</v>
      </c>
      <c r="DJ61" s="224"/>
      <c r="DK61" s="224" t="s">
        <v>581</v>
      </c>
      <c r="DL61" s="224" t="s">
        <v>333</v>
      </c>
      <c r="DM61" s="224"/>
      <c r="DN61" s="224"/>
      <c r="DO61" s="224"/>
      <c r="DP61" s="224" t="s">
        <v>581</v>
      </c>
      <c r="DQ61" s="224" t="s">
        <v>333</v>
      </c>
      <c r="DR61" s="224" t="s">
        <v>581</v>
      </c>
      <c r="DS61" s="224" t="s">
        <v>333</v>
      </c>
      <c r="DT61" s="224"/>
      <c r="DU61" s="224"/>
      <c r="DV61" s="224"/>
      <c r="DW61" s="224" t="s">
        <v>22</v>
      </c>
      <c r="DX61" s="224" t="s">
        <v>581</v>
      </c>
      <c r="DY61" s="224" t="s">
        <v>22</v>
      </c>
      <c r="DZ61" s="224"/>
      <c r="EA61" s="224"/>
      <c r="EB61" s="224"/>
      <c r="EC61" s="224"/>
      <c r="ED61" s="224"/>
      <c r="EE61" s="224" t="s">
        <v>502</v>
      </c>
      <c r="EF61" s="224"/>
      <c r="EG61" s="224" t="s">
        <v>333</v>
      </c>
      <c r="EH61" s="224" t="s">
        <v>502</v>
      </c>
      <c r="EI61" s="224" t="s">
        <v>2358</v>
      </c>
      <c r="EJ61" s="224" t="s">
        <v>581</v>
      </c>
      <c r="EK61" s="224" t="s">
        <v>22</v>
      </c>
      <c r="EL61" s="224"/>
      <c r="EM61" s="224"/>
      <c r="EN61" s="224"/>
      <c r="EO61" s="224"/>
      <c r="EP61" s="224"/>
      <c r="EQ61" s="224"/>
      <c r="ER61" s="224"/>
      <c r="ES61" s="224"/>
      <c r="ET61" s="224" t="s">
        <v>883</v>
      </c>
      <c r="EU61" s="224"/>
      <c r="EV61" s="224"/>
      <c r="EW61" s="224" t="s">
        <v>22</v>
      </c>
      <c r="EX61" s="224"/>
      <c r="EY61" s="224"/>
      <c r="EZ61" s="224"/>
      <c r="FA61" s="224"/>
      <c r="FB61" s="224"/>
      <c r="FC61" s="224"/>
      <c r="FD61" s="224"/>
      <c r="FE61" s="224"/>
      <c r="FF61" s="224"/>
      <c r="FG61" s="224" t="s">
        <v>895</v>
      </c>
      <c r="FH61" s="224"/>
      <c r="FI61" s="224"/>
      <c r="FJ61" s="224" t="s">
        <v>22</v>
      </c>
      <c r="FK61" s="224"/>
      <c r="FL61" s="224"/>
      <c r="FM61" s="224"/>
      <c r="FN61" s="224"/>
      <c r="FO61" s="224"/>
      <c r="FP61" s="224" t="s">
        <v>312</v>
      </c>
      <c r="FQ61" s="224" t="s">
        <v>102</v>
      </c>
      <c r="FR61" s="224"/>
      <c r="FS61" s="224"/>
      <c r="FT61" s="224"/>
      <c r="FU61" s="224"/>
      <c r="FV61" s="224"/>
      <c r="FW61" s="224" t="s">
        <v>2357</v>
      </c>
      <c r="FX61" s="224" t="s">
        <v>624</v>
      </c>
      <c r="FY61" s="224"/>
      <c r="FZ61" s="224"/>
      <c r="GA61" s="224" t="s">
        <v>581</v>
      </c>
      <c r="GB61" s="224" t="s">
        <v>194</v>
      </c>
      <c r="GC61" s="224" t="s">
        <v>312</v>
      </c>
      <c r="GD61" s="224" t="s">
        <v>22</v>
      </c>
      <c r="GE61" s="224" t="s">
        <v>102</v>
      </c>
      <c r="GF61" s="224" t="s">
        <v>312</v>
      </c>
      <c r="GG61" s="224" t="s">
        <v>194</v>
      </c>
      <c r="GH61" s="224" t="s">
        <v>22</v>
      </c>
      <c r="GI61" s="224" t="s">
        <v>312</v>
      </c>
      <c r="GJ61" s="224" t="s">
        <v>22</v>
      </c>
      <c r="GK61" s="224"/>
      <c r="GL61" s="224" t="s">
        <v>2359</v>
      </c>
      <c r="GM61" s="224" t="s">
        <v>22</v>
      </c>
      <c r="GN61" s="224" t="s">
        <v>102</v>
      </c>
      <c r="GO61" s="224" t="s">
        <v>22</v>
      </c>
      <c r="GP61" s="224"/>
      <c r="GQ61" s="224"/>
      <c r="GR61" s="224" t="s">
        <v>339</v>
      </c>
      <c r="GS61" s="224"/>
      <c r="GT61" s="224" t="s">
        <v>312</v>
      </c>
      <c r="GU61" s="224"/>
      <c r="GV61" s="224" t="s">
        <v>22</v>
      </c>
      <c r="GW61" s="224" t="s">
        <v>312</v>
      </c>
      <c r="GX61" s="224" t="s">
        <v>585</v>
      </c>
      <c r="GY61" s="224" t="s">
        <v>22</v>
      </c>
      <c r="GZ61" s="224"/>
      <c r="HA61" s="224" t="s">
        <v>585</v>
      </c>
      <c r="HB61" s="224" t="s">
        <v>502</v>
      </c>
      <c r="HC61" s="224"/>
      <c r="HD61" s="224"/>
      <c r="HE61" s="224"/>
      <c r="HF61" s="224"/>
      <c r="HG61" s="224"/>
      <c r="HH61" s="224"/>
      <c r="HI61" s="224"/>
      <c r="HJ61" s="224"/>
      <c r="HK61" s="224"/>
      <c r="HL61" s="224"/>
      <c r="HM61" s="224" t="s">
        <v>2360</v>
      </c>
      <c r="HN61" s="224"/>
      <c r="HO61" s="224" t="s">
        <v>502</v>
      </c>
      <c r="HP61" s="224"/>
      <c r="HQ61" s="224" t="s">
        <v>2361</v>
      </c>
      <c r="HR61" s="224"/>
      <c r="HS61" s="224" t="s">
        <v>502</v>
      </c>
      <c r="HT61" s="224"/>
      <c r="HU61" s="224" t="s">
        <v>348</v>
      </c>
      <c r="HV61" s="224"/>
      <c r="HW61" s="224" t="s">
        <v>2362</v>
      </c>
      <c r="HX61" s="224"/>
      <c r="HY61" s="224" t="s">
        <v>348</v>
      </c>
      <c r="HZ61" s="224" t="s">
        <v>22</v>
      </c>
      <c r="IA61" s="224" t="s">
        <v>139</v>
      </c>
      <c r="IB61" s="224" t="s">
        <v>54</v>
      </c>
      <c r="IC61" s="224"/>
      <c r="ID61" s="224" t="s">
        <v>2361</v>
      </c>
      <c r="IE61" s="224"/>
      <c r="IF61" s="224"/>
      <c r="IG61" s="224"/>
      <c r="IH61" s="224" t="s">
        <v>54</v>
      </c>
      <c r="II61" s="224"/>
      <c r="IJ61" s="224" t="s">
        <v>502</v>
      </c>
      <c r="IK61" s="224" t="s">
        <v>139</v>
      </c>
      <c r="IL61" s="224" t="s">
        <v>502</v>
      </c>
      <c r="IM61" s="224" t="s">
        <v>139</v>
      </c>
      <c r="IN61" s="224"/>
      <c r="IO61" s="224"/>
      <c r="IP61" s="224"/>
      <c r="IQ61" s="224"/>
      <c r="IR61" s="224" t="s">
        <v>502</v>
      </c>
      <c r="IS61" s="224" t="s">
        <v>2358</v>
      </c>
      <c r="IT61" s="224" t="s">
        <v>348</v>
      </c>
      <c r="IU61" s="224"/>
      <c r="IV61" s="224" t="s">
        <v>139</v>
      </c>
      <c r="IW61" s="224" t="s">
        <v>502</v>
      </c>
      <c r="IX61" s="224"/>
      <c r="IY61" s="224"/>
      <c r="IZ61" s="224"/>
      <c r="JA61" s="224" t="s">
        <v>22</v>
      </c>
      <c r="JB61" s="224" t="s">
        <v>928</v>
      </c>
      <c r="JC61" s="224" t="s">
        <v>22</v>
      </c>
      <c r="JD61" s="224" t="s">
        <v>37</v>
      </c>
      <c r="JE61" s="224"/>
      <c r="JF61" s="224" t="s">
        <v>22</v>
      </c>
      <c r="JG61" s="224"/>
      <c r="JH61" s="224"/>
      <c r="JI61" s="224"/>
      <c r="JJ61" s="224"/>
      <c r="JK61" s="224"/>
      <c r="JL61" s="224" t="s">
        <v>2362</v>
      </c>
      <c r="JM61" s="224" t="s">
        <v>102</v>
      </c>
      <c r="JN61" s="224"/>
      <c r="JO61" s="224" t="s">
        <v>922</v>
      </c>
      <c r="JP61" s="224"/>
      <c r="JQ61" s="224" t="s">
        <v>924</v>
      </c>
      <c r="JR61" s="224"/>
      <c r="JS61" s="224"/>
      <c r="JT61" s="224" t="s">
        <v>22</v>
      </c>
      <c r="JU61" s="224" t="s">
        <v>2361</v>
      </c>
      <c r="JV61" s="224" t="s">
        <v>573</v>
      </c>
      <c r="JW61" s="224" t="s">
        <v>2363</v>
      </c>
      <c r="JX61" s="224"/>
      <c r="JY61" s="224" t="s">
        <v>502</v>
      </c>
      <c r="JZ61" s="224"/>
      <c r="KA61" s="224"/>
      <c r="KB61" s="224"/>
      <c r="KC61" s="224"/>
      <c r="KD61" s="224"/>
      <c r="KE61" s="224"/>
      <c r="KF61" s="224" t="s">
        <v>2361</v>
      </c>
      <c r="KG61" s="224"/>
      <c r="KH61" s="224" t="s">
        <v>502</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2368</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5" t="s">
        <v>1712</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1713</v>
      </c>
      <c r="B6" s="225"/>
      <c r="C6" s="158" t="s">
        <v>2369</v>
      </c>
      <c r="D6" s="158" t="s">
        <v>2370</v>
      </c>
      <c r="E6" s="158" t="s">
        <v>2371</v>
      </c>
      <c r="F6" s="158" t="s">
        <v>2372</v>
      </c>
      <c r="G6" s="158" t="s">
        <v>2373</v>
      </c>
      <c r="H6" s="158" t="s">
        <v>2374</v>
      </c>
      <c r="I6" s="158" t="s">
        <v>2375</v>
      </c>
      <c r="J6" s="158"/>
      <c r="K6" s="158" t="s">
        <v>2376</v>
      </c>
      <c r="L6" s="158" t="s">
        <v>2377</v>
      </c>
      <c r="M6" s="158" t="s">
        <v>2378</v>
      </c>
      <c r="N6" s="158" t="s">
        <v>2379</v>
      </c>
      <c r="O6" s="158" t="s">
        <v>2380</v>
      </c>
      <c r="P6" s="158" t="s">
        <v>2381</v>
      </c>
      <c r="Q6" s="158" t="s">
        <v>2382</v>
      </c>
      <c r="R6" s="158" t="s">
        <v>2383</v>
      </c>
      <c r="S6" s="158" t="s">
        <v>2384</v>
      </c>
      <c r="T6" s="158" t="s">
        <v>2385</v>
      </c>
      <c r="U6" s="158" t="s">
        <v>2386</v>
      </c>
      <c r="V6" s="158" t="s">
        <v>2387</v>
      </c>
      <c r="W6" s="158" t="s">
        <v>2388</v>
      </c>
      <c r="X6" s="158" t="s">
        <v>2389</v>
      </c>
      <c r="Y6" s="158" t="s">
        <v>2390</v>
      </c>
      <c r="Z6" s="158" t="s">
        <v>2391</v>
      </c>
      <c r="AA6" s="158" t="s">
        <v>2392</v>
      </c>
      <c r="AB6" s="158" t="s">
        <v>2393</v>
      </c>
      <c r="AC6" s="158" t="s">
        <v>2394</v>
      </c>
      <c r="AD6" s="158" t="s">
        <v>2395</v>
      </c>
      <c r="AE6" s="158" t="s">
        <v>2396</v>
      </c>
      <c r="AF6" s="158" t="s">
        <v>2397</v>
      </c>
      <c r="AG6" s="158" t="s">
        <v>2398</v>
      </c>
      <c r="AH6" s="158" t="s">
        <v>2399</v>
      </c>
      <c r="AI6" s="158" t="s">
        <v>2400</v>
      </c>
      <c r="AJ6" s="158" t="s">
        <v>2401</v>
      </c>
      <c r="AK6" s="158" t="s">
        <v>2402</v>
      </c>
      <c r="AL6" s="158" t="s">
        <v>2403</v>
      </c>
      <c r="AM6" s="158" t="s">
        <v>2404</v>
      </c>
      <c r="AN6" s="158" t="s">
        <v>2405</v>
      </c>
      <c r="AO6" s="158" t="s">
        <v>2406</v>
      </c>
      <c r="AP6" s="158" t="s">
        <v>2407</v>
      </c>
      <c r="AQ6" s="158" t="s">
        <v>2408</v>
      </c>
      <c r="AR6" s="158" t="s">
        <v>2409</v>
      </c>
      <c r="AS6" s="158" t="s">
        <v>2410</v>
      </c>
      <c r="AT6" s="158" t="s">
        <v>2411</v>
      </c>
      <c r="AU6" s="158" t="s">
        <v>2412</v>
      </c>
      <c r="AV6" s="158" t="s">
        <v>2413</v>
      </c>
      <c r="AW6" s="158" t="s">
        <v>2414</v>
      </c>
      <c r="AX6" s="158" t="s">
        <v>2415</v>
      </c>
      <c r="AY6" s="158" t="s">
        <v>2416</v>
      </c>
      <c r="AZ6" s="158" t="s">
        <v>2417</v>
      </c>
      <c r="BA6" s="158" t="s">
        <v>2418</v>
      </c>
      <c r="BB6" s="158" t="s">
        <v>2419</v>
      </c>
      <c r="BC6" s="158" t="s">
        <v>2420</v>
      </c>
      <c r="BD6" s="158" t="s">
        <v>2421</v>
      </c>
      <c r="BE6" s="158" t="s">
        <v>2422</v>
      </c>
      <c r="BF6" s="158" t="s">
        <v>2423</v>
      </c>
      <c r="BG6" s="158" t="s">
        <v>2424</v>
      </c>
      <c r="BH6" s="158" t="s">
        <v>2425</v>
      </c>
      <c r="BI6" s="158" t="s">
        <v>2426</v>
      </c>
      <c r="BJ6" s="158" t="s">
        <v>2427</v>
      </c>
      <c r="BK6" s="158" t="s">
        <v>2428</v>
      </c>
      <c r="BL6" s="158" t="s">
        <v>2429</v>
      </c>
      <c r="BM6" s="158" t="s">
        <v>2430</v>
      </c>
      <c r="BN6" s="158" t="s">
        <v>2431</v>
      </c>
      <c r="BO6" s="158" t="s">
        <v>2432</v>
      </c>
      <c r="BP6" s="158" t="s">
        <v>2433</v>
      </c>
      <c r="BQ6" s="158" t="s">
        <v>2434</v>
      </c>
      <c r="BR6" s="158" t="s">
        <v>2435</v>
      </c>
      <c r="BS6" s="158" t="s">
        <v>2436</v>
      </c>
      <c r="BT6" s="158"/>
      <c r="BU6" s="158"/>
      <c r="BV6" s="158" t="s">
        <v>2437</v>
      </c>
      <c r="BW6" s="158" t="s">
        <v>2438</v>
      </c>
      <c r="BX6" s="158" t="s">
        <v>2439</v>
      </c>
      <c r="BY6" s="158" t="s">
        <v>2440</v>
      </c>
      <c r="BZ6" s="158" t="s">
        <v>2441</v>
      </c>
      <c r="CA6" s="158" t="s">
        <v>2442</v>
      </c>
      <c r="CB6" s="158" t="s">
        <v>2443</v>
      </c>
      <c r="CC6" s="158" t="s">
        <v>2444</v>
      </c>
      <c r="CD6" s="158" t="s">
        <v>2445</v>
      </c>
      <c r="CE6" s="158" t="s">
        <v>2446</v>
      </c>
      <c r="CF6" s="158" t="s">
        <v>2447</v>
      </c>
      <c r="CG6" s="158" t="s">
        <v>2448</v>
      </c>
      <c r="CH6" s="158" t="s">
        <v>1797</v>
      </c>
      <c r="CI6" s="158" t="s">
        <v>2449</v>
      </c>
      <c r="CJ6" s="158" t="s">
        <v>2450</v>
      </c>
      <c r="CK6" s="158" t="s">
        <v>2451</v>
      </c>
      <c r="CL6" s="158" t="s">
        <v>2452</v>
      </c>
      <c r="CM6" s="158" t="s">
        <v>2453</v>
      </c>
      <c r="CN6" s="158" t="s">
        <v>2454</v>
      </c>
      <c r="CO6" s="158" t="s">
        <v>2455</v>
      </c>
      <c r="CP6" s="158" t="s">
        <v>2456</v>
      </c>
      <c r="CQ6" s="158" t="s">
        <v>2457</v>
      </c>
      <c r="CR6" s="158" t="s">
        <v>2458</v>
      </c>
      <c r="CS6" s="158" t="s">
        <v>2459</v>
      </c>
      <c r="CT6" s="158" t="s">
        <v>2460</v>
      </c>
      <c r="CU6" s="158" t="s">
        <v>2461</v>
      </c>
      <c r="CV6" s="158" t="s">
        <v>2462</v>
      </c>
      <c r="CW6" s="158" t="s">
        <v>2463</v>
      </c>
      <c r="CX6" s="158" t="s">
        <v>2464</v>
      </c>
      <c r="CY6" s="158" t="s">
        <v>2465</v>
      </c>
      <c r="CZ6" s="158" t="s">
        <v>2466</v>
      </c>
      <c r="DA6" s="158" t="s">
        <v>2467</v>
      </c>
      <c r="DB6" s="158" t="s">
        <v>2468</v>
      </c>
      <c r="DC6" s="158" t="s">
        <v>2469</v>
      </c>
      <c r="DD6" s="158" t="s">
        <v>2470</v>
      </c>
      <c r="DE6" s="158" t="s">
        <v>2471</v>
      </c>
      <c r="DF6" s="158" t="s">
        <v>2472</v>
      </c>
      <c r="DG6" s="158" t="s">
        <v>2473</v>
      </c>
      <c r="DH6" s="158" t="s">
        <v>2474</v>
      </c>
      <c r="DI6" s="158" t="s">
        <v>2475</v>
      </c>
      <c r="DJ6" s="158" t="s">
        <v>2476</v>
      </c>
      <c r="DK6" s="158" t="s">
        <v>2477</v>
      </c>
      <c r="DL6" s="158" t="s">
        <v>2478</v>
      </c>
      <c r="DM6" s="158" t="s">
        <v>2479</v>
      </c>
      <c r="DN6" s="158" t="s">
        <v>2480</v>
      </c>
      <c r="DO6" s="158" t="s">
        <v>2481</v>
      </c>
      <c r="DP6" s="158" t="s">
        <v>2482</v>
      </c>
      <c r="DQ6" s="158" t="s">
        <v>2483</v>
      </c>
      <c r="DR6" s="158" t="s">
        <v>2484</v>
      </c>
      <c r="DS6" s="158" t="s">
        <v>2485</v>
      </c>
      <c r="DT6" s="158" t="s">
        <v>2486</v>
      </c>
      <c r="DU6" s="158" t="s">
        <v>2487</v>
      </c>
      <c r="DV6" s="158" t="s">
        <v>2488</v>
      </c>
      <c r="DW6" s="158" t="s">
        <v>2489</v>
      </c>
      <c r="DX6" s="158" t="s">
        <v>2490</v>
      </c>
      <c r="DY6" s="158" t="s">
        <v>2491</v>
      </c>
      <c r="DZ6" s="158" t="s">
        <v>2492</v>
      </c>
      <c r="EA6" s="158" t="s">
        <v>2493</v>
      </c>
      <c r="EB6" s="158" t="s">
        <v>2494</v>
      </c>
      <c r="EC6" s="158" t="s">
        <v>2495</v>
      </c>
      <c r="ED6" s="158" t="s">
        <v>2496</v>
      </c>
      <c r="EE6" s="158" t="s">
        <v>2497</v>
      </c>
      <c r="EF6" s="158" t="s">
        <v>2498</v>
      </c>
      <c r="EG6" s="158" t="s">
        <v>2499</v>
      </c>
      <c r="EH6" s="158" t="s">
        <v>2500</v>
      </c>
      <c r="EI6" s="158" t="s">
        <v>2501</v>
      </c>
      <c r="EJ6" s="158" t="s">
        <v>2502</v>
      </c>
      <c r="EK6" s="158" t="s">
        <v>2503</v>
      </c>
      <c r="EL6" s="158" t="s">
        <v>2504</v>
      </c>
      <c r="EM6" s="158" t="s">
        <v>2505</v>
      </c>
      <c r="EN6" s="158" t="s">
        <v>2506</v>
      </c>
      <c r="EO6" s="158" t="s">
        <v>2507</v>
      </c>
      <c r="EP6" s="158" t="s">
        <v>2508</v>
      </c>
      <c r="EQ6" s="158" t="s">
        <v>2509</v>
      </c>
      <c r="ER6" s="158" t="s">
        <v>2510</v>
      </c>
      <c r="ES6" s="158" t="s">
        <v>2511</v>
      </c>
      <c r="ET6" s="158" t="s">
        <v>2512</v>
      </c>
      <c r="EU6" s="158" t="s">
        <v>2513</v>
      </c>
      <c r="EV6" s="158" t="s">
        <v>2514</v>
      </c>
      <c r="EW6" s="158" t="s">
        <v>2515</v>
      </c>
      <c r="EX6" s="158" t="s">
        <v>2516</v>
      </c>
      <c r="EY6" s="158" t="s">
        <v>2517</v>
      </c>
      <c r="EZ6" s="158" t="s">
        <v>2518</v>
      </c>
      <c r="FA6" s="158" t="s">
        <v>2519</v>
      </c>
      <c r="FB6" s="158" t="s">
        <v>2520</v>
      </c>
      <c r="FC6" s="158" t="s">
        <v>2521</v>
      </c>
      <c r="FD6" s="158" t="s">
        <v>2522</v>
      </c>
      <c r="FE6" s="158" t="s">
        <v>2523</v>
      </c>
      <c r="FF6" s="158" t="s">
        <v>2524</v>
      </c>
      <c r="FG6" s="158" t="s">
        <v>2525</v>
      </c>
      <c r="FH6" s="158" t="s">
        <v>2526</v>
      </c>
      <c r="FI6" s="158" t="s">
        <v>2527</v>
      </c>
      <c r="FJ6" s="158" t="s">
        <v>2528</v>
      </c>
      <c r="FK6" s="158" t="s">
        <v>2529</v>
      </c>
      <c r="FL6" s="158" t="s">
        <v>2530</v>
      </c>
      <c r="FM6" s="158" t="s">
        <v>2531</v>
      </c>
      <c r="FN6" s="158" t="s">
        <v>2532</v>
      </c>
      <c r="FO6" s="158" t="s">
        <v>2533</v>
      </c>
      <c r="FP6" s="158" t="s">
        <v>2534</v>
      </c>
      <c r="FQ6" s="158" t="s">
        <v>2535</v>
      </c>
      <c r="FR6" s="158" t="s">
        <v>2536</v>
      </c>
      <c r="FS6" s="158" t="s">
        <v>2537</v>
      </c>
      <c r="FT6" s="158" t="s">
        <v>2538</v>
      </c>
      <c r="FU6" s="158" t="s">
        <v>2539</v>
      </c>
      <c r="FV6" s="158" t="s">
        <v>2540</v>
      </c>
      <c r="FW6" s="158" t="s">
        <v>2541</v>
      </c>
      <c r="FX6" s="158" t="s">
        <v>2542</v>
      </c>
      <c r="FY6" s="158" t="s">
        <v>2543</v>
      </c>
      <c r="FZ6" s="158" t="s">
        <v>2544</v>
      </c>
      <c r="GA6" s="158" t="s">
        <v>2545</v>
      </c>
      <c r="GB6" s="158" t="s">
        <v>2546</v>
      </c>
      <c r="GC6" s="158" t="s">
        <v>2547</v>
      </c>
      <c r="GD6" s="158" t="s">
        <v>2548</v>
      </c>
      <c r="GE6" s="158" t="s">
        <v>2549</v>
      </c>
      <c r="GF6" s="158" t="s">
        <v>2550</v>
      </c>
      <c r="GG6" s="158" t="s">
        <v>2551</v>
      </c>
      <c r="GH6" s="158" t="s">
        <v>2552</v>
      </c>
      <c r="GI6" s="158" t="s">
        <v>2553</v>
      </c>
      <c r="GJ6" s="158" t="s">
        <v>2554</v>
      </c>
      <c r="GK6" s="158" t="s">
        <v>2555</v>
      </c>
      <c r="GL6" s="158" t="s">
        <v>2556</v>
      </c>
      <c r="GM6" s="158"/>
      <c r="GN6" s="158" t="s">
        <v>2557</v>
      </c>
      <c r="GO6" s="158" t="s">
        <v>2558</v>
      </c>
      <c r="GP6" s="158" t="s">
        <v>2559</v>
      </c>
      <c r="GQ6" s="158" t="s">
        <v>2560</v>
      </c>
      <c r="GR6" s="158" t="s">
        <v>2561</v>
      </c>
      <c r="GS6" s="158" t="s">
        <v>2562</v>
      </c>
      <c r="GT6" s="158" t="s">
        <v>2563</v>
      </c>
      <c r="GU6" s="158" t="s">
        <v>2564</v>
      </c>
      <c r="GV6" s="158" t="s">
        <v>2565</v>
      </c>
      <c r="GW6" s="158" t="s">
        <v>2566</v>
      </c>
      <c r="GX6" s="158" t="s">
        <v>2567</v>
      </c>
      <c r="GY6" s="158" t="s">
        <v>2568</v>
      </c>
      <c r="GZ6" s="158" t="s">
        <v>2569</v>
      </c>
      <c r="HA6" s="158" t="s">
        <v>2570</v>
      </c>
      <c r="HB6" s="158" t="s">
        <v>2571</v>
      </c>
      <c r="HC6" s="158" t="s">
        <v>2572</v>
      </c>
      <c r="HD6" s="158" t="s">
        <v>2573</v>
      </c>
      <c r="HE6" s="158" t="s">
        <v>2574</v>
      </c>
      <c r="HF6" s="158" t="s">
        <v>2575</v>
      </c>
      <c r="HG6" s="158" t="s">
        <v>2576</v>
      </c>
      <c r="HH6" s="158" t="s">
        <v>2577</v>
      </c>
      <c r="HI6" s="158" t="s">
        <v>2578</v>
      </c>
      <c r="HJ6" s="158" t="s">
        <v>2579</v>
      </c>
      <c r="HK6" s="158" t="s">
        <v>2580</v>
      </c>
      <c r="HL6" s="158" t="s">
        <v>2581</v>
      </c>
      <c r="HM6" s="158" t="s">
        <v>2582</v>
      </c>
      <c r="HN6" s="158" t="s">
        <v>2583</v>
      </c>
      <c r="HO6" s="158" t="s">
        <v>2584</v>
      </c>
      <c r="HP6" s="158" t="s">
        <v>2585</v>
      </c>
      <c r="HQ6" s="158" t="s">
        <v>2586</v>
      </c>
      <c r="HR6" s="158" t="s">
        <v>2587</v>
      </c>
      <c r="HS6" s="158" t="s">
        <v>2588</v>
      </c>
      <c r="HT6" s="158" t="s">
        <v>2589</v>
      </c>
      <c r="HU6" s="158" t="s">
        <v>2590</v>
      </c>
      <c r="HV6" s="158" t="s">
        <v>2591</v>
      </c>
      <c r="HW6" s="158" t="s">
        <v>2592</v>
      </c>
      <c r="HX6" s="158" t="s">
        <v>2593</v>
      </c>
      <c r="HY6" s="158" t="s">
        <v>2594</v>
      </c>
      <c r="HZ6" s="158" t="s">
        <v>2595</v>
      </c>
      <c r="IA6" s="158" t="s">
        <v>2596</v>
      </c>
      <c r="IB6" s="158" t="s">
        <v>2597</v>
      </c>
      <c r="IC6" s="158" t="s">
        <v>2598</v>
      </c>
      <c r="ID6" s="158" t="s">
        <v>2599</v>
      </c>
      <c r="IE6" s="158" t="s">
        <v>2600</v>
      </c>
      <c r="IF6" s="158" t="s">
        <v>2601</v>
      </c>
      <c r="IG6" s="158" t="s">
        <v>2602</v>
      </c>
      <c r="IH6" s="158" t="s">
        <v>2603</v>
      </c>
      <c r="II6" s="158" t="s">
        <v>2604</v>
      </c>
      <c r="IJ6" s="158" t="s">
        <v>2605</v>
      </c>
      <c r="IK6" s="158" t="s">
        <v>2606</v>
      </c>
      <c r="IL6" s="158" t="s">
        <v>2607</v>
      </c>
      <c r="IM6" s="158" t="s">
        <v>2608</v>
      </c>
      <c r="IN6" s="158" t="s">
        <v>2609</v>
      </c>
      <c r="IO6" s="158" t="s">
        <v>2610</v>
      </c>
      <c r="IP6" s="158" t="s">
        <v>2611</v>
      </c>
      <c r="IQ6" s="158" t="s">
        <v>2612</v>
      </c>
      <c r="IR6" s="158" t="s">
        <v>2613</v>
      </c>
      <c r="IS6" s="158" t="s">
        <v>2614</v>
      </c>
      <c r="IT6" s="158" t="s">
        <v>2615</v>
      </c>
      <c r="IU6" s="158" t="s">
        <v>2616</v>
      </c>
      <c r="IV6" s="158" t="s">
        <v>2617</v>
      </c>
      <c r="IW6" s="158" t="s">
        <v>2618</v>
      </c>
      <c r="IX6" s="158" t="s">
        <v>2619</v>
      </c>
      <c r="IY6" s="158" t="s">
        <v>2620</v>
      </c>
      <c r="IZ6" s="158" t="s">
        <v>2621</v>
      </c>
      <c r="JA6" s="158" t="s">
        <v>2622</v>
      </c>
      <c r="JB6" s="158" t="s">
        <v>2623</v>
      </c>
      <c r="JC6" s="158" t="s">
        <v>2624</v>
      </c>
      <c r="JD6" s="158" t="s">
        <v>2625</v>
      </c>
      <c r="JE6" s="158" t="s">
        <v>2626</v>
      </c>
      <c r="JF6" s="158" t="s">
        <v>2627</v>
      </c>
      <c r="JG6" s="158" t="s">
        <v>2628</v>
      </c>
      <c r="JH6" s="158" t="s">
        <v>2629</v>
      </c>
      <c r="JI6" s="158" t="s">
        <v>2630</v>
      </c>
      <c r="JJ6" s="158" t="s">
        <v>2631</v>
      </c>
      <c r="JK6" s="158" t="s">
        <v>2632</v>
      </c>
      <c r="JL6" s="158" t="s">
        <v>2633</v>
      </c>
      <c r="JM6" s="158" t="s">
        <v>2634</v>
      </c>
      <c r="JN6" s="158" t="s">
        <v>2635</v>
      </c>
      <c r="JO6" s="158" t="s">
        <v>2636</v>
      </c>
      <c r="JP6" s="158" t="s">
        <v>2637</v>
      </c>
      <c r="JQ6" s="158" t="s">
        <v>2638</v>
      </c>
      <c r="JR6" s="158" t="s">
        <v>2639</v>
      </c>
      <c r="JS6" s="158" t="s">
        <v>2640</v>
      </c>
      <c r="JT6" s="158" t="s">
        <v>2641</v>
      </c>
      <c r="JU6" s="158" t="s">
        <v>2642</v>
      </c>
      <c r="JV6" s="158" t="s">
        <v>2643</v>
      </c>
      <c r="JW6" s="158" t="s">
        <v>2644</v>
      </c>
      <c r="JX6" s="158" t="s">
        <v>2645</v>
      </c>
      <c r="JY6" s="158" t="s">
        <v>2646</v>
      </c>
      <c r="JZ6" s="158" t="s">
        <v>2647</v>
      </c>
      <c r="KA6" s="158" t="s">
        <v>2648</v>
      </c>
      <c r="KB6" s="158" t="s">
        <v>2649</v>
      </c>
      <c r="KC6" s="158" t="s">
        <v>2650</v>
      </c>
      <c r="KD6" s="158" t="s">
        <v>2651</v>
      </c>
      <c r="KE6" s="158" t="s">
        <v>2652</v>
      </c>
      <c r="KF6" s="158" t="s">
        <v>2653</v>
      </c>
      <c r="KG6" s="158" t="s">
        <v>2654</v>
      </c>
      <c r="KH6" s="158" t="s">
        <v>2655</v>
      </c>
      <c r="KI6" s="158" t="s">
        <v>2656</v>
      </c>
    </row>
    <row r="7" spans="1:295" ht="27" customHeight="1" x14ac:dyDescent="0.3">
      <c r="A7" s="225" t="s">
        <v>17</v>
      </c>
      <c r="B7" s="225"/>
      <c r="C7" s="224" t="s">
        <v>2007</v>
      </c>
      <c r="D7" s="224"/>
      <c r="E7" s="224"/>
      <c r="F7" s="224" t="s">
        <v>2008</v>
      </c>
      <c r="G7" s="224" t="s">
        <v>2009</v>
      </c>
      <c r="H7" s="224"/>
      <c r="I7" s="224"/>
      <c r="J7" s="224"/>
      <c r="K7" s="224" t="s">
        <v>2010</v>
      </c>
      <c r="L7" s="224"/>
      <c r="M7" s="224"/>
      <c r="N7" s="224" t="s">
        <v>2011</v>
      </c>
      <c r="O7" s="224" t="s">
        <v>2012</v>
      </c>
      <c r="P7" s="224"/>
      <c r="Q7" s="224" t="s">
        <v>2013</v>
      </c>
      <c r="R7" s="224"/>
      <c r="S7" s="224" t="s">
        <v>2014</v>
      </c>
      <c r="T7" s="224"/>
      <c r="U7" s="224" t="s">
        <v>2015</v>
      </c>
      <c r="V7" s="224"/>
      <c r="W7" s="224"/>
      <c r="X7" s="224" t="s">
        <v>2016</v>
      </c>
      <c r="Y7" s="224"/>
      <c r="Z7" s="224"/>
      <c r="AA7" s="224" t="s">
        <v>2017</v>
      </c>
      <c r="AB7" s="224"/>
      <c r="AC7" s="224"/>
      <c r="AD7" s="224"/>
      <c r="AE7" s="224"/>
      <c r="AF7" s="224"/>
      <c r="AG7" s="224"/>
      <c r="AH7" s="224"/>
      <c r="AI7" s="224"/>
      <c r="AJ7" s="224" t="s">
        <v>2018</v>
      </c>
      <c r="AK7" s="224"/>
      <c r="AL7" s="224"/>
      <c r="AM7" s="224" t="s">
        <v>2019</v>
      </c>
      <c r="AN7" s="224"/>
      <c r="AO7" s="224" t="s">
        <v>2020</v>
      </c>
      <c r="AP7" s="224"/>
      <c r="AQ7" s="224" t="s">
        <v>2021</v>
      </c>
      <c r="AR7" s="224"/>
      <c r="AS7" s="224"/>
      <c r="AT7" s="224" t="s">
        <v>2022</v>
      </c>
      <c r="AU7" s="224"/>
      <c r="AV7" s="224" t="s">
        <v>2023</v>
      </c>
      <c r="AW7" s="224"/>
      <c r="AX7" s="224" t="s">
        <v>2022</v>
      </c>
      <c r="AY7" s="224"/>
      <c r="AZ7" s="224"/>
      <c r="BA7" s="224" t="s">
        <v>2024</v>
      </c>
      <c r="BB7" s="224" t="s">
        <v>2025</v>
      </c>
      <c r="BC7" s="224" t="s">
        <v>2026</v>
      </c>
      <c r="BD7" s="224"/>
      <c r="BE7" s="224"/>
      <c r="BF7" s="224" t="s">
        <v>2027</v>
      </c>
      <c r="BG7" s="224"/>
      <c r="BH7" s="224"/>
      <c r="BI7" s="224"/>
      <c r="BJ7" s="224"/>
      <c r="BK7" s="224" t="s">
        <v>2028</v>
      </c>
      <c r="BL7" s="224" t="s">
        <v>2029</v>
      </c>
      <c r="BM7" s="224"/>
      <c r="BN7" s="224" t="s">
        <v>2030</v>
      </c>
      <c r="BO7" s="224"/>
      <c r="BP7" s="224"/>
      <c r="BQ7" s="224" t="s">
        <v>2031</v>
      </c>
      <c r="BR7" s="224"/>
      <c r="BS7" s="224"/>
      <c r="BT7" s="224"/>
      <c r="BU7" s="224" t="s">
        <v>2032</v>
      </c>
      <c r="BV7" s="224" t="s">
        <v>2033</v>
      </c>
      <c r="BW7" s="224" t="s">
        <v>2034</v>
      </c>
      <c r="BX7" s="224"/>
      <c r="BY7" s="224"/>
      <c r="BZ7" s="224"/>
      <c r="CA7" s="224" t="s">
        <v>2035</v>
      </c>
      <c r="CB7" s="224"/>
      <c r="CC7" s="224"/>
      <c r="CD7" s="224"/>
      <c r="CE7" s="224"/>
      <c r="CF7" s="224" t="s">
        <v>2036</v>
      </c>
      <c r="CG7" s="224"/>
      <c r="CH7" s="224"/>
      <c r="CI7" s="224"/>
      <c r="CJ7" s="224" t="s">
        <v>2037</v>
      </c>
      <c r="CK7" s="224"/>
      <c r="CL7" s="224" t="s">
        <v>2038</v>
      </c>
      <c r="CM7" s="224"/>
      <c r="CN7" s="224" t="s">
        <v>2039</v>
      </c>
      <c r="CO7" s="224" t="s">
        <v>2040</v>
      </c>
      <c r="CP7" s="224"/>
      <c r="CQ7" s="224"/>
      <c r="CR7" s="224" t="s">
        <v>2041</v>
      </c>
      <c r="CS7" s="224"/>
      <c r="CT7" s="224"/>
      <c r="CU7" s="224"/>
      <c r="CV7" s="224"/>
      <c r="CW7" s="224" t="s">
        <v>2042</v>
      </c>
      <c r="CX7" s="224" t="s">
        <v>2043</v>
      </c>
      <c r="CY7" s="224"/>
      <c r="CZ7" s="224"/>
      <c r="DA7" s="224"/>
      <c r="DB7" s="224"/>
      <c r="DC7" s="224"/>
      <c r="DD7" s="224" t="s">
        <v>2044</v>
      </c>
      <c r="DE7" s="224"/>
      <c r="DF7" s="224"/>
      <c r="DG7" s="224" t="s">
        <v>2045</v>
      </c>
      <c r="DH7" s="224"/>
      <c r="DI7" s="224" t="s">
        <v>2046</v>
      </c>
      <c r="DJ7" s="224"/>
      <c r="DK7" s="224" t="s">
        <v>2047</v>
      </c>
      <c r="DL7" s="224" t="s">
        <v>2048</v>
      </c>
      <c r="DM7" s="224"/>
      <c r="DN7" s="224"/>
      <c r="DO7" s="224"/>
      <c r="DP7" s="224"/>
      <c r="DQ7" s="224" t="s">
        <v>2049</v>
      </c>
      <c r="DR7" s="224" t="s">
        <v>2050</v>
      </c>
      <c r="DS7" s="224" t="s">
        <v>2051</v>
      </c>
      <c r="DT7" s="224"/>
      <c r="DU7" s="224"/>
      <c r="DV7" s="224"/>
      <c r="DW7" s="224"/>
      <c r="DX7" s="224"/>
      <c r="DY7" s="224"/>
      <c r="DZ7" s="224"/>
      <c r="EA7" s="224" t="s">
        <v>2052</v>
      </c>
      <c r="EB7" s="224" t="s">
        <v>2053</v>
      </c>
      <c r="EC7" s="224"/>
      <c r="ED7" s="224"/>
      <c r="EE7" s="224" t="s">
        <v>2052</v>
      </c>
      <c r="EF7" s="224"/>
      <c r="EG7" s="224" t="s">
        <v>2054</v>
      </c>
      <c r="EH7" s="224" t="s">
        <v>2055</v>
      </c>
      <c r="EI7" s="224"/>
      <c r="EJ7" s="224" t="s">
        <v>2056</v>
      </c>
      <c r="EK7" s="224"/>
      <c r="EL7" s="224"/>
      <c r="EM7" s="224"/>
      <c r="EN7" s="224"/>
      <c r="EO7" s="224"/>
      <c r="EP7" s="224"/>
      <c r="EQ7" s="224"/>
      <c r="ER7" s="224"/>
      <c r="ES7" s="224"/>
      <c r="ET7" s="224" t="s">
        <v>2057</v>
      </c>
      <c r="EU7" s="224" t="s">
        <v>2058</v>
      </c>
      <c r="EV7" s="224" t="s">
        <v>2059</v>
      </c>
      <c r="EW7" s="224" t="s">
        <v>2060</v>
      </c>
      <c r="EX7" s="224" t="s">
        <v>2061</v>
      </c>
      <c r="EY7" s="224" t="s">
        <v>2062</v>
      </c>
      <c r="EZ7" s="224" t="s">
        <v>2063</v>
      </c>
      <c r="FA7" s="224"/>
      <c r="FB7" s="224" t="s">
        <v>2064</v>
      </c>
      <c r="FC7" s="224"/>
      <c r="FD7" s="224" t="s">
        <v>2065</v>
      </c>
      <c r="FE7" s="224"/>
      <c r="FF7" s="224"/>
      <c r="FG7" s="224" t="s">
        <v>2066</v>
      </c>
      <c r="FH7" s="224"/>
      <c r="FI7" s="224"/>
      <c r="FJ7" s="224" t="s">
        <v>2067</v>
      </c>
      <c r="FK7" s="224"/>
      <c r="FL7" s="224"/>
      <c r="FM7" s="224" t="s">
        <v>2068</v>
      </c>
      <c r="FN7" s="224"/>
      <c r="FO7" s="224"/>
      <c r="FP7" s="224" t="s">
        <v>2069</v>
      </c>
      <c r="FQ7" s="224"/>
      <c r="FR7" s="224"/>
      <c r="FS7" s="224" t="s">
        <v>2070</v>
      </c>
      <c r="FT7" s="224" t="s">
        <v>2069</v>
      </c>
      <c r="FU7" s="224"/>
      <c r="FV7" s="224"/>
      <c r="FW7" s="224"/>
      <c r="FX7" s="224" t="s">
        <v>2071</v>
      </c>
      <c r="FY7" s="224" t="s">
        <v>2072</v>
      </c>
      <c r="FZ7" s="224" t="s">
        <v>2073</v>
      </c>
      <c r="GA7" s="224" t="s">
        <v>2074</v>
      </c>
      <c r="GB7" s="224" t="s">
        <v>2075</v>
      </c>
      <c r="GC7" s="224" t="s">
        <v>2076</v>
      </c>
      <c r="GD7" s="224"/>
      <c r="GE7" s="224" t="s">
        <v>2077</v>
      </c>
      <c r="GF7" s="224" t="s">
        <v>2078</v>
      </c>
      <c r="GG7" s="224" t="s">
        <v>2079</v>
      </c>
      <c r="GH7" s="224" t="s">
        <v>2080</v>
      </c>
      <c r="GI7" s="224" t="s">
        <v>2081</v>
      </c>
      <c r="GJ7" s="224"/>
      <c r="GK7" s="224" t="s">
        <v>2080</v>
      </c>
      <c r="GL7" s="224" t="s">
        <v>2082</v>
      </c>
      <c r="GM7" s="224"/>
      <c r="GN7" s="224" t="s">
        <v>2083</v>
      </c>
      <c r="GO7" s="224" t="s">
        <v>2084</v>
      </c>
      <c r="GP7" s="224" t="s">
        <v>2079</v>
      </c>
      <c r="GQ7" s="224"/>
      <c r="GR7" s="224" t="s">
        <v>2085</v>
      </c>
      <c r="GS7" s="224"/>
      <c r="GT7" s="224"/>
      <c r="GU7" s="224" t="s">
        <v>2086</v>
      </c>
      <c r="GV7" s="224" t="s">
        <v>2081</v>
      </c>
      <c r="GW7" s="224"/>
      <c r="GX7" s="224" t="s">
        <v>2087</v>
      </c>
      <c r="GY7" s="224" t="s">
        <v>2088</v>
      </c>
      <c r="GZ7" s="224"/>
      <c r="HA7" s="224" t="s">
        <v>2087</v>
      </c>
      <c r="HB7" s="224" t="s">
        <v>2089</v>
      </c>
      <c r="HC7" s="224"/>
      <c r="HD7" s="224" t="s">
        <v>2090</v>
      </c>
      <c r="HE7" s="224" t="s">
        <v>2091</v>
      </c>
      <c r="HF7" s="224" t="s">
        <v>2092</v>
      </c>
      <c r="HG7" s="224" t="s">
        <v>2093</v>
      </c>
      <c r="HH7" s="224" t="s">
        <v>2091</v>
      </c>
      <c r="HI7" s="224" t="s">
        <v>2094</v>
      </c>
      <c r="HJ7" s="224"/>
      <c r="HK7" s="224"/>
      <c r="HL7" s="224"/>
      <c r="HM7" s="224"/>
      <c r="HN7" s="224"/>
      <c r="HO7" s="224" t="s">
        <v>2095</v>
      </c>
      <c r="HP7" s="224"/>
      <c r="HQ7" s="224"/>
      <c r="HR7" s="224"/>
      <c r="HS7" s="224"/>
      <c r="HT7" s="224"/>
      <c r="HU7" s="224"/>
      <c r="HV7" s="224"/>
      <c r="HW7" s="224"/>
      <c r="HX7" s="224"/>
      <c r="HY7" s="224" t="s">
        <v>2096</v>
      </c>
      <c r="HZ7" s="224"/>
      <c r="IA7" s="224" t="s">
        <v>2097</v>
      </c>
      <c r="IB7" s="224"/>
      <c r="IC7" s="224"/>
      <c r="ID7" s="224"/>
      <c r="IE7" s="224"/>
      <c r="IF7" s="224"/>
      <c r="IG7" s="224"/>
      <c r="IH7" s="224"/>
      <c r="II7" s="224"/>
      <c r="IJ7" s="224" t="s">
        <v>2098</v>
      </c>
      <c r="IK7" s="224"/>
      <c r="IL7" s="224"/>
      <c r="IM7" s="224"/>
      <c r="IN7" s="224"/>
      <c r="IO7" s="224" t="s">
        <v>2099</v>
      </c>
      <c r="IP7" s="224"/>
      <c r="IQ7" s="224" t="s">
        <v>2100</v>
      </c>
      <c r="IR7" s="224"/>
      <c r="IS7" s="224" t="s">
        <v>2101</v>
      </c>
      <c r="IT7" s="224"/>
      <c r="IU7" s="224"/>
      <c r="IV7" s="224"/>
      <c r="IW7" s="224" t="s">
        <v>2102</v>
      </c>
      <c r="IX7" s="224"/>
      <c r="IY7" s="224" t="s">
        <v>2103</v>
      </c>
      <c r="IZ7" s="224" t="s">
        <v>2104</v>
      </c>
      <c r="JA7" s="224" t="s">
        <v>2105</v>
      </c>
      <c r="JB7" s="224" t="s">
        <v>2106</v>
      </c>
      <c r="JC7" s="224"/>
      <c r="JD7" s="224" t="s">
        <v>2107</v>
      </c>
      <c r="JE7" s="224"/>
      <c r="JF7" s="224" t="s">
        <v>2108</v>
      </c>
      <c r="JG7" s="224"/>
      <c r="JH7" s="224"/>
      <c r="JI7" s="224" t="s">
        <v>2109</v>
      </c>
      <c r="JJ7" s="224"/>
      <c r="JK7" s="224"/>
      <c r="JL7" s="224"/>
      <c r="JM7" s="224"/>
      <c r="JN7" s="224"/>
      <c r="JO7" s="224" t="s">
        <v>2110</v>
      </c>
      <c r="JP7" s="224"/>
      <c r="JQ7" s="224" t="s">
        <v>2111</v>
      </c>
      <c r="JR7" s="224"/>
      <c r="JS7" s="224"/>
      <c r="JT7" s="224" t="s">
        <v>2112</v>
      </c>
      <c r="JU7" s="224" t="s">
        <v>2113</v>
      </c>
      <c r="JV7" s="224" t="s">
        <v>2114</v>
      </c>
      <c r="JW7" s="224" t="s">
        <v>2097</v>
      </c>
      <c r="JX7" s="224" t="s">
        <v>2115</v>
      </c>
      <c r="JY7" s="224" t="s">
        <v>2116</v>
      </c>
      <c r="JZ7" s="224" t="s">
        <v>2117</v>
      </c>
      <c r="KA7" s="224"/>
      <c r="KB7" s="224"/>
      <c r="KC7" s="224" t="s">
        <v>2118</v>
      </c>
      <c r="KD7" s="224"/>
      <c r="KE7" s="224"/>
      <c r="KF7" s="224" t="s">
        <v>2113</v>
      </c>
      <c r="KG7" s="224" t="s">
        <v>2119</v>
      </c>
      <c r="KH7" s="224" t="s">
        <v>2120</v>
      </c>
      <c r="KI7" s="224"/>
    </row>
    <row r="8" spans="1:295" ht="27" customHeight="1" x14ac:dyDescent="0.3">
      <c r="A8" s="157" t="s">
        <v>30</v>
      </c>
      <c r="B8" s="157" t="s">
        <v>560</v>
      </c>
      <c r="C8" s="158" t="s">
        <v>385</v>
      </c>
      <c r="D8" s="158" t="s">
        <v>2121</v>
      </c>
      <c r="E8" s="158" t="s">
        <v>2122</v>
      </c>
      <c r="F8" s="158" t="s">
        <v>2123</v>
      </c>
      <c r="G8" s="158" t="s">
        <v>2124</v>
      </c>
      <c r="H8" s="158" t="s">
        <v>424</v>
      </c>
      <c r="I8" s="158" t="s">
        <v>2125</v>
      </c>
      <c r="J8" s="158" t="s">
        <v>2126</v>
      </c>
      <c r="K8" s="158" t="s">
        <v>2127</v>
      </c>
      <c r="L8" s="158" t="s">
        <v>2128</v>
      </c>
      <c r="M8" s="158" t="s">
        <v>396</v>
      </c>
      <c r="N8" s="158" t="s">
        <v>2129</v>
      </c>
      <c r="O8" s="159" t="s">
        <v>2130</v>
      </c>
      <c r="P8" s="158" t="s">
        <v>2131</v>
      </c>
      <c r="Q8" s="158" t="s">
        <v>2132</v>
      </c>
      <c r="R8" s="158" t="s">
        <v>2131</v>
      </c>
      <c r="S8" s="158" t="s">
        <v>2133</v>
      </c>
      <c r="T8" s="158" t="s">
        <v>2126</v>
      </c>
      <c r="U8" s="158" t="s">
        <v>2134</v>
      </c>
      <c r="V8" s="158" t="s">
        <v>2135</v>
      </c>
      <c r="W8" s="158" t="s">
        <v>2136</v>
      </c>
      <c r="X8" s="158" t="s">
        <v>2137</v>
      </c>
      <c r="Y8" s="158" t="s">
        <v>2138</v>
      </c>
      <c r="Z8" s="158" t="s">
        <v>2139</v>
      </c>
      <c r="AA8" s="158" t="s">
        <v>2140</v>
      </c>
      <c r="AB8" s="158" t="s">
        <v>2141</v>
      </c>
      <c r="AC8" s="158" t="s">
        <v>2142</v>
      </c>
      <c r="AD8" s="158" t="s">
        <v>2143</v>
      </c>
      <c r="AE8" s="158" t="s">
        <v>2144</v>
      </c>
      <c r="AF8" s="158" t="s">
        <v>2129</v>
      </c>
      <c r="AG8" s="158" t="s">
        <v>2130</v>
      </c>
      <c r="AH8" s="158" t="s">
        <v>2145</v>
      </c>
      <c r="AI8" s="158" t="s">
        <v>2146</v>
      </c>
      <c r="AJ8" s="159" t="s">
        <v>2147</v>
      </c>
      <c r="AK8" s="159" t="s">
        <v>2148</v>
      </c>
      <c r="AL8" s="158" t="s">
        <v>2149</v>
      </c>
      <c r="AM8" s="158" t="s">
        <v>2147</v>
      </c>
      <c r="AN8" s="158" t="s">
        <v>2148</v>
      </c>
      <c r="AO8" s="158" t="s">
        <v>2150</v>
      </c>
      <c r="AP8" s="158" t="s">
        <v>2151</v>
      </c>
      <c r="AQ8" s="158" t="s">
        <v>2152</v>
      </c>
      <c r="AR8" s="158" t="s">
        <v>2153</v>
      </c>
      <c r="AS8" s="158" t="s">
        <v>2154</v>
      </c>
      <c r="AT8" s="159" t="s">
        <v>2155</v>
      </c>
      <c r="AU8" s="159" t="s">
        <v>2156</v>
      </c>
      <c r="AV8" s="158" t="s">
        <v>2157</v>
      </c>
      <c r="AW8" s="158" t="s">
        <v>2158</v>
      </c>
      <c r="AX8" s="158" t="s">
        <v>2159</v>
      </c>
      <c r="AY8" s="158" t="s">
        <v>2160</v>
      </c>
      <c r="AZ8" s="158" t="s">
        <v>2161</v>
      </c>
      <c r="BA8" s="158" t="s">
        <v>2162</v>
      </c>
      <c r="BB8" s="159" t="s">
        <v>2163</v>
      </c>
      <c r="BC8" s="158" t="s">
        <v>498</v>
      </c>
      <c r="BD8" s="158" t="s">
        <v>481</v>
      </c>
      <c r="BE8" s="158" t="s">
        <v>2164</v>
      </c>
      <c r="BF8" s="158" t="s">
        <v>2155</v>
      </c>
      <c r="BG8" s="158" t="s">
        <v>2156</v>
      </c>
      <c r="BH8" s="158" t="s">
        <v>2165</v>
      </c>
      <c r="BI8" s="158" t="s">
        <v>2166</v>
      </c>
      <c r="BJ8" s="158" t="s">
        <v>2167</v>
      </c>
      <c r="BK8" s="158" t="s">
        <v>2168</v>
      </c>
      <c r="BL8" s="158" t="s">
        <v>2169</v>
      </c>
      <c r="BM8" s="158" t="s">
        <v>2170</v>
      </c>
      <c r="BN8" s="158" t="s">
        <v>2163</v>
      </c>
      <c r="BO8" s="158" t="s">
        <v>2171</v>
      </c>
      <c r="BP8" s="158" t="s">
        <v>2172</v>
      </c>
      <c r="BQ8" s="158" t="s">
        <v>2173</v>
      </c>
      <c r="BR8" s="158" t="s">
        <v>2174</v>
      </c>
      <c r="BS8" s="158" t="s">
        <v>2175</v>
      </c>
      <c r="BT8" s="158" t="s">
        <v>2176</v>
      </c>
      <c r="BU8" s="158" t="s">
        <v>2176</v>
      </c>
      <c r="BV8" s="158" t="s">
        <v>2177</v>
      </c>
      <c r="BW8" s="158" t="s">
        <v>2178</v>
      </c>
      <c r="BX8" s="158" t="s">
        <v>2179</v>
      </c>
      <c r="BY8" s="158" t="s">
        <v>2180</v>
      </c>
      <c r="BZ8" s="158" t="s">
        <v>2181</v>
      </c>
      <c r="CA8" s="158" t="s">
        <v>2182</v>
      </c>
      <c r="CB8" s="158" t="s">
        <v>2183</v>
      </c>
      <c r="CC8" s="158" t="s">
        <v>2184</v>
      </c>
      <c r="CD8" s="158" t="s">
        <v>2185</v>
      </c>
      <c r="CE8" s="158" t="s">
        <v>2186</v>
      </c>
      <c r="CF8" s="158" t="s">
        <v>2187</v>
      </c>
      <c r="CG8" s="158" t="s">
        <v>2188</v>
      </c>
      <c r="CH8" s="158" t="s">
        <v>2189</v>
      </c>
      <c r="CI8" s="158" t="s">
        <v>2190</v>
      </c>
      <c r="CJ8" s="158" t="s">
        <v>2191</v>
      </c>
      <c r="CK8" s="158" t="s">
        <v>2192</v>
      </c>
      <c r="CL8" s="158" t="s">
        <v>2193</v>
      </c>
      <c r="CM8" s="158" t="s">
        <v>2194</v>
      </c>
      <c r="CN8" s="158" t="s">
        <v>2195</v>
      </c>
      <c r="CO8" s="158" t="s">
        <v>2196</v>
      </c>
      <c r="CP8" s="158" t="s">
        <v>2197</v>
      </c>
      <c r="CQ8" s="158" t="s">
        <v>2198</v>
      </c>
      <c r="CR8" s="158" t="s">
        <v>2199</v>
      </c>
      <c r="CS8" s="158" t="s">
        <v>2200</v>
      </c>
      <c r="CT8" s="158" t="s">
        <v>2201</v>
      </c>
      <c r="CU8" s="158" t="s">
        <v>2202</v>
      </c>
      <c r="CV8" s="158" t="s">
        <v>2203</v>
      </c>
      <c r="CW8" s="158" t="s">
        <v>2204</v>
      </c>
      <c r="CX8" s="158" t="s">
        <v>2205</v>
      </c>
      <c r="CY8" s="158" t="s">
        <v>2206</v>
      </c>
      <c r="CZ8" s="158" t="s">
        <v>2207</v>
      </c>
      <c r="DA8" s="158" t="s">
        <v>2208</v>
      </c>
      <c r="DB8" s="158" t="s">
        <v>2209</v>
      </c>
      <c r="DC8" s="158" t="s">
        <v>2210</v>
      </c>
      <c r="DD8" s="158" t="s">
        <v>2189</v>
      </c>
      <c r="DE8" s="158" t="s">
        <v>2190</v>
      </c>
      <c r="DF8" s="158" t="s">
        <v>2211</v>
      </c>
      <c r="DG8" s="158" t="s">
        <v>2212</v>
      </c>
      <c r="DH8" s="158" t="s">
        <v>2213</v>
      </c>
      <c r="DI8" s="158" t="s">
        <v>2214</v>
      </c>
      <c r="DJ8" s="158" t="s">
        <v>2215</v>
      </c>
      <c r="DK8" s="158" t="s">
        <v>2216</v>
      </c>
      <c r="DL8" s="158" t="s">
        <v>2206</v>
      </c>
      <c r="DM8" s="158" t="s">
        <v>2207</v>
      </c>
      <c r="DN8" s="158" t="s">
        <v>2208</v>
      </c>
      <c r="DO8" s="158" t="s">
        <v>2217</v>
      </c>
      <c r="DP8" s="158" t="s">
        <v>2218</v>
      </c>
      <c r="DQ8" s="158" t="s">
        <v>2219</v>
      </c>
      <c r="DR8" s="158" t="s">
        <v>2220</v>
      </c>
      <c r="DS8" s="158" t="s">
        <v>2221</v>
      </c>
      <c r="DT8" s="158" t="s">
        <v>2222</v>
      </c>
      <c r="DU8" s="158" t="s">
        <v>2205</v>
      </c>
      <c r="DV8" s="158" t="s">
        <v>2206</v>
      </c>
      <c r="DW8" s="158" t="s">
        <v>2211</v>
      </c>
      <c r="DX8" s="158" t="s">
        <v>2220</v>
      </c>
      <c r="DY8" s="158" t="s">
        <v>2223</v>
      </c>
      <c r="DZ8" s="158" t="s">
        <v>2224</v>
      </c>
      <c r="EA8" s="158" t="s">
        <v>2225</v>
      </c>
      <c r="EB8" s="158" t="s">
        <v>2226</v>
      </c>
      <c r="EC8" s="158" t="s">
        <v>2227</v>
      </c>
      <c r="ED8" s="158" t="s">
        <v>2228</v>
      </c>
      <c r="EE8" s="158" t="s">
        <v>2229</v>
      </c>
      <c r="EF8" s="158" t="s">
        <v>2230</v>
      </c>
      <c r="EG8" s="158" t="s">
        <v>481</v>
      </c>
      <c r="EH8" s="158" t="s">
        <v>2173</v>
      </c>
      <c r="EI8" s="158" t="s">
        <v>2231</v>
      </c>
      <c r="EJ8" s="158" t="s">
        <v>2232</v>
      </c>
      <c r="EK8" s="158" t="s">
        <v>2233</v>
      </c>
      <c r="EL8" s="158" t="s">
        <v>2234</v>
      </c>
      <c r="EM8" s="158" t="s">
        <v>2235</v>
      </c>
      <c r="EN8" s="158" t="s">
        <v>2236</v>
      </c>
      <c r="EO8" s="158" t="s">
        <v>2237</v>
      </c>
      <c r="EP8" s="158" t="s">
        <v>2238</v>
      </c>
      <c r="EQ8" s="158" t="s">
        <v>2239</v>
      </c>
      <c r="ER8" s="158" t="s">
        <v>2240</v>
      </c>
      <c r="ES8" s="158" t="s">
        <v>407</v>
      </c>
      <c r="ET8" s="158" t="s">
        <v>2241</v>
      </c>
      <c r="EU8" s="158" t="s">
        <v>2242</v>
      </c>
      <c r="EV8" s="158" t="s">
        <v>2243</v>
      </c>
      <c r="EW8" s="158" t="s">
        <v>2244</v>
      </c>
      <c r="EX8" s="158" t="s">
        <v>2245</v>
      </c>
      <c r="EY8" s="158" t="s">
        <v>2246</v>
      </c>
      <c r="EZ8" s="158" t="s">
        <v>2247</v>
      </c>
      <c r="FA8" s="158" t="s">
        <v>2248</v>
      </c>
      <c r="FB8" s="158" t="s">
        <v>2230</v>
      </c>
      <c r="FC8" s="158" t="s">
        <v>2235</v>
      </c>
      <c r="FD8" s="158" t="s">
        <v>2249</v>
      </c>
      <c r="FE8" s="158" t="s">
        <v>2250</v>
      </c>
      <c r="FF8" s="158" t="s">
        <v>2251</v>
      </c>
      <c r="FG8" s="158" t="s">
        <v>2252</v>
      </c>
      <c r="FH8" s="158" t="s">
        <v>2253</v>
      </c>
      <c r="FI8" s="158" t="s">
        <v>2254</v>
      </c>
      <c r="FJ8" s="158" t="s">
        <v>2182</v>
      </c>
      <c r="FK8" s="158" t="s">
        <v>2183</v>
      </c>
      <c r="FL8" s="158" t="s">
        <v>2255</v>
      </c>
      <c r="FM8" s="158" t="s">
        <v>2223</v>
      </c>
      <c r="FN8" s="158" t="s">
        <v>2224</v>
      </c>
      <c r="FO8" s="158" t="s">
        <v>2256</v>
      </c>
      <c r="FP8" s="158" t="s">
        <v>2257</v>
      </c>
      <c r="FQ8" s="159" t="s">
        <v>2258</v>
      </c>
      <c r="FR8" s="158" t="s">
        <v>2259</v>
      </c>
      <c r="FS8" s="158" t="s">
        <v>2260</v>
      </c>
      <c r="FT8" s="158" t="s">
        <v>2261</v>
      </c>
      <c r="FU8" s="158" t="s">
        <v>2262</v>
      </c>
      <c r="FV8" s="158" t="s">
        <v>2263</v>
      </c>
      <c r="FW8" s="158" t="s">
        <v>2264</v>
      </c>
      <c r="FX8" s="158" t="s">
        <v>2265</v>
      </c>
      <c r="FY8" s="158" t="s">
        <v>2266</v>
      </c>
      <c r="FZ8" s="158" t="s">
        <v>2267</v>
      </c>
      <c r="GA8" s="158" t="s">
        <v>2232</v>
      </c>
      <c r="GB8" s="159" t="s">
        <v>2268</v>
      </c>
      <c r="GC8" s="158" t="s">
        <v>2257</v>
      </c>
      <c r="GD8" s="158" t="s">
        <v>2256</v>
      </c>
      <c r="GE8" s="158" t="s">
        <v>2269</v>
      </c>
      <c r="GF8" s="159" t="s">
        <v>2270</v>
      </c>
      <c r="GG8" s="158" t="s">
        <v>2271</v>
      </c>
      <c r="GH8" s="158" t="s">
        <v>2272</v>
      </c>
      <c r="GI8" s="158" t="s">
        <v>2205</v>
      </c>
      <c r="GJ8" s="158" t="s">
        <v>2273</v>
      </c>
      <c r="GK8" s="158" t="s">
        <v>2274</v>
      </c>
      <c r="GL8" s="158" t="s">
        <v>2275</v>
      </c>
      <c r="GM8" s="158" t="s">
        <v>2276</v>
      </c>
      <c r="GN8" s="158" t="s">
        <v>2277</v>
      </c>
      <c r="GO8" s="158" t="s">
        <v>2278</v>
      </c>
      <c r="GP8" s="158" t="s">
        <v>2279</v>
      </c>
      <c r="GQ8" s="159" t="s">
        <v>2278</v>
      </c>
      <c r="GR8" s="158" t="s">
        <v>2280</v>
      </c>
      <c r="GS8" s="158" t="s">
        <v>2281</v>
      </c>
      <c r="GT8" s="158" t="s">
        <v>2282</v>
      </c>
      <c r="GU8" s="158" t="s">
        <v>2283</v>
      </c>
      <c r="GV8" s="158" t="s">
        <v>25</v>
      </c>
      <c r="GW8" s="158" t="s">
        <v>2284</v>
      </c>
      <c r="GX8" s="158" t="s">
        <v>2285</v>
      </c>
      <c r="GY8" s="158" t="s">
        <v>2286</v>
      </c>
      <c r="GZ8" s="158" t="s">
        <v>2287</v>
      </c>
      <c r="HA8" s="158" t="s">
        <v>2288</v>
      </c>
      <c r="HB8" s="159" t="s">
        <v>2289</v>
      </c>
      <c r="HC8" s="159" t="s">
        <v>2290</v>
      </c>
      <c r="HD8" s="158" t="s">
        <v>2291</v>
      </c>
      <c r="HE8" s="158" t="s">
        <v>2291</v>
      </c>
      <c r="HF8" s="158" t="s">
        <v>521</v>
      </c>
      <c r="HG8" s="158" t="s">
        <v>521</v>
      </c>
      <c r="HH8" s="158" t="s">
        <v>2292</v>
      </c>
      <c r="HI8" s="159" t="s">
        <v>2289</v>
      </c>
      <c r="HJ8" s="159" t="s">
        <v>2290</v>
      </c>
      <c r="HK8" s="158" t="s">
        <v>2293</v>
      </c>
      <c r="HL8" s="158" t="s">
        <v>2294</v>
      </c>
      <c r="HM8" s="158" t="s">
        <v>2295</v>
      </c>
      <c r="HN8" s="158" t="s">
        <v>2296</v>
      </c>
      <c r="HO8" s="158" t="s">
        <v>2297</v>
      </c>
      <c r="HP8" s="158" t="s">
        <v>2298</v>
      </c>
      <c r="HQ8" s="158" t="s">
        <v>2299</v>
      </c>
      <c r="HR8" s="158" t="s">
        <v>2300</v>
      </c>
      <c r="HS8" s="158" t="s">
        <v>2301</v>
      </c>
      <c r="HT8" s="158" t="s">
        <v>2302</v>
      </c>
      <c r="HU8" s="158" t="s">
        <v>2303</v>
      </c>
      <c r="HV8" s="158" t="s">
        <v>2304</v>
      </c>
      <c r="HW8" s="158" t="s">
        <v>2305</v>
      </c>
      <c r="HX8" s="158" t="s">
        <v>2306</v>
      </c>
      <c r="HY8" s="158" t="s">
        <v>2307</v>
      </c>
      <c r="HZ8" s="158" t="s">
        <v>2308</v>
      </c>
      <c r="IA8" s="158" t="s">
        <v>2309</v>
      </c>
      <c r="IB8" s="158" t="s">
        <v>2310</v>
      </c>
      <c r="IC8" s="158" t="s">
        <v>2311</v>
      </c>
      <c r="ID8" s="158" t="s">
        <v>2312</v>
      </c>
      <c r="IE8" s="158" t="s">
        <v>2313</v>
      </c>
      <c r="IF8" s="158" t="s">
        <v>2299</v>
      </c>
      <c r="IG8" s="158" t="s">
        <v>2300</v>
      </c>
      <c r="IH8" s="158" t="s">
        <v>2314</v>
      </c>
      <c r="II8" s="158" t="s">
        <v>2315</v>
      </c>
      <c r="IJ8" s="158" t="s">
        <v>2292</v>
      </c>
      <c r="IK8" s="158" t="s">
        <v>2231</v>
      </c>
      <c r="IL8" s="159" t="s">
        <v>2316</v>
      </c>
      <c r="IM8" s="159" t="s">
        <v>2317</v>
      </c>
      <c r="IN8" s="158" t="s">
        <v>2318</v>
      </c>
      <c r="IO8" s="158" t="s">
        <v>2317</v>
      </c>
      <c r="IP8" s="158" t="s">
        <v>2319</v>
      </c>
      <c r="IQ8" s="158" t="s">
        <v>2320</v>
      </c>
      <c r="IR8" s="158" t="s">
        <v>2321</v>
      </c>
      <c r="IS8" s="159" t="s">
        <v>2319</v>
      </c>
      <c r="IT8" s="158" t="s">
        <v>2322</v>
      </c>
      <c r="IU8" s="158" t="s">
        <v>2323</v>
      </c>
      <c r="IV8" s="158" t="s">
        <v>2320</v>
      </c>
      <c r="IW8" s="159" t="s">
        <v>2316</v>
      </c>
      <c r="IX8" s="158" t="s">
        <v>2321</v>
      </c>
      <c r="IY8" s="158" t="s">
        <v>541</v>
      </c>
      <c r="IZ8" s="158" t="s">
        <v>541</v>
      </c>
      <c r="JA8" s="158" t="s">
        <v>2324</v>
      </c>
      <c r="JB8" s="158" t="s">
        <v>2325</v>
      </c>
      <c r="JC8" s="158" t="s">
        <v>2326</v>
      </c>
      <c r="JD8" s="158" t="s">
        <v>2327</v>
      </c>
      <c r="JE8" s="158" t="s">
        <v>2328</v>
      </c>
      <c r="JF8" s="158" t="s">
        <v>2326</v>
      </c>
      <c r="JG8" s="158" t="s">
        <v>2329</v>
      </c>
      <c r="JH8" s="158" t="s">
        <v>2330</v>
      </c>
      <c r="JI8" s="158" t="s">
        <v>2329</v>
      </c>
      <c r="JJ8" s="158" t="s">
        <v>2331</v>
      </c>
      <c r="JK8" s="158" t="s">
        <v>2332</v>
      </c>
      <c r="JL8" s="158" t="s">
        <v>2333</v>
      </c>
      <c r="JM8" s="158" t="s">
        <v>2334</v>
      </c>
      <c r="JN8" s="158" t="s">
        <v>2335</v>
      </c>
      <c r="JO8" s="158" t="s">
        <v>2336</v>
      </c>
      <c r="JP8" s="158" t="s">
        <v>2337</v>
      </c>
      <c r="JQ8" s="158" t="s">
        <v>2338</v>
      </c>
      <c r="JR8" s="158" t="s">
        <v>2339</v>
      </c>
      <c r="JS8" s="158" t="s">
        <v>2340</v>
      </c>
      <c r="JT8" s="158" t="s">
        <v>2341</v>
      </c>
      <c r="JU8" s="158" t="s">
        <v>2313</v>
      </c>
      <c r="JV8" s="158" t="s">
        <v>2342</v>
      </c>
      <c r="JW8" s="158" t="s">
        <v>2343</v>
      </c>
      <c r="JX8" s="158" t="s">
        <v>2344</v>
      </c>
      <c r="JY8" s="158" t="s">
        <v>2345</v>
      </c>
      <c r="JZ8" s="158" t="s">
        <v>2346</v>
      </c>
      <c r="KA8" s="158" t="s">
        <v>2293</v>
      </c>
      <c r="KB8" s="158" t="s">
        <v>2347</v>
      </c>
      <c r="KC8" s="158" t="s">
        <v>2346</v>
      </c>
      <c r="KD8" s="158" t="s">
        <v>2294</v>
      </c>
      <c r="KE8" s="158" t="s">
        <v>2348</v>
      </c>
      <c r="KF8" s="158" t="s">
        <v>2349</v>
      </c>
      <c r="KG8" s="158" t="s">
        <v>2349</v>
      </c>
      <c r="KH8" s="158" t="s">
        <v>523</v>
      </c>
      <c r="KI8" s="158" t="s">
        <v>2175</v>
      </c>
    </row>
    <row r="9" spans="1:295" ht="18" customHeight="1" x14ac:dyDescent="0.3">
      <c r="A9" s="160" t="s">
        <v>34</v>
      </c>
      <c r="B9" s="160" t="s">
        <v>792</v>
      </c>
      <c r="C9" s="161"/>
      <c r="D9" s="162">
        <v>1.1951000000000001</v>
      </c>
      <c r="E9" s="162">
        <v>-5.6820000000000004</v>
      </c>
      <c r="F9" s="162">
        <v>2.8001</v>
      </c>
      <c r="G9" s="162">
        <v>5.2447999999999997</v>
      </c>
      <c r="H9" s="161"/>
      <c r="I9" s="162">
        <v>11.220700000000001</v>
      </c>
      <c r="J9" s="161"/>
      <c r="K9" s="162">
        <v>7.4347000000000003</v>
      </c>
      <c r="L9" s="162">
        <v>2.4839000000000002</v>
      </c>
      <c r="M9" s="162">
        <v>3.9893999999999998</v>
      </c>
      <c r="N9" s="162">
        <v>-4.4400000000000004</v>
      </c>
      <c r="O9" s="161"/>
      <c r="P9" s="161"/>
      <c r="Q9" s="162">
        <v>2.484</v>
      </c>
      <c r="R9" s="162">
        <v>-11</v>
      </c>
      <c r="S9" s="162">
        <v>-2.0640999999999998</v>
      </c>
      <c r="T9" s="161"/>
      <c r="U9" s="162">
        <v>2.0333000000000001</v>
      </c>
      <c r="V9" s="162">
        <v>1.9373</v>
      </c>
      <c r="W9" s="162">
        <v>3.7902</v>
      </c>
      <c r="X9" s="162">
        <v>5.4558</v>
      </c>
      <c r="Y9" s="162">
        <v>-3.9083000000000001</v>
      </c>
      <c r="Z9" s="162">
        <v>1.7233000000000001</v>
      </c>
      <c r="AA9" s="161"/>
      <c r="AB9" s="162">
        <v>-1.3978999999999999</v>
      </c>
      <c r="AC9" s="161"/>
      <c r="AD9" s="162">
        <v>-0.55600000000000005</v>
      </c>
      <c r="AE9" s="162">
        <v>6.9260000000000002</v>
      </c>
      <c r="AF9" s="162">
        <v>-15.54</v>
      </c>
      <c r="AG9" s="162">
        <v>-17.600000000000001</v>
      </c>
      <c r="AH9" s="161"/>
      <c r="AI9" s="161"/>
      <c r="AJ9" s="162">
        <v>-20.72</v>
      </c>
      <c r="AK9" s="162">
        <v>-20.83</v>
      </c>
      <c r="AL9" s="161"/>
      <c r="AM9" s="162">
        <v>-5.48</v>
      </c>
      <c r="AN9" s="162">
        <v>-5.45</v>
      </c>
      <c r="AO9" s="162">
        <v>4.1016000000000004</v>
      </c>
      <c r="AP9" s="162">
        <v>3.6533000000000002</v>
      </c>
      <c r="AQ9" s="162">
        <v>15.144</v>
      </c>
      <c r="AR9" s="162">
        <v>18.106100000000001</v>
      </c>
      <c r="AS9" s="162">
        <v>-7.1889000000000003</v>
      </c>
      <c r="AT9" s="162">
        <v>-6.6978999999999997</v>
      </c>
      <c r="AU9" s="162">
        <v>-6.9341999999999997</v>
      </c>
      <c r="AV9" s="162">
        <v>0.33179999999999998</v>
      </c>
      <c r="AW9" s="162">
        <v>0.32900000000000001</v>
      </c>
      <c r="AX9" s="162">
        <v>-14.8695</v>
      </c>
      <c r="AY9" s="162">
        <v>-11.252599999999999</v>
      </c>
      <c r="AZ9" s="162">
        <v>2.7742</v>
      </c>
      <c r="BA9" s="162">
        <v>13.398300000000001</v>
      </c>
      <c r="BB9" s="162">
        <v>0.9355</v>
      </c>
      <c r="BC9" s="162">
        <v>21.699300000000001</v>
      </c>
      <c r="BD9" s="162">
        <v>-6.5</v>
      </c>
      <c r="BE9" s="162">
        <v>-7</v>
      </c>
      <c r="BF9" s="162">
        <v>-30.729800000000001</v>
      </c>
      <c r="BG9" s="162">
        <v>-30.6571</v>
      </c>
      <c r="BH9" s="162">
        <v>-2.0129000000000001</v>
      </c>
      <c r="BI9" s="161"/>
      <c r="BJ9" s="162">
        <v>-4.3578000000000001</v>
      </c>
      <c r="BK9" s="162">
        <v>3.0926</v>
      </c>
      <c r="BL9" s="161"/>
      <c r="BM9" s="162">
        <v>0.66739999999999999</v>
      </c>
      <c r="BN9" s="162">
        <v>-145.60380000000001</v>
      </c>
      <c r="BO9" s="162">
        <v>40.162300000000002</v>
      </c>
      <c r="BP9" s="162">
        <v>40.040300000000002</v>
      </c>
      <c r="BQ9" s="162">
        <v>36.393799999999999</v>
      </c>
      <c r="BR9" s="162">
        <v>-173.84899999999999</v>
      </c>
      <c r="BS9" s="161"/>
      <c r="BT9" s="161"/>
      <c r="BU9" s="161"/>
      <c r="BV9" s="162">
        <v>11.526400000000001</v>
      </c>
      <c r="BW9" s="162">
        <v>7.98</v>
      </c>
      <c r="BX9" s="162">
        <v>6.8</v>
      </c>
      <c r="BY9" s="162">
        <v>-14.13</v>
      </c>
      <c r="BZ9" s="162">
        <v>3.65</v>
      </c>
      <c r="CA9" s="162">
        <v>-9.3727999999999998</v>
      </c>
      <c r="CB9" s="162">
        <v>-9.1049000000000007</v>
      </c>
      <c r="CC9" s="162">
        <v>15.9344</v>
      </c>
      <c r="CD9" s="162">
        <v>14.149100000000001</v>
      </c>
      <c r="CE9" s="162">
        <v>-2.6322999999999999</v>
      </c>
      <c r="CF9" s="162">
        <v>-25.9115</v>
      </c>
      <c r="CG9" s="162">
        <v>-25.9589</v>
      </c>
      <c r="CH9" s="162">
        <v>-4.0411999999999999</v>
      </c>
      <c r="CI9" s="162">
        <v>10.9312</v>
      </c>
      <c r="CJ9" s="161"/>
      <c r="CK9" s="161"/>
      <c r="CL9" s="162">
        <v>37.700000000000003</v>
      </c>
      <c r="CM9" s="162">
        <v>-17.2</v>
      </c>
      <c r="CN9" s="162">
        <v>-2.0299999999999998</v>
      </c>
      <c r="CO9" s="162">
        <v>23.707000000000001</v>
      </c>
      <c r="CP9" s="162">
        <v>24.1343</v>
      </c>
      <c r="CQ9" s="162">
        <v>22.965800000000002</v>
      </c>
      <c r="CR9" s="162">
        <v>83.832099999999997</v>
      </c>
      <c r="CS9" s="162">
        <v>84.607699999999994</v>
      </c>
      <c r="CT9" s="162">
        <v>-24.757899999999999</v>
      </c>
      <c r="CU9" s="162">
        <v>-65.799599999999998</v>
      </c>
      <c r="CV9" s="162">
        <v>-22.420200000000001</v>
      </c>
      <c r="CW9" s="162">
        <v>1.4433</v>
      </c>
      <c r="CX9" s="162">
        <v>24.32</v>
      </c>
      <c r="CY9" s="162">
        <v>13.24</v>
      </c>
      <c r="CZ9" s="162">
        <v>2.3485999999999998</v>
      </c>
      <c r="DA9" s="162">
        <v>2.7374000000000001</v>
      </c>
      <c r="DB9" s="162">
        <v>-4.47</v>
      </c>
      <c r="DC9" s="161"/>
      <c r="DD9" s="162">
        <v>-12.8698</v>
      </c>
      <c r="DE9" s="162">
        <v>-12.5101</v>
      </c>
      <c r="DF9" s="162">
        <v>52.718600000000002</v>
      </c>
      <c r="DG9" s="162">
        <v>1.54E-2</v>
      </c>
      <c r="DH9" s="162">
        <v>-1.9628000000000001</v>
      </c>
      <c r="DI9" s="161"/>
      <c r="DJ9" s="162">
        <v>16.5</v>
      </c>
      <c r="DK9" s="162">
        <v>-4.6947999999999999</v>
      </c>
      <c r="DL9" s="162">
        <v>-2.6181000000000001</v>
      </c>
      <c r="DM9" s="162">
        <v>30.7593</v>
      </c>
      <c r="DN9" s="162">
        <v>3.5312000000000001</v>
      </c>
      <c r="DO9" s="162">
        <v>-2.36</v>
      </c>
      <c r="DP9" s="162">
        <v>0.62</v>
      </c>
      <c r="DQ9" s="162">
        <v>8.8695000000000004</v>
      </c>
      <c r="DR9" s="162">
        <v>-52.292999999999999</v>
      </c>
      <c r="DS9" s="162">
        <v>-8.73</v>
      </c>
      <c r="DT9" s="162">
        <v>-8.77</v>
      </c>
      <c r="DU9" s="162">
        <v>21.88</v>
      </c>
      <c r="DV9" s="162">
        <v>17.73</v>
      </c>
      <c r="DW9" s="162">
        <v>-51.909100000000002</v>
      </c>
      <c r="DX9" s="162">
        <v>-25.154499999999999</v>
      </c>
      <c r="DY9" s="162">
        <v>-36.163899999999998</v>
      </c>
      <c r="DZ9" s="162">
        <v>-35.345500000000001</v>
      </c>
      <c r="EA9" s="162">
        <v>-9.7451000000000008</v>
      </c>
      <c r="EB9" s="162">
        <v>-28.465199999999999</v>
      </c>
      <c r="EC9" s="162">
        <v>-35.640099999999997</v>
      </c>
      <c r="ED9" s="162">
        <v>-35.645800000000001</v>
      </c>
      <c r="EE9" s="162">
        <v>-17.856200000000001</v>
      </c>
      <c r="EF9" s="162">
        <v>-17.8352</v>
      </c>
      <c r="EG9" s="162">
        <v>-10.912000000000001</v>
      </c>
      <c r="EH9" s="162">
        <v>-135.92689999999999</v>
      </c>
      <c r="EI9" s="162">
        <v>-7.8247</v>
      </c>
      <c r="EJ9" s="161"/>
      <c r="EK9" s="162">
        <v>-7.4943999999999997</v>
      </c>
      <c r="EL9" s="162">
        <v>-6.8432000000000004</v>
      </c>
      <c r="EM9" s="162">
        <v>14.0868</v>
      </c>
      <c r="EN9" s="162">
        <v>-3.2639</v>
      </c>
      <c r="EO9" s="162">
        <v>-4.0842999999999998</v>
      </c>
      <c r="EP9" s="162">
        <v>12.304</v>
      </c>
      <c r="EQ9" s="162">
        <v>-28.142399999999999</v>
      </c>
      <c r="ER9" s="162">
        <v>-28.254200000000001</v>
      </c>
      <c r="ES9" s="162">
        <v>0.79390000000000005</v>
      </c>
      <c r="ET9" s="162">
        <v>0</v>
      </c>
      <c r="EU9" s="162">
        <v>-15.49</v>
      </c>
      <c r="EV9" s="162">
        <v>-3.1</v>
      </c>
      <c r="EW9" s="162">
        <v>4.2525000000000004</v>
      </c>
      <c r="EX9" s="162">
        <v>6.1235999999999997</v>
      </c>
      <c r="EY9" s="162">
        <v>-8.3485999999999994</v>
      </c>
      <c r="EZ9" s="162">
        <v>2.8788</v>
      </c>
      <c r="FA9" s="162">
        <v>3.1585999999999999</v>
      </c>
      <c r="FB9" s="162">
        <v>2.1629</v>
      </c>
      <c r="FC9" s="162">
        <v>-19.257200000000001</v>
      </c>
      <c r="FD9" s="161"/>
      <c r="FE9" s="162">
        <v>0.51680000000000004</v>
      </c>
      <c r="FF9" s="162">
        <v>0.7419</v>
      </c>
      <c r="FG9" s="162">
        <v>3.6213000000000002</v>
      </c>
      <c r="FH9" s="162">
        <v>4.2480000000000002</v>
      </c>
      <c r="FI9" s="162">
        <v>0</v>
      </c>
      <c r="FJ9" s="162">
        <v>-2.6793</v>
      </c>
      <c r="FK9" s="162">
        <v>-2.5118</v>
      </c>
      <c r="FL9" s="162">
        <v>-6.5308000000000002</v>
      </c>
      <c r="FM9" s="162">
        <v>16.604600000000001</v>
      </c>
      <c r="FN9" s="162">
        <v>16.7376</v>
      </c>
      <c r="FO9" s="162">
        <v>0.75690000000000002</v>
      </c>
      <c r="FP9" s="162">
        <v>12.497299999999999</v>
      </c>
      <c r="FQ9" s="162">
        <v>13.7075</v>
      </c>
      <c r="FR9" s="162">
        <v>-16.690000000000001</v>
      </c>
      <c r="FS9" s="162">
        <v>-2.4201999999999999</v>
      </c>
      <c r="FT9" s="162">
        <v>0.28129999999999999</v>
      </c>
      <c r="FU9" s="162">
        <v>1.83</v>
      </c>
      <c r="FV9" s="162">
        <v>1.9</v>
      </c>
      <c r="FW9" s="162">
        <v>-14.3736</v>
      </c>
      <c r="FX9" s="161"/>
      <c r="FY9" s="162">
        <v>7.5129999999999999</v>
      </c>
      <c r="FZ9" s="162">
        <v>-2.1720000000000002</v>
      </c>
      <c r="GA9" s="161"/>
      <c r="GB9" s="162">
        <v>10.130000000000001</v>
      </c>
      <c r="GC9" s="162">
        <v>-24.980699999999999</v>
      </c>
      <c r="GD9" s="162">
        <v>-16.7058</v>
      </c>
      <c r="GE9" s="162">
        <v>-4.5599999999999996</v>
      </c>
      <c r="GF9" s="162">
        <v>26.4194</v>
      </c>
      <c r="GG9" s="161"/>
      <c r="GH9" s="162">
        <v>21.726400000000002</v>
      </c>
      <c r="GI9" s="162">
        <v>-4.0946999999999996</v>
      </c>
      <c r="GJ9" s="162">
        <v>-4.3413000000000004</v>
      </c>
      <c r="GK9" s="162">
        <v>2.0209999999999999</v>
      </c>
      <c r="GL9" s="161"/>
      <c r="GM9" s="161"/>
      <c r="GN9" s="162">
        <v>-9.0253999999999994</v>
      </c>
      <c r="GO9" s="162">
        <v>-10.431800000000001</v>
      </c>
      <c r="GP9" s="162">
        <v>3.0922000000000001</v>
      </c>
      <c r="GQ9" s="162">
        <v>-33.696800000000003</v>
      </c>
      <c r="GR9" s="162">
        <v>11.5732</v>
      </c>
      <c r="GS9" s="162">
        <v>11.645899999999999</v>
      </c>
      <c r="GT9" s="162">
        <v>116.57299999999999</v>
      </c>
      <c r="GU9" s="162">
        <v>-1.9162999999999999</v>
      </c>
      <c r="GV9" s="162">
        <v>-11.048</v>
      </c>
      <c r="GW9" s="161"/>
      <c r="GX9" s="162">
        <v>1.7661</v>
      </c>
      <c r="GY9" s="162">
        <v>4.7179000000000002</v>
      </c>
      <c r="GZ9" s="162">
        <v>4.6919000000000004</v>
      </c>
      <c r="HA9" s="162">
        <v>1.0873999999999999</v>
      </c>
      <c r="HB9" s="162">
        <v>22.2531</v>
      </c>
      <c r="HC9" s="162">
        <v>24.318200000000001</v>
      </c>
      <c r="HD9" s="162">
        <v>-5.45</v>
      </c>
      <c r="HE9" s="162">
        <v>0</v>
      </c>
      <c r="HF9" s="162">
        <v>36.2027</v>
      </c>
      <c r="HG9" s="162">
        <v>0</v>
      </c>
      <c r="HH9" s="162">
        <v>32.341999999999999</v>
      </c>
      <c r="HI9" s="162">
        <v>7.1792999999999996</v>
      </c>
      <c r="HJ9" s="162">
        <v>5.6817000000000002</v>
      </c>
      <c r="HK9" s="162">
        <v>-10.973100000000001</v>
      </c>
      <c r="HL9" s="162">
        <v>-12.9908</v>
      </c>
      <c r="HM9" s="162">
        <v>0</v>
      </c>
      <c r="HN9" s="162">
        <v>0</v>
      </c>
      <c r="HO9" s="162">
        <v>54.606099999999998</v>
      </c>
      <c r="HP9" s="161"/>
      <c r="HQ9" s="162">
        <v>-18.1538</v>
      </c>
      <c r="HR9" s="162">
        <v>-17.170500000000001</v>
      </c>
      <c r="HS9" s="162">
        <v>-2.6610999999999998</v>
      </c>
      <c r="HT9" s="162">
        <v>-2.2563</v>
      </c>
      <c r="HU9" s="162">
        <v>15.53</v>
      </c>
      <c r="HV9" s="162">
        <v>15.48</v>
      </c>
      <c r="HW9" s="162">
        <v>-33.6</v>
      </c>
      <c r="HX9" s="162">
        <v>-32.5</v>
      </c>
      <c r="HY9" s="162">
        <v>1.4072</v>
      </c>
      <c r="HZ9" s="162">
        <v>-10.24</v>
      </c>
      <c r="IA9" s="162">
        <v>53.249400000000001</v>
      </c>
      <c r="IB9" s="162">
        <v>20.898700000000002</v>
      </c>
      <c r="IC9" s="162">
        <v>20.802700000000002</v>
      </c>
      <c r="ID9" s="162">
        <v>-21.1</v>
      </c>
      <c r="IE9" s="162">
        <v>-42.7</v>
      </c>
      <c r="IF9" s="162">
        <v>3.4</v>
      </c>
      <c r="IG9" s="162">
        <v>2.5</v>
      </c>
      <c r="IH9" s="162">
        <v>-17.776900000000001</v>
      </c>
      <c r="II9" s="162">
        <v>-17.741499999999998</v>
      </c>
      <c r="IJ9" s="162">
        <v>-94.610600000000005</v>
      </c>
      <c r="IK9" s="162">
        <v>-45.146700000000003</v>
      </c>
      <c r="IL9" s="162">
        <v>-255.08850000000001</v>
      </c>
      <c r="IM9" s="162">
        <v>5.7619999999999996</v>
      </c>
      <c r="IN9" s="162">
        <v>-42.046599999999998</v>
      </c>
      <c r="IO9" s="162">
        <v>82.123000000000005</v>
      </c>
      <c r="IP9" s="162">
        <v>85.927700000000002</v>
      </c>
      <c r="IQ9" s="162">
        <v>151.30000000000001</v>
      </c>
      <c r="IR9" s="162">
        <v>70.745099999999994</v>
      </c>
      <c r="IS9" s="162">
        <v>12.840199999999999</v>
      </c>
      <c r="IT9" s="162">
        <v>27.227900000000002</v>
      </c>
      <c r="IU9" s="162">
        <v>22.8705</v>
      </c>
      <c r="IV9" s="162">
        <v>-38.575400000000002</v>
      </c>
      <c r="IW9" s="162">
        <v>180.75839999999999</v>
      </c>
      <c r="IX9" s="162">
        <v>-180.49100000000001</v>
      </c>
      <c r="IY9" s="162">
        <v>10.035500000000001</v>
      </c>
      <c r="IZ9" s="162">
        <v>2.4575</v>
      </c>
      <c r="JA9" s="162">
        <v>-0.65549999999999997</v>
      </c>
      <c r="JB9" s="161"/>
      <c r="JC9" s="162">
        <v>-7.52</v>
      </c>
      <c r="JD9" s="162">
        <v>-0.47099999999999997</v>
      </c>
      <c r="JE9" s="162">
        <v>-0.47299999999999998</v>
      </c>
      <c r="JF9" s="162">
        <v>3.12</v>
      </c>
      <c r="JG9" s="162">
        <v>0</v>
      </c>
      <c r="JH9" s="162">
        <v>-2.5185</v>
      </c>
      <c r="JI9" s="162">
        <v>-5.6809000000000003</v>
      </c>
      <c r="JJ9" s="162">
        <v>14.5037</v>
      </c>
      <c r="JK9" s="162">
        <v>-9.4315999999999995</v>
      </c>
      <c r="JL9" s="162">
        <v>5.0999999999999996</v>
      </c>
      <c r="JM9" s="162">
        <v>3.1419999999999999</v>
      </c>
      <c r="JN9" s="162">
        <v>1.575</v>
      </c>
      <c r="JO9" s="161"/>
      <c r="JP9" s="161"/>
      <c r="JQ9" s="162">
        <v>4.8042999999999996</v>
      </c>
      <c r="JR9" s="162">
        <v>4.3685999999999998</v>
      </c>
      <c r="JS9" s="162">
        <v>3.4832000000000001</v>
      </c>
      <c r="JT9" s="161"/>
      <c r="JU9" s="162">
        <v>27.2</v>
      </c>
      <c r="JV9" s="162">
        <v>3.2195999999999998</v>
      </c>
      <c r="JW9" s="162">
        <v>-0.49</v>
      </c>
      <c r="JX9" s="161"/>
      <c r="JY9" s="162">
        <v>-5.7565999999999997</v>
      </c>
      <c r="JZ9" s="162">
        <v>-15.945</v>
      </c>
      <c r="KA9" s="162">
        <v>-16.015699999999999</v>
      </c>
      <c r="KB9" s="162">
        <v>-3.3490000000000002</v>
      </c>
      <c r="KC9" s="162">
        <v>11.503299999999999</v>
      </c>
      <c r="KD9" s="162">
        <v>-10.429600000000001</v>
      </c>
      <c r="KE9" s="162">
        <v>-1.909</v>
      </c>
      <c r="KF9" s="162">
        <v>-28</v>
      </c>
      <c r="KG9" s="162">
        <v>10.199999999999999</v>
      </c>
      <c r="KH9" s="161"/>
      <c r="KI9" s="162">
        <v>-69.620999999999995</v>
      </c>
    </row>
    <row r="10" spans="1:295" ht="18" customHeight="1" x14ac:dyDescent="0.3">
      <c r="A10" s="160" t="s">
        <v>34</v>
      </c>
      <c r="B10" s="160" t="s">
        <v>793</v>
      </c>
      <c r="C10" s="163"/>
      <c r="D10" s="164">
        <v>1.1185</v>
      </c>
      <c r="E10" s="164">
        <v>-5.8285</v>
      </c>
      <c r="F10" s="164">
        <v>2.8248000000000002</v>
      </c>
      <c r="G10" s="164">
        <v>5.2169999999999996</v>
      </c>
      <c r="H10" s="163"/>
      <c r="I10" s="164">
        <v>11.7499</v>
      </c>
      <c r="J10" s="163"/>
      <c r="K10" s="164">
        <v>6.8818000000000001</v>
      </c>
      <c r="L10" s="164">
        <v>2.1669</v>
      </c>
      <c r="M10" s="164">
        <v>3.5554000000000001</v>
      </c>
      <c r="N10" s="164">
        <v>-4.4400000000000004</v>
      </c>
      <c r="O10" s="164">
        <v>-19.8</v>
      </c>
      <c r="P10" s="164">
        <v>-2.2000000000000002</v>
      </c>
      <c r="Q10" s="164">
        <v>1.6559999999999999</v>
      </c>
      <c r="R10" s="164">
        <v>-15.4</v>
      </c>
      <c r="S10" s="164">
        <v>-2.1031</v>
      </c>
      <c r="T10" s="163"/>
      <c r="U10" s="164">
        <v>2.6040999999999999</v>
      </c>
      <c r="V10" s="164">
        <v>2.4923999999999999</v>
      </c>
      <c r="W10" s="164">
        <v>4.7413999999999996</v>
      </c>
      <c r="X10" s="164">
        <v>6.68</v>
      </c>
      <c r="Y10" s="164">
        <v>-3.835</v>
      </c>
      <c r="Z10" s="164">
        <v>2.2932000000000001</v>
      </c>
      <c r="AA10" s="163"/>
      <c r="AB10" s="164">
        <v>-1.3988</v>
      </c>
      <c r="AC10" s="163"/>
      <c r="AD10" s="164">
        <v>-0.48499999999999999</v>
      </c>
      <c r="AE10" s="164">
        <v>6.6970000000000001</v>
      </c>
      <c r="AF10" s="164">
        <v>-13.32</v>
      </c>
      <c r="AG10" s="164">
        <v>-15.4</v>
      </c>
      <c r="AH10" s="163"/>
      <c r="AI10" s="163"/>
      <c r="AJ10" s="164">
        <v>-20.27</v>
      </c>
      <c r="AK10" s="164">
        <v>-20.53</v>
      </c>
      <c r="AL10" s="163"/>
      <c r="AM10" s="164">
        <v>-5.43</v>
      </c>
      <c r="AN10" s="164">
        <v>-5.35</v>
      </c>
      <c r="AO10" s="164">
        <v>4.4202000000000004</v>
      </c>
      <c r="AP10" s="164">
        <v>3.6015999999999999</v>
      </c>
      <c r="AQ10" s="164">
        <v>14.622400000000001</v>
      </c>
      <c r="AR10" s="164">
        <v>16.401700000000002</v>
      </c>
      <c r="AS10" s="164">
        <v>-7.3616999999999999</v>
      </c>
      <c r="AT10" s="164">
        <v>-8.7073</v>
      </c>
      <c r="AU10" s="164">
        <v>-7.5875000000000004</v>
      </c>
      <c r="AV10" s="164">
        <v>0.41270000000000001</v>
      </c>
      <c r="AW10" s="164">
        <v>0.54600000000000004</v>
      </c>
      <c r="AX10" s="164">
        <v>-14.8695</v>
      </c>
      <c r="AY10" s="164">
        <v>-11.5205</v>
      </c>
      <c r="AZ10" s="164">
        <v>2.7742</v>
      </c>
      <c r="BA10" s="164">
        <v>13.6859</v>
      </c>
      <c r="BB10" s="164">
        <v>-0.4753</v>
      </c>
      <c r="BC10" s="164">
        <v>21.6082</v>
      </c>
      <c r="BD10" s="164">
        <v>-6.1</v>
      </c>
      <c r="BE10" s="164">
        <v>-6.4</v>
      </c>
      <c r="BF10" s="164">
        <v>-29.619</v>
      </c>
      <c r="BG10" s="164">
        <v>-29.444500000000001</v>
      </c>
      <c r="BH10" s="164">
        <v>-2.0565000000000002</v>
      </c>
      <c r="BI10" s="163"/>
      <c r="BJ10" s="164">
        <v>-6.5747</v>
      </c>
      <c r="BK10" s="164">
        <v>1.6247</v>
      </c>
      <c r="BL10" s="163"/>
      <c r="BM10" s="164">
        <v>1.1000000000000001E-3</v>
      </c>
      <c r="BN10" s="164">
        <v>-161.4734</v>
      </c>
      <c r="BO10" s="164">
        <v>42.97</v>
      </c>
      <c r="BP10" s="164">
        <v>43.061599999999999</v>
      </c>
      <c r="BQ10" s="164">
        <v>38.440800000000003</v>
      </c>
      <c r="BR10" s="164">
        <v>-181.9924</v>
      </c>
      <c r="BS10" s="163"/>
      <c r="BT10" s="163"/>
      <c r="BU10" s="163"/>
      <c r="BV10" s="164">
        <v>11.5463</v>
      </c>
      <c r="BW10" s="164">
        <v>8.52</v>
      </c>
      <c r="BX10" s="164">
        <v>7.09</v>
      </c>
      <c r="BY10" s="164">
        <v>-14.53</v>
      </c>
      <c r="BZ10" s="164">
        <v>3.78</v>
      </c>
      <c r="CA10" s="164">
        <v>-5.6219999999999999</v>
      </c>
      <c r="CB10" s="164">
        <v>-5.2201000000000004</v>
      </c>
      <c r="CC10" s="164">
        <v>13.544499999999999</v>
      </c>
      <c r="CD10" s="164">
        <v>11.3529</v>
      </c>
      <c r="CE10" s="164">
        <v>-1.7824</v>
      </c>
      <c r="CF10" s="164">
        <v>-27.740400000000001</v>
      </c>
      <c r="CG10" s="164">
        <v>-27.6128</v>
      </c>
      <c r="CH10" s="164">
        <v>-6.9420000000000002</v>
      </c>
      <c r="CI10" s="164">
        <v>8.6157000000000004</v>
      </c>
      <c r="CJ10" s="163"/>
      <c r="CK10" s="163"/>
      <c r="CL10" s="164">
        <v>30.9</v>
      </c>
      <c r="CM10" s="164">
        <v>-10.1</v>
      </c>
      <c r="CN10" s="164">
        <v>-2.0099999999999998</v>
      </c>
      <c r="CO10" s="164">
        <v>21.338799999999999</v>
      </c>
      <c r="CP10" s="164">
        <v>21.299600000000002</v>
      </c>
      <c r="CQ10" s="164">
        <v>19.938300000000002</v>
      </c>
      <c r="CR10" s="164">
        <v>85.427800000000005</v>
      </c>
      <c r="CS10" s="164">
        <v>85.700900000000004</v>
      </c>
      <c r="CT10" s="164">
        <v>-21.063099999999999</v>
      </c>
      <c r="CU10" s="164">
        <v>-68.804199999999994</v>
      </c>
      <c r="CV10" s="164">
        <v>-19.939</v>
      </c>
      <c r="CW10" s="164">
        <v>1.6457999999999999</v>
      </c>
      <c r="CX10" s="164">
        <v>23.02</v>
      </c>
      <c r="CY10" s="164">
        <v>13.23</v>
      </c>
      <c r="CZ10" s="164">
        <v>1.5673999999999999</v>
      </c>
      <c r="DA10" s="164">
        <v>1.9561999999999999</v>
      </c>
      <c r="DB10" s="164">
        <v>-3.71</v>
      </c>
      <c r="DC10" s="163"/>
      <c r="DD10" s="164">
        <v>-11.3193</v>
      </c>
      <c r="DE10" s="164">
        <v>-9.8503000000000007</v>
      </c>
      <c r="DF10" s="164">
        <v>49.372100000000003</v>
      </c>
      <c r="DG10" s="164">
        <v>1.5699999999999999E-2</v>
      </c>
      <c r="DH10" s="164">
        <v>-1.6213</v>
      </c>
      <c r="DI10" s="164">
        <v>17.3</v>
      </c>
      <c r="DJ10" s="163"/>
      <c r="DK10" s="164">
        <v>-4.8278999999999996</v>
      </c>
      <c r="DL10" s="164">
        <v>-2.9921000000000002</v>
      </c>
      <c r="DM10" s="164">
        <v>31.232500000000002</v>
      </c>
      <c r="DN10" s="164">
        <v>2.9744999999999999</v>
      </c>
      <c r="DO10" s="164">
        <v>-2.52</v>
      </c>
      <c r="DP10" s="164">
        <v>0.49</v>
      </c>
      <c r="DQ10" s="164">
        <v>9.2475000000000005</v>
      </c>
      <c r="DR10" s="164">
        <v>-48.967799999999997</v>
      </c>
      <c r="DS10" s="164">
        <v>-13.05</v>
      </c>
      <c r="DT10" s="164">
        <v>-13.11</v>
      </c>
      <c r="DU10" s="164">
        <v>29.9</v>
      </c>
      <c r="DV10" s="164">
        <v>17.239999999999998</v>
      </c>
      <c r="DW10" s="164">
        <v>-48.509099999999997</v>
      </c>
      <c r="DX10" s="164">
        <v>-24.2182</v>
      </c>
      <c r="DY10" s="164">
        <v>-32.272399999999998</v>
      </c>
      <c r="DZ10" s="164">
        <v>-31</v>
      </c>
      <c r="EA10" s="164">
        <v>-10.117800000000001</v>
      </c>
      <c r="EB10" s="164">
        <v>-26.965900000000001</v>
      </c>
      <c r="EC10" s="164">
        <v>-32.668799999999997</v>
      </c>
      <c r="ED10" s="164">
        <v>-33.945900000000002</v>
      </c>
      <c r="EE10" s="164">
        <v>-13.9825</v>
      </c>
      <c r="EF10" s="164">
        <v>-13.3233</v>
      </c>
      <c r="EG10" s="164">
        <v>-10.99</v>
      </c>
      <c r="EH10" s="164">
        <v>-140.48679999999999</v>
      </c>
      <c r="EI10" s="164">
        <v>-2.4605999999999999</v>
      </c>
      <c r="EJ10" s="163"/>
      <c r="EK10" s="164">
        <v>-7.2061999999999999</v>
      </c>
      <c r="EL10" s="164">
        <v>-6.6523000000000003</v>
      </c>
      <c r="EM10" s="164">
        <v>0</v>
      </c>
      <c r="EN10" s="164">
        <v>-3.0009000000000001</v>
      </c>
      <c r="EO10" s="164">
        <v>-2.9733000000000001</v>
      </c>
      <c r="EP10" s="164">
        <v>30.736000000000001</v>
      </c>
      <c r="EQ10" s="164">
        <v>-28.979399999999998</v>
      </c>
      <c r="ER10" s="164">
        <v>-27.819600000000001</v>
      </c>
      <c r="ES10" s="164">
        <v>-5.9770000000000003</v>
      </c>
      <c r="ET10" s="164">
        <v>-9.1199999999999992</v>
      </c>
      <c r="EU10" s="164">
        <v>-14.5</v>
      </c>
      <c r="EV10" s="164">
        <v>5.0999999999999996</v>
      </c>
      <c r="EW10" s="164">
        <v>4.4631999999999996</v>
      </c>
      <c r="EX10" s="164">
        <v>5.8792999999999997</v>
      </c>
      <c r="EY10" s="164">
        <v>-8.2708999999999993</v>
      </c>
      <c r="EZ10" s="164">
        <v>2.9394999999999998</v>
      </c>
      <c r="FA10" s="164">
        <v>3.2987000000000002</v>
      </c>
      <c r="FB10" s="164">
        <v>-4.6733000000000002</v>
      </c>
      <c r="FC10" s="164">
        <v>-14.924200000000001</v>
      </c>
      <c r="FD10" s="163"/>
      <c r="FE10" s="164">
        <v>0.41060000000000002</v>
      </c>
      <c r="FF10" s="164">
        <v>0.71130000000000004</v>
      </c>
      <c r="FG10" s="164">
        <v>3.4236</v>
      </c>
      <c r="FH10" s="164">
        <v>3.7692999999999999</v>
      </c>
      <c r="FI10" s="164">
        <v>3.1084000000000001</v>
      </c>
      <c r="FJ10" s="164">
        <v>-6.0284000000000004</v>
      </c>
      <c r="FK10" s="164">
        <v>-6.1959</v>
      </c>
      <c r="FL10" s="164">
        <v>1.5071000000000001</v>
      </c>
      <c r="FM10" s="164">
        <v>12.823399999999999</v>
      </c>
      <c r="FN10" s="164">
        <v>13.2578</v>
      </c>
      <c r="FO10" s="164">
        <v>8.2646999999999995</v>
      </c>
      <c r="FP10" s="164">
        <v>20.691600000000001</v>
      </c>
      <c r="FQ10" s="164">
        <v>13.7075</v>
      </c>
      <c r="FR10" s="164">
        <v>-15.14</v>
      </c>
      <c r="FS10" s="164">
        <v>-1.7153</v>
      </c>
      <c r="FT10" s="164">
        <v>0.28129999999999999</v>
      </c>
      <c r="FU10" s="164">
        <v>1.6</v>
      </c>
      <c r="FV10" s="164">
        <v>1.3</v>
      </c>
      <c r="FW10" s="164">
        <v>-14.3247</v>
      </c>
      <c r="FX10" s="164">
        <v>0</v>
      </c>
      <c r="FY10" s="164">
        <v>7.5</v>
      </c>
      <c r="FZ10" s="164">
        <v>-2.1859999999999999</v>
      </c>
      <c r="GA10" s="163"/>
      <c r="GB10" s="164">
        <v>8.9499999999999993</v>
      </c>
      <c r="GC10" s="164">
        <v>-30.3001</v>
      </c>
      <c r="GD10" s="164">
        <v>-21.1662</v>
      </c>
      <c r="GE10" s="164">
        <v>-4.53</v>
      </c>
      <c r="GF10" s="164">
        <v>25.0992</v>
      </c>
      <c r="GG10" s="163"/>
      <c r="GH10" s="164">
        <v>21.052499999999998</v>
      </c>
      <c r="GI10" s="164">
        <v>-4.1584000000000003</v>
      </c>
      <c r="GJ10" s="164">
        <v>-4.4924999999999997</v>
      </c>
      <c r="GK10" s="164">
        <v>1.9406000000000001</v>
      </c>
      <c r="GL10" s="163"/>
      <c r="GM10" s="163"/>
      <c r="GN10" s="164">
        <v>-9.8881999999999994</v>
      </c>
      <c r="GO10" s="164">
        <v>-11.3635</v>
      </c>
      <c r="GP10" s="164">
        <v>3.0922000000000001</v>
      </c>
      <c r="GQ10" s="164">
        <v>-33.276699999999998</v>
      </c>
      <c r="GR10" s="164">
        <v>11.702999999999999</v>
      </c>
      <c r="GS10" s="164">
        <v>10.500999999999999</v>
      </c>
      <c r="GT10" s="164">
        <v>120.2838</v>
      </c>
      <c r="GU10" s="164">
        <v>-1.7936000000000001</v>
      </c>
      <c r="GV10" s="164">
        <v>-9.7782</v>
      </c>
      <c r="GW10" s="163"/>
      <c r="GX10" s="164">
        <v>2.1494</v>
      </c>
      <c r="GY10" s="164">
        <v>5.0987</v>
      </c>
      <c r="GZ10" s="164">
        <v>5.1506999999999996</v>
      </c>
      <c r="HA10" s="164">
        <v>2</v>
      </c>
      <c r="HB10" s="164">
        <v>23.454000000000001</v>
      </c>
      <c r="HC10" s="164">
        <v>24.841799999999999</v>
      </c>
      <c r="HD10" s="164">
        <v>-4.6100000000000003</v>
      </c>
      <c r="HE10" s="164">
        <v>0</v>
      </c>
      <c r="HF10" s="164">
        <v>42.942500000000003</v>
      </c>
      <c r="HG10" s="164">
        <v>0</v>
      </c>
      <c r="HH10" s="164">
        <v>31.6844</v>
      </c>
      <c r="HI10" s="164">
        <v>5.8639000000000001</v>
      </c>
      <c r="HJ10" s="164">
        <v>6.4481000000000002</v>
      </c>
      <c r="HK10" s="164">
        <v>-11.252800000000001</v>
      </c>
      <c r="HL10" s="164">
        <v>-13.4544</v>
      </c>
      <c r="HM10" s="164">
        <v>0</v>
      </c>
      <c r="HN10" s="164">
        <v>0</v>
      </c>
      <c r="HO10" s="163"/>
      <c r="HP10" s="163"/>
      <c r="HQ10" s="164">
        <v>-18.076899999999998</v>
      </c>
      <c r="HR10" s="164">
        <v>-17.456199999999999</v>
      </c>
      <c r="HS10" s="164">
        <v>-2.8862000000000001</v>
      </c>
      <c r="HT10" s="164">
        <v>-2.694</v>
      </c>
      <c r="HU10" s="164">
        <v>15.48</v>
      </c>
      <c r="HV10" s="164">
        <v>15.45</v>
      </c>
      <c r="HW10" s="164">
        <v>-33.9</v>
      </c>
      <c r="HX10" s="164">
        <v>-34.1</v>
      </c>
      <c r="HY10" s="164">
        <v>1.4072</v>
      </c>
      <c r="HZ10" s="164">
        <v>-10.08</v>
      </c>
      <c r="IA10" s="164">
        <v>53.383299999999998</v>
      </c>
      <c r="IB10" s="164">
        <v>20.865600000000001</v>
      </c>
      <c r="IC10" s="164">
        <v>20.778600000000001</v>
      </c>
      <c r="ID10" s="164">
        <v>-20.8</v>
      </c>
      <c r="IE10" s="164">
        <v>-42.2</v>
      </c>
      <c r="IF10" s="164">
        <v>3.4</v>
      </c>
      <c r="IG10" s="164">
        <v>2.5</v>
      </c>
      <c r="IH10" s="163"/>
      <c r="II10" s="163"/>
      <c r="IJ10" s="164">
        <v>-88.584800000000001</v>
      </c>
      <c r="IK10" s="164">
        <v>-49.146000000000001</v>
      </c>
      <c r="IL10" s="164">
        <v>-250.94900000000001</v>
      </c>
      <c r="IM10" s="164">
        <v>6.9501999999999997</v>
      </c>
      <c r="IN10" s="164">
        <v>-39.793799999999997</v>
      </c>
      <c r="IO10" s="164">
        <v>80.453299999999999</v>
      </c>
      <c r="IP10" s="164">
        <v>87.857200000000006</v>
      </c>
      <c r="IQ10" s="164">
        <v>150.11539999999999</v>
      </c>
      <c r="IR10" s="164">
        <v>70.903099999999995</v>
      </c>
      <c r="IS10" s="164">
        <v>11.847799999999999</v>
      </c>
      <c r="IT10" s="164">
        <v>24.006699999999999</v>
      </c>
      <c r="IU10" s="164">
        <v>24.250299999999999</v>
      </c>
      <c r="IV10" s="164">
        <v>-40.830800000000004</v>
      </c>
      <c r="IW10" s="164">
        <v>177.10910000000001</v>
      </c>
      <c r="IX10" s="164">
        <v>-180.56549999999999</v>
      </c>
      <c r="IY10" s="164">
        <v>7.7511000000000001</v>
      </c>
      <c r="IZ10" s="164">
        <v>4.5119999999999996</v>
      </c>
      <c r="JA10" s="164">
        <v>-0.18679999999999999</v>
      </c>
      <c r="JB10" s="163"/>
      <c r="JC10" s="164">
        <v>-7.76</v>
      </c>
      <c r="JD10" s="164">
        <v>-0.51200000000000001</v>
      </c>
      <c r="JE10" s="164">
        <v>-0.51700000000000002</v>
      </c>
      <c r="JF10" s="164">
        <v>3.12</v>
      </c>
      <c r="JG10" s="164">
        <v>-0.72</v>
      </c>
      <c r="JH10" s="164">
        <v>-2.2814999999999999</v>
      </c>
      <c r="JI10" s="164">
        <v>-5.5650000000000004</v>
      </c>
      <c r="JJ10" s="164">
        <v>14.5922</v>
      </c>
      <c r="JK10" s="164">
        <v>-8.8181999999999992</v>
      </c>
      <c r="JL10" s="164">
        <v>4.2</v>
      </c>
      <c r="JM10" s="164">
        <v>1.91</v>
      </c>
      <c r="JN10" s="164">
        <v>1.161</v>
      </c>
      <c r="JO10" s="164">
        <v>2.6818</v>
      </c>
      <c r="JP10" s="164">
        <v>3.1981000000000002</v>
      </c>
      <c r="JQ10" s="164">
        <v>4.49</v>
      </c>
      <c r="JR10" s="164">
        <v>3.6116999999999999</v>
      </c>
      <c r="JS10" s="164">
        <v>4.2215999999999996</v>
      </c>
      <c r="JT10" s="163"/>
      <c r="JU10" s="164">
        <v>27</v>
      </c>
      <c r="JV10" s="164">
        <v>1.5064</v>
      </c>
      <c r="JW10" s="164">
        <v>-0.53</v>
      </c>
      <c r="JX10" s="163"/>
      <c r="JY10" s="164">
        <v>-6.3863000000000003</v>
      </c>
      <c r="JZ10" s="164">
        <v>-16.232600000000001</v>
      </c>
      <c r="KA10" s="164">
        <v>-15.9992</v>
      </c>
      <c r="KB10" s="164">
        <v>-4.0605000000000002</v>
      </c>
      <c r="KC10" s="164">
        <v>11.6784</v>
      </c>
      <c r="KD10" s="164">
        <v>-9.1191999999999993</v>
      </c>
      <c r="KE10" s="164">
        <v>-2.7873999999999999</v>
      </c>
      <c r="KF10" s="164">
        <v>-28.5</v>
      </c>
      <c r="KG10" s="164">
        <v>10</v>
      </c>
      <c r="KH10" s="163"/>
      <c r="KI10" s="164">
        <v>-74.946299999999994</v>
      </c>
    </row>
    <row r="11" spans="1:295" ht="18" customHeight="1" x14ac:dyDescent="0.3">
      <c r="A11" s="160" t="s">
        <v>34</v>
      </c>
      <c r="B11" s="160" t="s">
        <v>794</v>
      </c>
      <c r="C11" s="163"/>
      <c r="D11" s="164">
        <v>0.89780000000000004</v>
      </c>
      <c r="E11" s="164">
        <v>-5.3925999999999998</v>
      </c>
      <c r="F11" s="164">
        <v>2.6732999999999998</v>
      </c>
      <c r="G11" s="164">
        <v>5.0170000000000003</v>
      </c>
      <c r="H11" s="163"/>
      <c r="I11" s="164">
        <v>9.8795999999999999</v>
      </c>
      <c r="J11" s="163"/>
      <c r="K11" s="164">
        <v>6.2062999999999997</v>
      </c>
      <c r="L11" s="164">
        <v>1.6889000000000001</v>
      </c>
      <c r="M11" s="164">
        <v>3.1234000000000002</v>
      </c>
      <c r="N11" s="164">
        <v>-4.4400000000000004</v>
      </c>
      <c r="O11" s="163"/>
      <c r="P11" s="163"/>
      <c r="Q11" s="163"/>
      <c r="R11" s="164">
        <v>-15.4</v>
      </c>
      <c r="S11" s="164">
        <v>-2.1476000000000002</v>
      </c>
      <c r="T11" s="163"/>
      <c r="U11" s="164">
        <v>3.5093000000000001</v>
      </c>
      <c r="V11" s="164">
        <v>3.4211999999999998</v>
      </c>
      <c r="W11" s="164">
        <v>6.2133000000000003</v>
      </c>
      <c r="X11" s="164">
        <v>9.0831999999999997</v>
      </c>
      <c r="Y11" s="164">
        <v>-3.6093000000000002</v>
      </c>
      <c r="Z11" s="164">
        <v>2.3157000000000001</v>
      </c>
      <c r="AA11" s="163"/>
      <c r="AB11" s="164">
        <v>-1.2410000000000001</v>
      </c>
      <c r="AC11" s="163"/>
      <c r="AD11" s="164">
        <v>-0.55400000000000005</v>
      </c>
      <c r="AE11" s="164">
        <v>6.7690000000000001</v>
      </c>
      <c r="AF11" s="164">
        <v>-15.54</v>
      </c>
      <c r="AG11" s="163"/>
      <c r="AH11" s="163"/>
      <c r="AI11" s="163"/>
      <c r="AJ11" s="164">
        <v>-20.18</v>
      </c>
      <c r="AK11" s="164">
        <v>-20.260000000000002</v>
      </c>
      <c r="AL11" s="163"/>
      <c r="AM11" s="164">
        <v>-5.49</v>
      </c>
      <c r="AN11" s="164">
        <v>-5.44</v>
      </c>
      <c r="AO11" s="164">
        <v>4.8940999999999999</v>
      </c>
      <c r="AP11" s="164">
        <v>3.4361000000000002</v>
      </c>
      <c r="AQ11" s="164">
        <v>14.6586</v>
      </c>
      <c r="AR11" s="164">
        <v>17.781500000000001</v>
      </c>
      <c r="AS11" s="164">
        <v>-0.1996</v>
      </c>
      <c r="AT11" s="164">
        <v>-7.9036</v>
      </c>
      <c r="AU11" s="164">
        <v>-7.9345999999999997</v>
      </c>
      <c r="AV11" s="164">
        <v>0.3785</v>
      </c>
      <c r="AW11" s="164">
        <v>0.44940000000000002</v>
      </c>
      <c r="AX11" s="164">
        <v>-12.324199999999999</v>
      </c>
      <c r="AY11" s="164">
        <v>-10.4488</v>
      </c>
      <c r="AZ11" s="164">
        <v>2.7742</v>
      </c>
      <c r="BA11" s="164">
        <v>13.198600000000001</v>
      </c>
      <c r="BB11" s="164">
        <v>-0.98550000000000004</v>
      </c>
      <c r="BC11" s="164">
        <v>21.650300000000001</v>
      </c>
      <c r="BD11" s="164">
        <v>-6.6</v>
      </c>
      <c r="BE11" s="164">
        <v>-7</v>
      </c>
      <c r="BF11" s="164">
        <v>-29.725899999999999</v>
      </c>
      <c r="BG11" s="164">
        <v>-29.910900000000002</v>
      </c>
      <c r="BH11" s="164">
        <v>-2.1149</v>
      </c>
      <c r="BI11" s="163"/>
      <c r="BJ11" s="164">
        <v>-8.1708999999999996</v>
      </c>
      <c r="BK11" s="164">
        <v>1.4368000000000001</v>
      </c>
      <c r="BL11" s="163"/>
      <c r="BM11" s="164">
        <v>0</v>
      </c>
      <c r="BN11" s="164">
        <v>-159.24549999999999</v>
      </c>
      <c r="BO11" s="164">
        <v>41.474600000000002</v>
      </c>
      <c r="BP11" s="164">
        <v>41.688299999999998</v>
      </c>
      <c r="BQ11" s="164">
        <v>40.887999999999998</v>
      </c>
      <c r="BR11" s="164">
        <v>-184.8733</v>
      </c>
      <c r="BS11" s="163"/>
      <c r="BT11" s="163"/>
      <c r="BU11" s="163"/>
      <c r="BV11" s="164">
        <v>10.4785</v>
      </c>
      <c r="BW11" s="164">
        <v>8.64</v>
      </c>
      <c r="BX11" s="164">
        <v>6.97</v>
      </c>
      <c r="BY11" s="164">
        <v>-14.95</v>
      </c>
      <c r="BZ11" s="164">
        <v>3.47</v>
      </c>
      <c r="CA11" s="164">
        <v>-4.1485000000000003</v>
      </c>
      <c r="CB11" s="164">
        <v>-4.1485000000000003</v>
      </c>
      <c r="CC11" s="164">
        <v>10.3711</v>
      </c>
      <c r="CD11" s="164">
        <v>8.6374999999999993</v>
      </c>
      <c r="CE11" s="164">
        <v>-0.35420000000000001</v>
      </c>
      <c r="CF11" s="164">
        <v>-25.8246</v>
      </c>
      <c r="CG11" s="164">
        <v>-26.1187</v>
      </c>
      <c r="CH11" s="164">
        <v>-7.3685</v>
      </c>
      <c r="CI11" s="164">
        <v>8.9941999999999993</v>
      </c>
      <c r="CJ11" s="163"/>
      <c r="CK11" s="163"/>
      <c r="CL11" s="164">
        <v>32.4</v>
      </c>
      <c r="CM11" s="164">
        <v>-12</v>
      </c>
      <c r="CN11" s="164">
        <v>-1.89</v>
      </c>
      <c r="CO11" s="164">
        <v>21.9513</v>
      </c>
      <c r="CP11" s="164">
        <v>21.8261</v>
      </c>
      <c r="CQ11" s="164">
        <v>20.855499999999999</v>
      </c>
      <c r="CR11" s="164">
        <v>84.680400000000006</v>
      </c>
      <c r="CS11" s="164">
        <v>84.763999999999996</v>
      </c>
      <c r="CT11" s="164">
        <v>-22.0166</v>
      </c>
      <c r="CU11" s="164">
        <v>-66.832099999999997</v>
      </c>
      <c r="CV11" s="164">
        <v>-19.767399999999999</v>
      </c>
      <c r="CW11" s="164">
        <v>1.4742</v>
      </c>
      <c r="CX11" s="164">
        <v>23.99</v>
      </c>
      <c r="CY11" s="164">
        <v>13.37</v>
      </c>
      <c r="CZ11" s="164">
        <v>1.5673999999999999</v>
      </c>
      <c r="DA11" s="164">
        <v>1.9561999999999999</v>
      </c>
      <c r="DB11" s="164">
        <v>-3.54</v>
      </c>
      <c r="DC11" s="163"/>
      <c r="DD11" s="164">
        <v>-11.0601</v>
      </c>
      <c r="DE11" s="164">
        <v>-10.7498</v>
      </c>
      <c r="DF11" s="164">
        <v>47.516500000000001</v>
      </c>
      <c r="DG11" s="164">
        <v>1.5800000000000002E-2</v>
      </c>
      <c r="DH11" s="164">
        <v>-1.4997</v>
      </c>
      <c r="DI11" s="163"/>
      <c r="DJ11" s="163"/>
      <c r="DK11" s="164">
        <v>-4.9608999999999996</v>
      </c>
      <c r="DL11" s="164">
        <v>-3.3660999999999999</v>
      </c>
      <c r="DM11" s="164">
        <v>30.7593</v>
      </c>
      <c r="DN11" s="164">
        <v>2.4178999999999999</v>
      </c>
      <c r="DO11" s="164">
        <v>-3</v>
      </c>
      <c r="DP11" s="164">
        <v>0.5</v>
      </c>
      <c r="DQ11" s="164">
        <v>9.9359999999999999</v>
      </c>
      <c r="DR11" s="164">
        <v>-47.767699999999998</v>
      </c>
      <c r="DS11" s="164">
        <v>-13.06</v>
      </c>
      <c r="DT11" s="164">
        <v>-13.19</v>
      </c>
      <c r="DU11" s="164">
        <v>28.91</v>
      </c>
      <c r="DV11" s="164">
        <v>16.61</v>
      </c>
      <c r="DW11" s="164">
        <v>-50.436399999999999</v>
      </c>
      <c r="DX11" s="164">
        <v>-25.0364</v>
      </c>
      <c r="DY11" s="164">
        <v>-29.998699999999999</v>
      </c>
      <c r="DZ11" s="164">
        <v>-28.209099999999999</v>
      </c>
      <c r="EA11" s="164">
        <v>-9.7802000000000007</v>
      </c>
      <c r="EB11" s="164">
        <v>-27.3248</v>
      </c>
      <c r="EC11" s="164">
        <v>-32.855699999999999</v>
      </c>
      <c r="ED11" s="164">
        <v>-32.955800000000004</v>
      </c>
      <c r="EE11" s="164">
        <v>-15.3817</v>
      </c>
      <c r="EF11" s="164">
        <v>-18.2544</v>
      </c>
      <c r="EG11" s="164">
        <v>-11.398999999999999</v>
      </c>
      <c r="EH11" s="164">
        <v>-141.9933</v>
      </c>
      <c r="EI11" s="164">
        <v>4.3415999999999997</v>
      </c>
      <c r="EJ11" s="163"/>
      <c r="EK11" s="164">
        <v>-8.3157999999999994</v>
      </c>
      <c r="EL11" s="164">
        <v>-7.4503000000000004</v>
      </c>
      <c r="EM11" s="164">
        <v>10.707000000000001</v>
      </c>
      <c r="EN11" s="164">
        <v>1.9291</v>
      </c>
      <c r="EO11" s="164">
        <v>0.50409999999999999</v>
      </c>
      <c r="EP11" s="164">
        <v>3.6</v>
      </c>
      <c r="EQ11" s="164">
        <v>-26.201000000000001</v>
      </c>
      <c r="ER11" s="164">
        <v>-25.866499999999998</v>
      </c>
      <c r="ES11" s="164">
        <v>-2.1452</v>
      </c>
      <c r="ET11" s="164">
        <v>0</v>
      </c>
      <c r="EU11" s="164">
        <v>-14.65</v>
      </c>
      <c r="EV11" s="164">
        <v>0</v>
      </c>
      <c r="EW11" s="164">
        <v>4.3742999999999999</v>
      </c>
      <c r="EX11" s="164">
        <v>15.482699999999999</v>
      </c>
      <c r="EY11" s="164">
        <v>-7.9996999999999998</v>
      </c>
      <c r="EZ11" s="164">
        <v>3.1856</v>
      </c>
      <c r="FA11" s="164">
        <v>2.7772000000000001</v>
      </c>
      <c r="FB11" s="164">
        <v>-1.9258</v>
      </c>
      <c r="FC11" s="164">
        <v>-15.998200000000001</v>
      </c>
      <c r="FD11" s="163"/>
      <c r="FE11" s="164">
        <v>0.41860000000000003</v>
      </c>
      <c r="FF11" s="164">
        <v>0.67649999999999999</v>
      </c>
      <c r="FG11" s="164">
        <v>3.2372000000000001</v>
      </c>
      <c r="FH11" s="164">
        <v>3.3574000000000002</v>
      </c>
      <c r="FI11" s="164">
        <v>2.5741000000000001</v>
      </c>
      <c r="FJ11" s="164">
        <v>-7.7030000000000003</v>
      </c>
      <c r="FK11" s="164">
        <v>-7.8704000000000001</v>
      </c>
      <c r="FL11" s="164">
        <v>2.0095000000000001</v>
      </c>
      <c r="FM11" s="164">
        <v>10.766</v>
      </c>
      <c r="FN11" s="164">
        <v>11.270300000000001</v>
      </c>
      <c r="FO11" s="164">
        <v>8.9350000000000005</v>
      </c>
      <c r="FP11" s="164">
        <v>20.680700000000002</v>
      </c>
      <c r="FQ11" s="164">
        <v>13.7075</v>
      </c>
      <c r="FR11" s="164">
        <v>-15.23</v>
      </c>
      <c r="FS11" s="164">
        <v>-1.7134</v>
      </c>
      <c r="FT11" s="164">
        <v>0.2868</v>
      </c>
      <c r="FU11" s="164">
        <v>0.91</v>
      </c>
      <c r="FV11" s="164">
        <v>2.4700000000000002</v>
      </c>
      <c r="FW11" s="164">
        <v>-15.1997</v>
      </c>
      <c r="FX11" s="163"/>
      <c r="FY11" s="164">
        <v>7.6189999999999998</v>
      </c>
      <c r="FZ11" s="164">
        <v>-2.2509999999999999</v>
      </c>
      <c r="GA11" s="163"/>
      <c r="GB11" s="164">
        <v>10.65</v>
      </c>
      <c r="GC11" s="164">
        <v>-30.784600000000001</v>
      </c>
      <c r="GD11" s="164">
        <v>-21.961099999999998</v>
      </c>
      <c r="GE11" s="164">
        <v>-4.04</v>
      </c>
      <c r="GF11" s="164">
        <v>21.875399999999999</v>
      </c>
      <c r="GG11" s="163"/>
      <c r="GH11" s="164">
        <v>21.113099999999999</v>
      </c>
      <c r="GI11" s="164">
        <v>-4.1994999999999996</v>
      </c>
      <c r="GJ11" s="164">
        <v>-4.5002000000000004</v>
      </c>
      <c r="GK11" s="164">
        <v>1.8588</v>
      </c>
      <c r="GL11" s="163"/>
      <c r="GM11" s="163"/>
      <c r="GN11" s="164">
        <v>-9.1150000000000002</v>
      </c>
      <c r="GO11" s="164">
        <v>-11.260899999999999</v>
      </c>
      <c r="GP11" s="164">
        <v>2.5063</v>
      </c>
      <c r="GQ11" s="164">
        <v>-34.2851</v>
      </c>
      <c r="GR11" s="164">
        <v>11.137499999999999</v>
      </c>
      <c r="GS11" s="164">
        <v>10.396699999999999</v>
      </c>
      <c r="GT11" s="164">
        <v>121.63030000000001</v>
      </c>
      <c r="GU11" s="164">
        <v>-2.0284</v>
      </c>
      <c r="GV11" s="164">
        <v>-9.9802</v>
      </c>
      <c r="GW11" s="163"/>
      <c r="GX11" s="164">
        <v>2.7692999999999999</v>
      </c>
      <c r="GY11" s="164">
        <v>5.6188000000000002</v>
      </c>
      <c r="GZ11" s="164">
        <v>5.5224000000000002</v>
      </c>
      <c r="HA11" s="164">
        <v>2.4365999999999999</v>
      </c>
      <c r="HB11" s="164">
        <v>24.5639</v>
      </c>
      <c r="HC11" s="164">
        <v>25.8383</v>
      </c>
      <c r="HD11" s="164">
        <v>-5.45</v>
      </c>
      <c r="HE11" s="164">
        <v>0</v>
      </c>
      <c r="HF11" s="164">
        <v>39.968200000000003</v>
      </c>
      <c r="HG11" s="164">
        <v>0</v>
      </c>
      <c r="HH11" s="164">
        <v>29.6797</v>
      </c>
      <c r="HI11" s="164">
        <v>5.9352</v>
      </c>
      <c r="HJ11" s="164">
        <v>6.5091000000000001</v>
      </c>
      <c r="HK11" s="164">
        <v>-10.3729</v>
      </c>
      <c r="HL11" s="164">
        <v>-14.265599999999999</v>
      </c>
      <c r="HM11" s="164">
        <v>0</v>
      </c>
      <c r="HN11" s="164">
        <v>0</v>
      </c>
      <c r="HO11" s="163"/>
      <c r="HP11" s="163"/>
      <c r="HQ11" s="164">
        <v>-19.713899999999999</v>
      </c>
      <c r="HR11" s="164">
        <v>-18.725100000000001</v>
      </c>
      <c r="HS11" s="164">
        <v>-1.5334000000000001</v>
      </c>
      <c r="HT11" s="164">
        <v>-1.1978</v>
      </c>
      <c r="HU11" s="164">
        <v>15.69</v>
      </c>
      <c r="HV11" s="164">
        <v>15.67</v>
      </c>
      <c r="HW11" s="164">
        <v>-34.799999999999997</v>
      </c>
      <c r="HX11" s="164">
        <v>-34.6</v>
      </c>
      <c r="HY11" s="164">
        <v>1.4255</v>
      </c>
      <c r="HZ11" s="164">
        <v>-10.4</v>
      </c>
      <c r="IA11" s="164">
        <v>56.493699999999997</v>
      </c>
      <c r="IB11" s="164">
        <v>22.873999999999999</v>
      </c>
      <c r="IC11" s="164">
        <v>22.734300000000001</v>
      </c>
      <c r="ID11" s="163"/>
      <c r="IE11" s="164">
        <v>-42.7</v>
      </c>
      <c r="IF11" s="164">
        <v>4.7</v>
      </c>
      <c r="IG11" s="164">
        <v>3.8</v>
      </c>
      <c r="IH11" s="163"/>
      <c r="II11" s="163"/>
      <c r="IJ11" s="164">
        <v>-91.943200000000004</v>
      </c>
      <c r="IK11" s="164">
        <v>-58.250599999999999</v>
      </c>
      <c r="IL11" s="164">
        <v>-252.86279999999999</v>
      </c>
      <c r="IM11" s="164">
        <v>6.2462</v>
      </c>
      <c r="IN11" s="164">
        <v>-44.220999999999997</v>
      </c>
      <c r="IO11" s="164">
        <v>77.442300000000003</v>
      </c>
      <c r="IP11" s="164">
        <v>86.128399999999999</v>
      </c>
      <c r="IQ11" s="164">
        <v>152.99770000000001</v>
      </c>
      <c r="IR11" s="164">
        <v>70.725899999999996</v>
      </c>
      <c r="IS11" s="164">
        <v>14.6119</v>
      </c>
      <c r="IT11" s="164">
        <v>24.872599999999998</v>
      </c>
      <c r="IU11" s="164">
        <v>23.954899999999999</v>
      </c>
      <c r="IV11" s="164">
        <v>-41.801200000000001</v>
      </c>
      <c r="IW11" s="164">
        <v>178.9556</v>
      </c>
      <c r="IX11" s="164">
        <v>-180.99600000000001</v>
      </c>
      <c r="IY11" s="164">
        <v>8.7157</v>
      </c>
      <c r="IZ11" s="164">
        <v>4.4031000000000002</v>
      </c>
      <c r="JA11" s="164">
        <v>-0.81910000000000005</v>
      </c>
      <c r="JB11" s="163"/>
      <c r="JC11" s="164">
        <v>-7.2</v>
      </c>
      <c r="JD11" s="164">
        <v>-0.60899999999999999</v>
      </c>
      <c r="JE11" s="164">
        <v>-0.61699999999999999</v>
      </c>
      <c r="JF11" s="164">
        <v>2.56</v>
      </c>
      <c r="JG11" s="164">
        <v>-0.96</v>
      </c>
      <c r="JH11" s="164">
        <v>-2.3106</v>
      </c>
      <c r="JI11" s="164">
        <v>-5.5650000000000004</v>
      </c>
      <c r="JJ11" s="164">
        <v>14.885199999999999</v>
      </c>
      <c r="JK11" s="164">
        <v>-9.1997</v>
      </c>
      <c r="JL11" s="164">
        <v>4.7</v>
      </c>
      <c r="JM11" s="164">
        <v>0.78400000000000003</v>
      </c>
      <c r="JN11" s="164">
        <v>1.665</v>
      </c>
      <c r="JO11" s="163"/>
      <c r="JP11" s="163"/>
      <c r="JQ11" s="164">
        <v>4.1699000000000002</v>
      </c>
      <c r="JR11" s="164">
        <v>3.8043</v>
      </c>
      <c r="JS11" s="164">
        <v>3.6208999999999998</v>
      </c>
      <c r="JT11" s="163"/>
      <c r="JU11" s="164">
        <v>27.2</v>
      </c>
      <c r="JV11" s="164">
        <v>2.3411</v>
      </c>
      <c r="JW11" s="164">
        <v>-0.52</v>
      </c>
      <c r="JX11" s="163"/>
      <c r="JY11" s="164">
        <v>-6.1901000000000002</v>
      </c>
      <c r="JZ11" s="164">
        <v>-15.906599999999999</v>
      </c>
      <c r="KA11" s="164">
        <v>-16.164999999999999</v>
      </c>
      <c r="KB11" s="164">
        <v>-4.1071999999999997</v>
      </c>
      <c r="KC11" s="164">
        <v>11.2309</v>
      </c>
      <c r="KD11" s="164">
        <v>-9.9826999999999995</v>
      </c>
      <c r="KE11" s="164">
        <v>-2.6089000000000002</v>
      </c>
      <c r="KF11" s="164">
        <v>-28</v>
      </c>
      <c r="KG11" s="164">
        <v>10.3</v>
      </c>
      <c r="KH11" s="163"/>
      <c r="KI11" s="164">
        <v>-75.9786</v>
      </c>
    </row>
    <row r="12" spans="1:295" ht="18" customHeight="1" x14ac:dyDescent="0.3">
      <c r="A12" s="160" t="s">
        <v>34</v>
      </c>
      <c r="B12" s="160" t="s">
        <v>795</v>
      </c>
      <c r="C12" s="163"/>
      <c r="D12" s="164">
        <v>0.81440000000000001</v>
      </c>
      <c r="E12" s="164">
        <v>-5.3280000000000003</v>
      </c>
      <c r="F12" s="164">
        <v>2.544</v>
      </c>
      <c r="G12" s="164">
        <v>4.9558</v>
      </c>
      <c r="H12" s="163"/>
      <c r="I12" s="164">
        <v>9.7576000000000001</v>
      </c>
      <c r="J12" s="163"/>
      <c r="K12" s="164">
        <v>6.2625999999999999</v>
      </c>
      <c r="L12" s="164">
        <v>1.6389</v>
      </c>
      <c r="M12" s="164">
        <v>3.1381000000000001</v>
      </c>
      <c r="N12" s="164">
        <v>-4.4400000000000004</v>
      </c>
      <c r="O12" s="163"/>
      <c r="P12" s="163"/>
      <c r="Q12" s="163"/>
      <c r="R12" s="164">
        <v>-15.4</v>
      </c>
      <c r="S12" s="164">
        <v>-2.1796000000000002</v>
      </c>
      <c r="T12" s="163"/>
      <c r="U12" s="164">
        <v>3.9266000000000001</v>
      </c>
      <c r="V12" s="164">
        <v>3.7928000000000002</v>
      </c>
      <c r="W12" s="164">
        <v>6.8544999999999998</v>
      </c>
      <c r="X12" s="164">
        <v>9.1674000000000007</v>
      </c>
      <c r="Y12" s="164">
        <v>-2.7566000000000002</v>
      </c>
      <c r="Z12" s="164">
        <v>2.2982999999999998</v>
      </c>
      <c r="AA12" s="163"/>
      <c r="AB12" s="164">
        <v>-1.3105</v>
      </c>
      <c r="AC12" s="163"/>
      <c r="AD12" s="164">
        <v>-0.193</v>
      </c>
      <c r="AE12" s="164">
        <v>6.6829999999999998</v>
      </c>
      <c r="AF12" s="164">
        <v>-15.54</v>
      </c>
      <c r="AG12" s="164">
        <v>-15.4</v>
      </c>
      <c r="AH12" s="163"/>
      <c r="AI12" s="163"/>
      <c r="AJ12" s="164">
        <v>-18.73</v>
      </c>
      <c r="AK12" s="164">
        <v>-18.77</v>
      </c>
      <c r="AL12" s="163"/>
      <c r="AM12" s="164">
        <v>-5.21</v>
      </c>
      <c r="AN12" s="164">
        <v>-5.26</v>
      </c>
      <c r="AO12" s="164">
        <v>4.4706999999999999</v>
      </c>
      <c r="AP12" s="164">
        <v>3.5941000000000001</v>
      </c>
      <c r="AQ12" s="164">
        <v>12.457100000000001</v>
      </c>
      <c r="AR12" s="164">
        <v>15.0154</v>
      </c>
      <c r="AS12" s="164">
        <v>-3.5158</v>
      </c>
      <c r="AT12" s="164">
        <v>-8.1715</v>
      </c>
      <c r="AU12" s="164">
        <v>-7.9955999999999996</v>
      </c>
      <c r="AV12" s="164">
        <v>15.093299999999999</v>
      </c>
      <c r="AW12" s="164">
        <v>13.713900000000001</v>
      </c>
      <c r="AX12" s="164">
        <v>-14.6015</v>
      </c>
      <c r="AY12" s="164">
        <v>-13.797800000000001</v>
      </c>
      <c r="AZ12" s="164">
        <v>3.9578000000000002</v>
      </c>
      <c r="BA12" s="164">
        <v>21.8035</v>
      </c>
      <c r="BB12" s="164">
        <v>-6.3635000000000002</v>
      </c>
      <c r="BC12" s="164">
        <v>20.656099999999999</v>
      </c>
      <c r="BD12" s="164">
        <v>-5.6</v>
      </c>
      <c r="BE12" s="164">
        <v>-5.9</v>
      </c>
      <c r="BF12" s="164">
        <v>-26.9726</v>
      </c>
      <c r="BG12" s="164">
        <v>-28.224</v>
      </c>
      <c r="BH12" s="164">
        <v>-1.8069999999999999</v>
      </c>
      <c r="BI12" s="163"/>
      <c r="BJ12" s="164">
        <v>-9.4951000000000008</v>
      </c>
      <c r="BK12" s="164">
        <v>1.1184000000000001</v>
      </c>
      <c r="BL12" s="163"/>
      <c r="BM12" s="164">
        <v>0</v>
      </c>
      <c r="BN12" s="164">
        <v>-144.9324</v>
      </c>
      <c r="BO12" s="164">
        <v>39.887700000000002</v>
      </c>
      <c r="BP12" s="164">
        <v>40.345500000000001</v>
      </c>
      <c r="BQ12" s="164">
        <v>29.3124</v>
      </c>
      <c r="BR12" s="164">
        <v>-183.18979999999999</v>
      </c>
      <c r="BS12" s="163"/>
      <c r="BT12" s="163"/>
      <c r="BU12" s="163"/>
      <c r="BV12" s="163"/>
      <c r="BW12" s="164">
        <v>8.57</v>
      </c>
      <c r="BX12" s="164">
        <v>6.91</v>
      </c>
      <c r="BY12" s="164">
        <v>-14.79</v>
      </c>
      <c r="BZ12" s="164">
        <v>4.03</v>
      </c>
      <c r="CA12" s="164">
        <v>-5.6219999999999999</v>
      </c>
      <c r="CB12" s="164">
        <v>-5.2201000000000004</v>
      </c>
      <c r="CC12" s="164">
        <v>3.4565000000000001</v>
      </c>
      <c r="CD12" s="164">
        <v>1.6346000000000001</v>
      </c>
      <c r="CE12" s="164">
        <v>-4.26</v>
      </c>
      <c r="CF12" s="164">
        <v>-21.238499999999998</v>
      </c>
      <c r="CG12" s="164">
        <v>-20.6264</v>
      </c>
      <c r="CH12" s="164">
        <v>-9.4772999999999996</v>
      </c>
      <c r="CI12" s="164">
        <v>11.7056</v>
      </c>
      <c r="CJ12" s="163"/>
      <c r="CK12" s="163"/>
      <c r="CL12" s="164">
        <v>35.1</v>
      </c>
      <c r="CM12" s="164">
        <v>-16.399999999999999</v>
      </c>
      <c r="CN12" s="164">
        <v>-1.87</v>
      </c>
      <c r="CO12" s="164">
        <v>23.9224</v>
      </c>
      <c r="CP12" s="164">
        <v>24.240600000000001</v>
      </c>
      <c r="CQ12" s="164">
        <v>24.1676</v>
      </c>
      <c r="CR12" s="164">
        <v>83.7166</v>
      </c>
      <c r="CS12" s="164">
        <v>82.902199999999993</v>
      </c>
      <c r="CT12" s="164">
        <v>-20.4161</v>
      </c>
      <c r="CU12" s="164">
        <v>-67.347300000000004</v>
      </c>
      <c r="CV12" s="164">
        <v>-19.3065</v>
      </c>
      <c r="CW12" s="164">
        <v>1.5871999999999999</v>
      </c>
      <c r="CX12" s="164">
        <v>27.16</v>
      </c>
      <c r="CY12" s="164">
        <v>12.12</v>
      </c>
      <c r="CZ12" s="164">
        <v>1.4111</v>
      </c>
      <c r="DA12" s="164">
        <v>1.7608999999999999</v>
      </c>
      <c r="DB12" s="164">
        <v>-3.58</v>
      </c>
      <c r="DC12" s="163"/>
      <c r="DD12" s="164">
        <v>-14.289</v>
      </c>
      <c r="DE12" s="164">
        <v>-14.0259</v>
      </c>
      <c r="DF12" s="164">
        <v>47.180500000000002</v>
      </c>
      <c r="DG12" s="164">
        <v>1.5699999999999999E-2</v>
      </c>
      <c r="DH12" s="164">
        <v>-1.5642</v>
      </c>
      <c r="DI12" s="163"/>
      <c r="DJ12" s="164">
        <v>18.899999999999999</v>
      </c>
      <c r="DK12" s="164">
        <v>-6.3330000000000002</v>
      </c>
      <c r="DL12" s="164">
        <v>-3.3660999999999999</v>
      </c>
      <c r="DM12" s="164">
        <v>31.7056</v>
      </c>
      <c r="DN12" s="164">
        <v>2.2324000000000002</v>
      </c>
      <c r="DO12" s="164">
        <v>-3.1</v>
      </c>
      <c r="DP12" s="164">
        <v>-0.03</v>
      </c>
      <c r="DQ12" s="164">
        <v>9.0585000000000004</v>
      </c>
      <c r="DR12" s="164">
        <v>-50.345399999999998</v>
      </c>
      <c r="DS12" s="164">
        <v>-13.48</v>
      </c>
      <c r="DT12" s="164">
        <v>-13.69</v>
      </c>
      <c r="DU12" s="164">
        <v>29.87</v>
      </c>
      <c r="DV12" s="164">
        <v>16.22</v>
      </c>
      <c r="DW12" s="164">
        <v>-48.163600000000002</v>
      </c>
      <c r="DX12" s="164">
        <v>-23.7364</v>
      </c>
      <c r="DY12" s="164">
        <v>-29.133199999999999</v>
      </c>
      <c r="DZ12" s="164">
        <v>-27.690899999999999</v>
      </c>
      <c r="EA12" s="164">
        <v>-9.6523000000000003</v>
      </c>
      <c r="EB12" s="164">
        <v>-27.3398</v>
      </c>
      <c r="EC12" s="164">
        <v>-31.157399999999999</v>
      </c>
      <c r="ED12" s="164">
        <v>-32.6554</v>
      </c>
      <c r="EE12" s="164">
        <v>-15.6471</v>
      </c>
      <c r="EF12" s="164">
        <v>-16.8125</v>
      </c>
      <c r="EG12" s="164">
        <v>-11.32</v>
      </c>
      <c r="EH12" s="164">
        <v>-131.20400000000001</v>
      </c>
      <c r="EI12" s="164">
        <v>-2.6463000000000001</v>
      </c>
      <c r="EJ12" s="163"/>
      <c r="EK12" s="164">
        <v>-7.4741999999999997</v>
      </c>
      <c r="EL12" s="164">
        <v>-7.5590999999999999</v>
      </c>
      <c r="EM12" s="164">
        <v>10.5251</v>
      </c>
      <c r="EN12" s="164">
        <v>-2.5019999999999998</v>
      </c>
      <c r="EO12" s="164">
        <v>-1.4721</v>
      </c>
      <c r="EP12" s="164">
        <v>8.7200000000000006</v>
      </c>
      <c r="EQ12" s="164">
        <v>-26.947299999999998</v>
      </c>
      <c r="ER12" s="164">
        <v>-26.341999999999999</v>
      </c>
      <c r="ES12" s="164">
        <v>-2.0836000000000001</v>
      </c>
      <c r="ET12" s="164">
        <v>0</v>
      </c>
      <c r="EU12" s="164">
        <v>-15.8</v>
      </c>
      <c r="EV12" s="164">
        <v>-2.1</v>
      </c>
      <c r="EW12" s="164">
        <v>4.2363</v>
      </c>
      <c r="EX12" s="164">
        <v>6.9619999999999997</v>
      </c>
      <c r="EY12" s="164">
        <v>-7.7035</v>
      </c>
      <c r="EZ12" s="164">
        <v>3.5</v>
      </c>
      <c r="FA12" s="164">
        <v>2.2877999999999998</v>
      </c>
      <c r="FB12" s="164">
        <v>-0.4834</v>
      </c>
      <c r="FC12" s="164">
        <v>-19.4908</v>
      </c>
      <c r="FD12" s="163"/>
      <c r="FE12" s="164">
        <v>0.47620000000000001</v>
      </c>
      <c r="FF12" s="164">
        <v>0.61560000000000004</v>
      </c>
      <c r="FG12" s="164">
        <v>3.3565999999999998</v>
      </c>
      <c r="FH12" s="164">
        <v>3.1467000000000001</v>
      </c>
      <c r="FI12" s="164">
        <v>0</v>
      </c>
      <c r="FJ12" s="164">
        <v>-5.5260999999999996</v>
      </c>
      <c r="FK12" s="164">
        <v>-6.0284000000000004</v>
      </c>
      <c r="FL12" s="164">
        <v>9.5449999999999999</v>
      </c>
      <c r="FM12" s="164">
        <v>9.9046000000000003</v>
      </c>
      <c r="FN12" s="164">
        <v>10.024900000000001</v>
      </c>
      <c r="FO12" s="164">
        <v>14.1576</v>
      </c>
      <c r="FP12" s="164">
        <v>24.153400000000001</v>
      </c>
      <c r="FQ12" s="164">
        <v>12.940899999999999</v>
      </c>
      <c r="FR12" s="164">
        <v>-14.82</v>
      </c>
      <c r="FS12" s="164">
        <v>-1.2025999999999999</v>
      </c>
      <c r="FT12" s="164">
        <v>0.2621</v>
      </c>
      <c r="FU12" s="164">
        <v>1.83</v>
      </c>
      <c r="FV12" s="164">
        <v>2.0299999999999998</v>
      </c>
      <c r="FW12" s="164">
        <v>-12.8832</v>
      </c>
      <c r="FX12" s="163"/>
      <c r="FY12" s="164">
        <v>7.5830000000000002</v>
      </c>
      <c r="FZ12" s="164">
        <v>-2.1379999999999999</v>
      </c>
      <c r="GA12" s="163"/>
      <c r="GB12" s="164">
        <v>10.67</v>
      </c>
      <c r="GC12" s="164">
        <v>-32.361499999999999</v>
      </c>
      <c r="GD12" s="164">
        <v>-24.1587</v>
      </c>
      <c r="GE12" s="164">
        <v>-3.96</v>
      </c>
      <c r="GF12" s="164">
        <v>22.183199999999999</v>
      </c>
      <c r="GG12" s="163"/>
      <c r="GH12" s="164">
        <v>22.087900000000001</v>
      </c>
      <c r="GI12" s="164">
        <v>-4.5308999999999999</v>
      </c>
      <c r="GJ12" s="164">
        <v>-5.2173999999999996</v>
      </c>
      <c r="GK12" s="164">
        <v>1.8186</v>
      </c>
      <c r="GL12" s="163"/>
      <c r="GM12" s="163"/>
      <c r="GN12" s="164">
        <v>-8.0142000000000007</v>
      </c>
      <c r="GO12" s="164">
        <v>-10.3635</v>
      </c>
      <c r="GP12" s="164">
        <v>4.4686000000000003</v>
      </c>
      <c r="GQ12" s="164">
        <v>-35.293399999999998</v>
      </c>
      <c r="GR12" s="164">
        <v>11.718400000000001</v>
      </c>
      <c r="GS12" s="164">
        <v>10.981</v>
      </c>
      <c r="GT12" s="164">
        <v>135.99119999999999</v>
      </c>
      <c r="GU12" s="164">
        <v>-1.6936</v>
      </c>
      <c r="GV12" s="164">
        <v>-9.9624000000000006</v>
      </c>
      <c r="GW12" s="163"/>
      <c r="GX12" s="164">
        <v>2.8378000000000001</v>
      </c>
      <c r="GY12" s="164">
        <v>5.6261000000000001</v>
      </c>
      <c r="GZ12" s="164">
        <v>5.6647999999999996</v>
      </c>
      <c r="HA12" s="164">
        <v>2.0312000000000001</v>
      </c>
      <c r="HB12" s="164">
        <v>23.120200000000001</v>
      </c>
      <c r="HC12" s="164">
        <v>24.1571</v>
      </c>
      <c r="HD12" s="164">
        <v>-5.45</v>
      </c>
      <c r="HE12" s="164">
        <v>0</v>
      </c>
      <c r="HF12" s="164">
        <v>39.0139</v>
      </c>
      <c r="HG12" s="164">
        <v>-5.6585999999999999</v>
      </c>
      <c r="HH12" s="164">
        <v>34.8523</v>
      </c>
      <c r="HI12" s="164">
        <v>6.5106000000000002</v>
      </c>
      <c r="HJ12" s="164">
        <v>6.3030999999999997</v>
      </c>
      <c r="HK12" s="164">
        <v>-9.8508999999999993</v>
      </c>
      <c r="HL12" s="164">
        <v>-12.523899999999999</v>
      </c>
      <c r="HM12" s="164">
        <v>0</v>
      </c>
      <c r="HN12" s="164">
        <v>0</v>
      </c>
      <c r="HO12" s="163"/>
      <c r="HP12" s="163"/>
      <c r="HQ12" s="164">
        <v>-20.367599999999999</v>
      </c>
      <c r="HR12" s="164">
        <v>-19.587499999999999</v>
      </c>
      <c r="HS12" s="164">
        <v>-1.1167</v>
      </c>
      <c r="HT12" s="164">
        <v>-1.1826000000000001</v>
      </c>
      <c r="HU12" s="164">
        <v>14.76</v>
      </c>
      <c r="HV12" s="164">
        <v>14.84</v>
      </c>
      <c r="HW12" s="164">
        <v>-33.799999999999997</v>
      </c>
      <c r="HX12" s="164">
        <v>-32.9</v>
      </c>
      <c r="HY12" s="164">
        <v>1.4951000000000001</v>
      </c>
      <c r="HZ12" s="164">
        <v>-9.92</v>
      </c>
      <c r="IA12" s="164">
        <v>56.851300000000002</v>
      </c>
      <c r="IB12" s="164">
        <v>21.465800000000002</v>
      </c>
      <c r="IC12" s="164">
        <v>21.587700000000002</v>
      </c>
      <c r="ID12" s="163"/>
      <c r="IE12" s="164">
        <v>-41.8</v>
      </c>
      <c r="IF12" s="164">
        <v>4.7</v>
      </c>
      <c r="IG12" s="164">
        <v>4.2</v>
      </c>
      <c r="IH12" s="164">
        <v>-17.990300000000001</v>
      </c>
      <c r="II12" s="164">
        <v>-17.7545</v>
      </c>
      <c r="IJ12" s="164">
        <v>-98.109399999999994</v>
      </c>
      <c r="IK12" s="164">
        <v>-50.610900000000001</v>
      </c>
      <c r="IL12" s="164">
        <v>-254.96680000000001</v>
      </c>
      <c r="IM12" s="164">
        <v>8.8184000000000005</v>
      </c>
      <c r="IN12" s="164">
        <v>-42.694400000000002</v>
      </c>
      <c r="IO12" s="164">
        <v>75.456999999999994</v>
      </c>
      <c r="IP12" s="164">
        <v>89.547499999999999</v>
      </c>
      <c r="IQ12" s="164">
        <v>152.6035</v>
      </c>
      <c r="IR12" s="164">
        <v>71.008899999999997</v>
      </c>
      <c r="IS12" s="164">
        <v>11.4526</v>
      </c>
      <c r="IT12" s="164">
        <v>23.287500000000001</v>
      </c>
      <c r="IU12" s="164">
        <v>23.7271</v>
      </c>
      <c r="IV12" s="164">
        <v>-43.935299999999998</v>
      </c>
      <c r="IW12" s="164">
        <v>177.02969999999999</v>
      </c>
      <c r="IX12" s="164">
        <v>-181.60220000000001</v>
      </c>
      <c r="IY12" s="164">
        <v>6.9696999999999996</v>
      </c>
      <c r="IZ12" s="164">
        <v>5.6635</v>
      </c>
      <c r="JA12" s="164">
        <v>-0.16239999999999999</v>
      </c>
      <c r="JB12" s="163"/>
      <c r="JC12" s="164">
        <v>-7.04</v>
      </c>
      <c r="JD12" s="164">
        <v>-0.41</v>
      </c>
      <c r="JE12" s="164">
        <v>-0.42099999999999999</v>
      </c>
      <c r="JF12" s="164">
        <v>2.48</v>
      </c>
      <c r="JG12" s="164">
        <v>-0.48</v>
      </c>
      <c r="JH12" s="164">
        <v>-2.2972999999999999</v>
      </c>
      <c r="JI12" s="164">
        <v>-6.1204000000000001</v>
      </c>
      <c r="JJ12" s="164">
        <v>14.885199999999999</v>
      </c>
      <c r="JK12" s="164">
        <v>-9.2850999999999999</v>
      </c>
      <c r="JL12" s="164">
        <v>4.4000000000000004</v>
      </c>
      <c r="JM12" s="164">
        <v>0.88400000000000001</v>
      </c>
      <c r="JN12" s="164">
        <v>3.0539999999999998</v>
      </c>
      <c r="JO12" s="163"/>
      <c r="JP12" s="163"/>
      <c r="JQ12" s="164">
        <v>3.5354999999999999</v>
      </c>
      <c r="JR12" s="164">
        <v>3.3881000000000001</v>
      </c>
      <c r="JS12" s="164">
        <v>3.3283</v>
      </c>
      <c r="JT12" s="163"/>
      <c r="JU12" s="164">
        <v>26.5</v>
      </c>
      <c r="JV12" s="164">
        <v>2.1467999999999998</v>
      </c>
      <c r="JW12" s="164">
        <v>-0.54</v>
      </c>
      <c r="JX12" s="163"/>
      <c r="JY12" s="164">
        <v>-5.6207000000000003</v>
      </c>
      <c r="JZ12" s="164">
        <v>-16.0608</v>
      </c>
      <c r="KA12" s="164">
        <v>-16.433800000000002</v>
      </c>
      <c r="KB12" s="164">
        <v>-3.7153</v>
      </c>
      <c r="KC12" s="164">
        <v>11.8744</v>
      </c>
      <c r="KD12" s="164">
        <v>-9.9198000000000004</v>
      </c>
      <c r="KE12" s="164">
        <v>-2.3523999999999998</v>
      </c>
      <c r="KF12" s="164">
        <v>-27.2</v>
      </c>
      <c r="KG12" s="164">
        <v>8.9</v>
      </c>
      <c r="KH12" s="163"/>
      <c r="KI12" s="164">
        <v>-77.551100000000005</v>
      </c>
    </row>
    <row r="13" spans="1:295" ht="18" customHeight="1" x14ac:dyDescent="0.3">
      <c r="A13" s="160" t="s">
        <v>34</v>
      </c>
      <c r="B13" s="160" t="s">
        <v>796</v>
      </c>
      <c r="C13" s="163"/>
      <c r="D13" s="164">
        <v>0.94189999999999996</v>
      </c>
      <c r="E13" s="164">
        <v>-5.5876999999999999</v>
      </c>
      <c r="F13" s="164">
        <v>2.6175999999999999</v>
      </c>
      <c r="G13" s="164">
        <v>5.4535999999999998</v>
      </c>
      <c r="H13" s="163"/>
      <c r="I13" s="164">
        <v>9.6072000000000006</v>
      </c>
      <c r="J13" s="163"/>
      <c r="K13" s="164">
        <v>6.3238000000000003</v>
      </c>
      <c r="L13" s="164">
        <v>1.7968999999999999</v>
      </c>
      <c r="M13" s="164">
        <v>3.2544</v>
      </c>
      <c r="N13" s="164">
        <v>-4.4400000000000004</v>
      </c>
      <c r="O13" s="163"/>
      <c r="P13" s="163"/>
      <c r="Q13" s="163"/>
      <c r="R13" s="163"/>
      <c r="S13" s="164">
        <v>-2.0926999999999998</v>
      </c>
      <c r="T13" s="163"/>
      <c r="U13" s="164">
        <v>3.8719000000000001</v>
      </c>
      <c r="V13" s="164">
        <v>3.7909999999999999</v>
      </c>
      <c r="W13" s="164">
        <v>6.9025999999999996</v>
      </c>
      <c r="X13" s="164">
        <v>9.1042000000000005</v>
      </c>
      <c r="Y13" s="164">
        <v>-2.8367</v>
      </c>
      <c r="Z13" s="164">
        <v>2.4430000000000001</v>
      </c>
      <c r="AA13" s="163"/>
      <c r="AB13" s="164">
        <v>-1.3456999999999999</v>
      </c>
      <c r="AC13" s="163"/>
      <c r="AD13" s="164">
        <v>-0.215</v>
      </c>
      <c r="AE13" s="164">
        <v>6.9950000000000001</v>
      </c>
      <c r="AF13" s="164">
        <v>-15.54</v>
      </c>
      <c r="AG13" s="163"/>
      <c r="AH13" s="163"/>
      <c r="AI13" s="163"/>
      <c r="AJ13" s="164">
        <v>-18.66</v>
      </c>
      <c r="AK13" s="164">
        <v>-18.71</v>
      </c>
      <c r="AL13" s="163"/>
      <c r="AM13" s="164">
        <v>-5.98</v>
      </c>
      <c r="AN13" s="164">
        <v>-5.53</v>
      </c>
      <c r="AO13" s="164">
        <v>4.2359999999999998</v>
      </c>
      <c r="AP13" s="164">
        <v>3.7252000000000001</v>
      </c>
      <c r="AQ13" s="164">
        <v>14.3355</v>
      </c>
      <c r="AR13" s="164">
        <v>14.4344</v>
      </c>
      <c r="AS13" s="164">
        <v>-2.5129000000000001</v>
      </c>
      <c r="AT13" s="164">
        <v>-7.6356999999999999</v>
      </c>
      <c r="AU13" s="164">
        <v>-8.4695999999999998</v>
      </c>
      <c r="AV13" s="164">
        <v>12.954599999999999</v>
      </c>
      <c r="AW13" s="164">
        <v>14.2073</v>
      </c>
      <c r="AX13" s="164">
        <v>-14.1997</v>
      </c>
      <c r="AY13" s="164">
        <v>-12.190300000000001</v>
      </c>
      <c r="AZ13" s="164">
        <v>5.9305000000000003</v>
      </c>
      <c r="BA13" s="164">
        <v>21.255099999999999</v>
      </c>
      <c r="BB13" s="164">
        <v>-9.7494999999999994</v>
      </c>
      <c r="BC13" s="164">
        <v>20.200600000000001</v>
      </c>
      <c r="BD13" s="164">
        <v>-6.1</v>
      </c>
      <c r="BE13" s="164">
        <v>-6.6</v>
      </c>
      <c r="BF13" s="164">
        <v>-28.489000000000001</v>
      </c>
      <c r="BG13" s="164">
        <v>-26.057400000000001</v>
      </c>
      <c r="BH13" s="164">
        <v>-1.8260000000000001</v>
      </c>
      <c r="BI13" s="163"/>
      <c r="BJ13" s="164">
        <v>-11.861800000000001</v>
      </c>
      <c r="BK13" s="164">
        <v>8.8800000000000004E-2</v>
      </c>
      <c r="BL13" s="163"/>
      <c r="BM13" s="163"/>
      <c r="BN13" s="164">
        <v>-152.2568</v>
      </c>
      <c r="BO13" s="164">
        <v>40.284399999999998</v>
      </c>
      <c r="BP13" s="164">
        <v>40.253900000000002</v>
      </c>
      <c r="BQ13" s="164">
        <v>32.256399999999999</v>
      </c>
      <c r="BR13" s="164">
        <v>-188.92679999999999</v>
      </c>
      <c r="BS13" s="163"/>
      <c r="BT13" s="163"/>
      <c r="BU13" s="163"/>
      <c r="BV13" s="164">
        <v>11.4964</v>
      </c>
      <c r="BW13" s="164">
        <v>9.18</v>
      </c>
      <c r="BX13" s="164">
        <v>7.54</v>
      </c>
      <c r="BY13" s="164">
        <v>-14.81</v>
      </c>
      <c r="BZ13" s="164">
        <v>4.17</v>
      </c>
      <c r="CA13" s="164">
        <v>-3.0768</v>
      </c>
      <c r="CB13" s="164">
        <v>-3.2107999999999999</v>
      </c>
      <c r="CC13" s="164">
        <v>3.2467999999999999</v>
      </c>
      <c r="CD13" s="164">
        <v>1.1591</v>
      </c>
      <c r="CE13" s="164">
        <v>-3.4748999999999999</v>
      </c>
      <c r="CF13" s="164">
        <v>-22.490400000000001</v>
      </c>
      <c r="CG13" s="164">
        <v>-22.497699999999998</v>
      </c>
      <c r="CH13" s="164">
        <v>-12.3391</v>
      </c>
      <c r="CI13" s="164">
        <v>7.8852000000000002</v>
      </c>
      <c r="CJ13" s="163"/>
      <c r="CK13" s="163"/>
      <c r="CL13" s="164">
        <v>30.2</v>
      </c>
      <c r="CM13" s="164">
        <v>-11.2</v>
      </c>
      <c r="CN13" s="164">
        <v>-1.81</v>
      </c>
      <c r="CO13" s="164">
        <v>22.2822</v>
      </c>
      <c r="CP13" s="164">
        <v>22.599</v>
      </c>
      <c r="CQ13" s="164">
        <v>21.2407</v>
      </c>
      <c r="CR13" s="164">
        <v>85.001199999999997</v>
      </c>
      <c r="CS13" s="164">
        <v>84.665700000000001</v>
      </c>
      <c r="CT13" s="164">
        <v>-20.435300000000002</v>
      </c>
      <c r="CU13" s="164">
        <v>-66.771299999999997</v>
      </c>
      <c r="CV13" s="164">
        <v>-19.895399999999999</v>
      </c>
      <c r="CW13" s="164">
        <v>1.4861</v>
      </c>
      <c r="CX13" s="164">
        <v>24.93</v>
      </c>
      <c r="CY13" s="164">
        <v>12.95</v>
      </c>
      <c r="CZ13" s="164">
        <v>1.0986</v>
      </c>
      <c r="DA13" s="164">
        <v>1.5656000000000001</v>
      </c>
      <c r="DB13" s="164">
        <v>-3.34</v>
      </c>
      <c r="DC13" s="163"/>
      <c r="DD13" s="164">
        <v>-10.5062</v>
      </c>
      <c r="DE13" s="164">
        <v>-10.436999999999999</v>
      </c>
      <c r="DF13" s="164">
        <v>40.543199999999999</v>
      </c>
      <c r="DG13" s="164">
        <v>1.5599999999999999E-2</v>
      </c>
      <c r="DH13" s="164">
        <v>-1.3832</v>
      </c>
      <c r="DI13" s="163"/>
      <c r="DJ13" s="163"/>
      <c r="DK13" s="164">
        <v>-6.1597</v>
      </c>
      <c r="DL13" s="164">
        <v>-3.7402000000000002</v>
      </c>
      <c r="DM13" s="164">
        <v>32.178800000000003</v>
      </c>
      <c r="DN13" s="164">
        <v>1.8613</v>
      </c>
      <c r="DO13" s="164">
        <v>-3.29</v>
      </c>
      <c r="DP13" s="164">
        <v>-0.1</v>
      </c>
      <c r="DQ13" s="164">
        <v>9.1664999999999992</v>
      </c>
      <c r="DR13" s="164">
        <v>-41.5749</v>
      </c>
      <c r="DS13" s="164">
        <v>-13.76</v>
      </c>
      <c r="DT13" s="164">
        <v>-13.79</v>
      </c>
      <c r="DU13" s="164">
        <v>30</v>
      </c>
      <c r="DV13" s="164">
        <v>15.41</v>
      </c>
      <c r="DW13" s="164">
        <v>-43.327300000000001</v>
      </c>
      <c r="DX13" s="164">
        <v>-21.945499999999999</v>
      </c>
      <c r="DY13" s="164">
        <v>-25.215</v>
      </c>
      <c r="DZ13" s="164">
        <v>-24.2182</v>
      </c>
      <c r="EA13" s="164">
        <v>-9.6784999999999997</v>
      </c>
      <c r="EB13" s="164">
        <v>-24.244299999999999</v>
      </c>
      <c r="EC13" s="164">
        <v>-28.782800000000002</v>
      </c>
      <c r="ED13" s="164">
        <v>-29.098600000000001</v>
      </c>
      <c r="EE13" s="164">
        <v>-15.249000000000001</v>
      </c>
      <c r="EF13" s="164">
        <v>-17.6495</v>
      </c>
      <c r="EG13" s="164">
        <v>-10.989000000000001</v>
      </c>
      <c r="EH13" s="164">
        <v>-136.0607</v>
      </c>
      <c r="EI13" s="164">
        <v>-0.64680000000000004</v>
      </c>
      <c r="EJ13" s="163"/>
      <c r="EK13" s="164">
        <v>-8.1133000000000006</v>
      </c>
      <c r="EL13" s="164">
        <v>-7.0064000000000002</v>
      </c>
      <c r="EM13" s="164">
        <v>8.0905000000000005</v>
      </c>
      <c r="EN13" s="164">
        <v>-0.79549999999999998</v>
      </c>
      <c r="EO13" s="164">
        <v>-2.8519999999999999</v>
      </c>
      <c r="EP13" s="164">
        <v>10.256</v>
      </c>
      <c r="EQ13" s="164">
        <v>-25.4434</v>
      </c>
      <c r="ER13" s="164">
        <v>-24.860399999999998</v>
      </c>
      <c r="ES13" s="164">
        <v>-2.4260999999999999</v>
      </c>
      <c r="ET13" s="164">
        <v>0</v>
      </c>
      <c r="EU13" s="164">
        <v>-21.59</v>
      </c>
      <c r="EV13" s="164">
        <v>-0.8</v>
      </c>
      <c r="EW13" s="164">
        <v>4.5034000000000001</v>
      </c>
      <c r="EX13" s="164">
        <v>11.2608</v>
      </c>
      <c r="EY13" s="164">
        <v>-7.8738999999999999</v>
      </c>
      <c r="EZ13" s="164">
        <v>3.3488000000000002</v>
      </c>
      <c r="FA13" s="164">
        <v>1.6223000000000001</v>
      </c>
      <c r="FB13" s="164">
        <v>-2.0093000000000001</v>
      </c>
      <c r="FC13" s="164">
        <v>-14.6129</v>
      </c>
      <c r="FD13" s="163"/>
      <c r="FE13" s="164">
        <v>0.49070000000000003</v>
      </c>
      <c r="FF13" s="164">
        <v>0.7339</v>
      </c>
      <c r="FG13" s="164">
        <v>3.6577999999999999</v>
      </c>
      <c r="FH13" s="164">
        <v>3.2595999999999998</v>
      </c>
      <c r="FI13" s="164">
        <v>0</v>
      </c>
      <c r="FJ13" s="164">
        <v>-7.5354999999999999</v>
      </c>
      <c r="FK13" s="164">
        <v>-8.0379000000000005</v>
      </c>
      <c r="FL13" s="164">
        <v>14.5687</v>
      </c>
      <c r="FM13" s="164">
        <v>6.7370000000000001</v>
      </c>
      <c r="FN13" s="164">
        <v>6.7986000000000004</v>
      </c>
      <c r="FO13" s="164">
        <v>20.052</v>
      </c>
      <c r="FP13" s="164">
        <v>31.1767</v>
      </c>
      <c r="FQ13" s="164">
        <v>13.102</v>
      </c>
      <c r="FR13" s="164">
        <v>-14.23</v>
      </c>
      <c r="FS13" s="164">
        <v>-0.71179999999999999</v>
      </c>
      <c r="FT13" s="164">
        <v>0.2364</v>
      </c>
      <c r="FU13" s="164">
        <v>0.28999999999999998</v>
      </c>
      <c r="FV13" s="164">
        <v>3.56</v>
      </c>
      <c r="FW13" s="164">
        <v>-13.782299999999999</v>
      </c>
      <c r="FX13" s="163"/>
      <c r="FY13" s="164">
        <v>7.593</v>
      </c>
      <c r="FZ13" s="164">
        <v>-2.2570000000000001</v>
      </c>
      <c r="GA13" s="163"/>
      <c r="GB13" s="164">
        <v>9.26</v>
      </c>
      <c r="GC13" s="164">
        <v>-36.169899999999998</v>
      </c>
      <c r="GD13" s="164">
        <v>-27.3446</v>
      </c>
      <c r="GE13" s="164">
        <v>-3.82</v>
      </c>
      <c r="GF13" s="164">
        <v>20.889199999999999</v>
      </c>
      <c r="GG13" s="163"/>
      <c r="GH13" s="164">
        <v>21.999199999999998</v>
      </c>
      <c r="GI13" s="164">
        <v>-4.6809000000000003</v>
      </c>
      <c r="GJ13" s="164">
        <v>-4.9340999999999999</v>
      </c>
      <c r="GK13" s="164">
        <v>1.7665999999999999</v>
      </c>
      <c r="GL13" s="163"/>
      <c r="GM13" s="163"/>
      <c r="GN13" s="164">
        <v>-7.4528999999999996</v>
      </c>
      <c r="GO13" s="164">
        <v>-9.4603999999999999</v>
      </c>
      <c r="GP13" s="164">
        <v>4.9523000000000001</v>
      </c>
      <c r="GQ13" s="164">
        <v>-35.545499999999997</v>
      </c>
      <c r="GR13" s="164">
        <v>10.4953</v>
      </c>
      <c r="GS13" s="164">
        <v>10.0624</v>
      </c>
      <c r="GT13" s="164">
        <v>141.54689999999999</v>
      </c>
      <c r="GU13" s="164">
        <v>-2.0648</v>
      </c>
      <c r="GV13" s="164">
        <v>-9.9339999999999993</v>
      </c>
      <c r="GW13" s="163"/>
      <c r="GX13" s="164">
        <v>2.7471999999999999</v>
      </c>
      <c r="GY13" s="164">
        <v>5.0327999999999999</v>
      </c>
      <c r="GZ13" s="164">
        <v>4.9371</v>
      </c>
      <c r="HA13" s="164">
        <v>2</v>
      </c>
      <c r="HB13" s="164">
        <v>22.730699999999999</v>
      </c>
      <c r="HC13" s="164">
        <v>23.816099999999999</v>
      </c>
      <c r="HD13" s="164">
        <v>-6.29</v>
      </c>
      <c r="HE13" s="164">
        <v>0</v>
      </c>
      <c r="HF13" s="164">
        <v>37.432000000000002</v>
      </c>
      <c r="HG13" s="164">
        <v>-6.8903999999999996</v>
      </c>
      <c r="HH13" s="164">
        <v>32.601599999999998</v>
      </c>
      <c r="HI13" s="164">
        <v>4.8505000000000003</v>
      </c>
      <c r="HJ13" s="164">
        <v>5.2351000000000001</v>
      </c>
      <c r="HK13" s="164">
        <v>-9.2597000000000005</v>
      </c>
      <c r="HL13" s="164">
        <v>-11.7608</v>
      </c>
      <c r="HM13" s="164">
        <v>0</v>
      </c>
      <c r="HN13" s="164">
        <v>0</v>
      </c>
      <c r="HO13" s="163"/>
      <c r="HP13" s="163"/>
      <c r="HQ13" s="164">
        <v>-20.636800000000001</v>
      </c>
      <c r="HR13" s="164">
        <v>-20.0655</v>
      </c>
      <c r="HS13" s="164">
        <v>-1.3580000000000001</v>
      </c>
      <c r="HT13" s="164">
        <v>-1.2504</v>
      </c>
      <c r="HU13" s="164">
        <v>16.440000000000001</v>
      </c>
      <c r="HV13" s="164">
        <v>16.399999999999999</v>
      </c>
      <c r="HW13" s="164">
        <v>-34.700000000000003</v>
      </c>
      <c r="HX13" s="164">
        <v>-35.1</v>
      </c>
      <c r="HY13" s="164">
        <v>1.2845</v>
      </c>
      <c r="HZ13" s="164">
        <v>-9.92</v>
      </c>
      <c r="IA13" s="164">
        <v>58.2468</v>
      </c>
      <c r="IB13" s="164">
        <v>21.235900000000001</v>
      </c>
      <c r="IC13" s="164">
        <v>21.144200000000001</v>
      </c>
      <c r="ID13" s="164">
        <v>-21.2</v>
      </c>
      <c r="IE13" s="164">
        <v>-41.7</v>
      </c>
      <c r="IF13" s="164">
        <v>6</v>
      </c>
      <c r="IG13" s="164">
        <v>5.5</v>
      </c>
      <c r="IH13" s="163"/>
      <c r="II13" s="164">
        <v>-17.7547</v>
      </c>
      <c r="IJ13" s="164">
        <v>-99.977400000000003</v>
      </c>
      <c r="IK13" s="164">
        <v>-55.049399999999999</v>
      </c>
      <c r="IL13" s="164">
        <v>-251.83799999999999</v>
      </c>
      <c r="IM13" s="164">
        <v>8.5818999999999992</v>
      </c>
      <c r="IN13" s="164">
        <v>-44.416499999999999</v>
      </c>
      <c r="IO13" s="164">
        <v>75.473600000000005</v>
      </c>
      <c r="IP13" s="164">
        <v>92.861099999999993</v>
      </c>
      <c r="IQ13" s="164">
        <v>159.75139999999999</v>
      </c>
      <c r="IR13" s="164">
        <v>68.972499999999997</v>
      </c>
      <c r="IS13" s="164">
        <v>10.049899999999999</v>
      </c>
      <c r="IT13" s="164">
        <v>25.9831</v>
      </c>
      <c r="IU13" s="164">
        <v>22.931100000000001</v>
      </c>
      <c r="IV13" s="164">
        <v>-49.220399999999998</v>
      </c>
      <c r="IW13" s="164">
        <v>173.43289999999999</v>
      </c>
      <c r="IX13" s="164">
        <v>-181.92330000000001</v>
      </c>
      <c r="IY13" s="164">
        <v>3.4039000000000001</v>
      </c>
      <c r="IZ13" s="164">
        <v>8.1152999999999995</v>
      </c>
      <c r="JA13" s="164">
        <v>1.1999999999999999E-3</v>
      </c>
      <c r="JB13" s="163"/>
      <c r="JC13" s="164">
        <v>-7.36</v>
      </c>
      <c r="JD13" s="164">
        <v>-0.44600000000000001</v>
      </c>
      <c r="JE13" s="164">
        <v>-0.45400000000000001</v>
      </c>
      <c r="JF13" s="164">
        <v>2.56</v>
      </c>
      <c r="JG13" s="164">
        <v>-0.56000000000000005</v>
      </c>
      <c r="JH13" s="164">
        <v>-2.2698</v>
      </c>
      <c r="JI13" s="164">
        <v>-5.8578999999999999</v>
      </c>
      <c r="JJ13" s="164">
        <v>15.2361</v>
      </c>
      <c r="JK13" s="164">
        <v>-8.9647000000000006</v>
      </c>
      <c r="JL13" s="164">
        <v>3.6</v>
      </c>
      <c r="JM13" s="164">
        <v>0.115</v>
      </c>
      <c r="JN13" s="164">
        <v>1.4179999999999999</v>
      </c>
      <c r="JO13" s="163"/>
      <c r="JP13" s="163"/>
      <c r="JQ13" s="164">
        <v>3.5554000000000001</v>
      </c>
      <c r="JR13" s="164">
        <v>3.4969999999999999</v>
      </c>
      <c r="JS13" s="164">
        <v>3.7772999999999999</v>
      </c>
      <c r="JT13" s="163"/>
      <c r="JU13" s="164">
        <v>26.3</v>
      </c>
      <c r="JV13" s="164">
        <v>2.8475999999999999</v>
      </c>
      <c r="JW13" s="164">
        <v>-0.53</v>
      </c>
      <c r="JX13" s="163"/>
      <c r="JY13" s="164">
        <v>-5.0589000000000004</v>
      </c>
      <c r="JZ13" s="164">
        <v>-17.001100000000001</v>
      </c>
      <c r="KA13" s="164">
        <v>-16.363199999999999</v>
      </c>
      <c r="KB13" s="164">
        <v>-2.0939999999999999</v>
      </c>
      <c r="KC13" s="164">
        <v>12.6919</v>
      </c>
      <c r="KD13" s="164">
        <v>-10.8299</v>
      </c>
      <c r="KE13" s="164">
        <v>-2.4009</v>
      </c>
      <c r="KF13" s="164">
        <v>-27.2</v>
      </c>
      <c r="KG13" s="164">
        <v>9.3000000000000007</v>
      </c>
      <c r="KH13" s="163"/>
      <c r="KI13" s="164">
        <v>-77.836299999999994</v>
      </c>
    </row>
    <row r="14" spans="1:295" ht="18" customHeight="1" x14ac:dyDescent="0.3">
      <c r="A14" s="160" t="s">
        <v>34</v>
      </c>
      <c r="B14" s="160" t="s">
        <v>797</v>
      </c>
      <c r="C14" s="163"/>
      <c r="D14" s="164">
        <v>0.86099999999999999</v>
      </c>
      <c r="E14" s="164">
        <v>-5.4379999999999997</v>
      </c>
      <c r="F14" s="164">
        <v>2.6516000000000002</v>
      </c>
      <c r="G14" s="164">
        <v>5.5571000000000002</v>
      </c>
      <c r="H14" s="163"/>
      <c r="I14" s="164">
        <v>9.8591999999999995</v>
      </c>
      <c r="J14" s="163"/>
      <c r="K14" s="164">
        <v>6.1688000000000001</v>
      </c>
      <c r="L14" s="164">
        <v>1.7619</v>
      </c>
      <c r="M14" s="164">
        <v>3.2387999999999999</v>
      </c>
      <c r="N14" s="164">
        <v>-2.2200000000000002</v>
      </c>
      <c r="O14" s="163"/>
      <c r="P14" s="163"/>
      <c r="Q14" s="163"/>
      <c r="R14" s="163"/>
      <c r="S14" s="164">
        <v>-1.6948000000000001</v>
      </c>
      <c r="T14" s="163"/>
      <c r="U14" s="164">
        <v>3.9988000000000001</v>
      </c>
      <c r="V14" s="164">
        <v>3.9613999999999998</v>
      </c>
      <c r="W14" s="164">
        <v>7.1582999999999997</v>
      </c>
      <c r="X14" s="164">
        <v>9.4484999999999992</v>
      </c>
      <c r="Y14" s="164">
        <v>-2.6606999999999998</v>
      </c>
      <c r="Z14" s="164">
        <v>2.5276999999999998</v>
      </c>
      <c r="AA14" s="163"/>
      <c r="AB14" s="164">
        <v>-1.3472999999999999</v>
      </c>
      <c r="AC14" s="163"/>
      <c r="AD14" s="164">
        <v>-0.129</v>
      </c>
      <c r="AE14" s="164">
        <v>6.641</v>
      </c>
      <c r="AF14" s="164">
        <v>-15.54</v>
      </c>
      <c r="AG14" s="163"/>
      <c r="AH14" s="163"/>
      <c r="AI14" s="163"/>
      <c r="AJ14" s="164">
        <v>-17.55</v>
      </c>
      <c r="AK14" s="164">
        <v>-17.64</v>
      </c>
      <c r="AL14" s="164">
        <v>-10</v>
      </c>
      <c r="AM14" s="164">
        <v>-6.7</v>
      </c>
      <c r="AN14" s="164">
        <v>-6.6</v>
      </c>
      <c r="AO14" s="164">
        <v>5.1234999999999999</v>
      </c>
      <c r="AP14" s="164">
        <v>3.2271000000000001</v>
      </c>
      <c r="AQ14" s="164">
        <v>14.084099999999999</v>
      </c>
      <c r="AR14" s="164">
        <v>16.169599999999999</v>
      </c>
      <c r="AS14" s="164">
        <v>0.1905</v>
      </c>
      <c r="AT14" s="164">
        <v>-6.43</v>
      </c>
      <c r="AU14" s="164">
        <v>-6.3594999999999997</v>
      </c>
      <c r="AV14" s="164">
        <v>-0.27239999999999998</v>
      </c>
      <c r="AW14" s="164">
        <v>-0.19409999999999999</v>
      </c>
      <c r="AX14" s="164">
        <v>-12.0563</v>
      </c>
      <c r="AY14" s="164">
        <v>-10.582800000000001</v>
      </c>
      <c r="AZ14" s="164">
        <v>2.7742</v>
      </c>
      <c r="BA14" s="164">
        <v>13.244199999999999</v>
      </c>
      <c r="BB14" s="164">
        <v>-2.8306</v>
      </c>
      <c r="BC14" s="164">
        <v>21.6312</v>
      </c>
      <c r="BD14" s="164">
        <v>-5.3</v>
      </c>
      <c r="BE14" s="164">
        <v>-5.7</v>
      </c>
      <c r="BF14" s="164">
        <v>-30.394400000000001</v>
      </c>
      <c r="BG14" s="164">
        <v>-30.472100000000001</v>
      </c>
      <c r="BH14" s="164">
        <v>-1.8927</v>
      </c>
      <c r="BI14" s="163"/>
      <c r="BJ14" s="164">
        <v>-11.0601</v>
      </c>
      <c r="BK14" s="164">
        <v>-0.1074</v>
      </c>
      <c r="BL14" s="163"/>
      <c r="BM14" s="163"/>
      <c r="BN14" s="164">
        <v>-162.29740000000001</v>
      </c>
      <c r="BO14" s="164">
        <v>40.955800000000004</v>
      </c>
      <c r="BP14" s="164">
        <v>41.322000000000003</v>
      </c>
      <c r="BQ14" s="164">
        <v>37.706200000000003</v>
      </c>
      <c r="BR14" s="164">
        <v>-191.571</v>
      </c>
      <c r="BS14" s="163"/>
      <c r="BT14" s="163"/>
      <c r="BU14" s="163"/>
      <c r="BV14" s="164">
        <v>10.728</v>
      </c>
      <c r="BW14" s="164">
        <v>9</v>
      </c>
      <c r="BX14" s="164">
        <v>7.29</v>
      </c>
      <c r="BY14" s="164">
        <v>-14.95</v>
      </c>
      <c r="BZ14" s="164">
        <v>3.83</v>
      </c>
      <c r="CA14" s="164">
        <v>-2.0051999999999999</v>
      </c>
      <c r="CB14" s="164">
        <v>-2.407</v>
      </c>
      <c r="CC14" s="164">
        <v>1.4641</v>
      </c>
      <c r="CD14" s="164">
        <v>-0.25369999999999998</v>
      </c>
      <c r="CE14" s="164">
        <v>-3.6575000000000002</v>
      </c>
      <c r="CF14" s="164">
        <v>-21.640599999999999</v>
      </c>
      <c r="CG14" s="164">
        <v>-21.8889</v>
      </c>
      <c r="CH14" s="164">
        <v>-10.6416</v>
      </c>
      <c r="CI14" s="164">
        <v>10.558400000000001</v>
      </c>
      <c r="CJ14" s="163"/>
      <c r="CK14" s="163"/>
      <c r="CL14" s="164">
        <v>32.6</v>
      </c>
      <c r="CM14" s="164">
        <v>-16.600000000000001</v>
      </c>
      <c r="CN14" s="164">
        <v>-1.78</v>
      </c>
      <c r="CO14" s="164">
        <v>23.371099999999998</v>
      </c>
      <c r="CP14" s="164">
        <v>22.881699999999999</v>
      </c>
      <c r="CQ14" s="164">
        <v>21.748899999999999</v>
      </c>
      <c r="CR14" s="164">
        <v>86.173699999999997</v>
      </c>
      <c r="CS14" s="164">
        <v>86.085800000000006</v>
      </c>
      <c r="CT14" s="164">
        <v>-20.245200000000001</v>
      </c>
      <c r="CU14" s="164">
        <v>-69.839200000000005</v>
      </c>
      <c r="CV14" s="164">
        <v>-19.119700000000002</v>
      </c>
      <c r="CW14" s="164">
        <v>1.6411</v>
      </c>
      <c r="CX14" s="164">
        <v>26.6</v>
      </c>
      <c r="CY14" s="164">
        <v>12.01</v>
      </c>
      <c r="CZ14" s="164">
        <v>0.78610000000000002</v>
      </c>
      <c r="DA14" s="164">
        <v>1.2726</v>
      </c>
      <c r="DB14" s="164">
        <v>-2.92</v>
      </c>
      <c r="DC14" s="163"/>
      <c r="DD14" s="164">
        <v>-13.238</v>
      </c>
      <c r="DE14" s="164">
        <v>-13.0564</v>
      </c>
      <c r="DF14" s="164">
        <v>46.743299999999998</v>
      </c>
      <c r="DG14" s="164">
        <v>1.5699999999999999E-2</v>
      </c>
      <c r="DH14" s="164">
        <v>-0.92430000000000001</v>
      </c>
      <c r="DI14" s="163"/>
      <c r="DJ14" s="163"/>
      <c r="DK14" s="164">
        <v>-6.2267999999999999</v>
      </c>
      <c r="DL14" s="164">
        <v>-3.7402000000000002</v>
      </c>
      <c r="DM14" s="164">
        <v>31.863299999999999</v>
      </c>
      <c r="DN14" s="164">
        <v>2.0468000000000002</v>
      </c>
      <c r="DO14" s="164">
        <v>-3.32</v>
      </c>
      <c r="DP14" s="164">
        <v>0.12</v>
      </c>
      <c r="DQ14" s="164">
        <v>9.1664999999999992</v>
      </c>
      <c r="DR14" s="164">
        <v>-46.110100000000003</v>
      </c>
      <c r="DS14" s="164">
        <v>-13.47</v>
      </c>
      <c r="DT14" s="164">
        <v>-13.59</v>
      </c>
      <c r="DU14" s="164">
        <v>29.28</v>
      </c>
      <c r="DV14" s="164">
        <v>15.43</v>
      </c>
      <c r="DW14" s="164">
        <v>-46.381799999999998</v>
      </c>
      <c r="DX14" s="164">
        <v>-23.872699999999998</v>
      </c>
      <c r="DY14" s="164">
        <v>-26.216100000000001</v>
      </c>
      <c r="DZ14" s="164">
        <v>-25.4</v>
      </c>
      <c r="EA14" s="164">
        <v>-9.6910000000000007</v>
      </c>
      <c r="EB14" s="164">
        <v>-26.500900000000001</v>
      </c>
      <c r="EC14" s="164">
        <v>-31.748799999999999</v>
      </c>
      <c r="ED14" s="164">
        <v>-31.346699999999998</v>
      </c>
      <c r="EE14" s="164">
        <v>-14.5808</v>
      </c>
      <c r="EF14" s="164">
        <v>-17.132999999999999</v>
      </c>
      <c r="EG14" s="164">
        <v>-11.285</v>
      </c>
      <c r="EH14" s="164">
        <v>-141.07859999999999</v>
      </c>
      <c r="EI14" s="164">
        <v>7.1525999999999996</v>
      </c>
      <c r="EJ14" s="163"/>
      <c r="EK14" s="164">
        <v>-8.2013999999999996</v>
      </c>
      <c r="EL14" s="164">
        <v>-7.2465999999999999</v>
      </c>
      <c r="EM14" s="164">
        <v>8.1433999999999997</v>
      </c>
      <c r="EN14" s="164">
        <v>-2.7410999999999999</v>
      </c>
      <c r="EO14" s="164">
        <v>-3.2961999999999998</v>
      </c>
      <c r="EP14" s="164">
        <v>25.103999999999999</v>
      </c>
      <c r="EQ14" s="164">
        <v>-28.012699999999999</v>
      </c>
      <c r="ER14" s="164">
        <v>-27.692499999999999</v>
      </c>
      <c r="ES14" s="164">
        <v>-2.5398999999999998</v>
      </c>
      <c r="ET14" s="164">
        <v>-13.91</v>
      </c>
      <c r="EU14" s="164">
        <v>-15.4</v>
      </c>
      <c r="EV14" s="164">
        <v>0</v>
      </c>
      <c r="EW14" s="164">
        <v>4.3346999999999998</v>
      </c>
      <c r="EX14" s="164">
        <v>8.0973000000000006</v>
      </c>
      <c r="EY14" s="164">
        <v>-7.7050999999999998</v>
      </c>
      <c r="EZ14" s="164">
        <v>3.4864000000000002</v>
      </c>
      <c r="FA14" s="164">
        <v>1.6516999999999999</v>
      </c>
      <c r="FB14" s="164">
        <v>-2.9346999999999999</v>
      </c>
      <c r="FC14" s="164">
        <v>-14.629099999999999</v>
      </c>
      <c r="FD14" s="163"/>
      <c r="FE14" s="164">
        <v>0.50329999999999997</v>
      </c>
      <c r="FF14" s="164">
        <v>0.74480000000000002</v>
      </c>
      <c r="FG14" s="164">
        <v>2.9056000000000002</v>
      </c>
      <c r="FH14" s="164">
        <v>4.0174000000000003</v>
      </c>
      <c r="FI14" s="164">
        <v>0</v>
      </c>
      <c r="FJ14" s="164">
        <v>-7.8704000000000001</v>
      </c>
      <c r="FK14" s="164">
        <v>-8.3727999999999998</v>
      </c>
      <c r="FL14" s="164">
        <v>22.774100000000001</v>
      </c>
      <c r="FM14" s="164">
        <v>7.4893999999999998</v>
      </c>
      <c r="FN14" s="164">
        <v>7.5415000000000001</v>
      </c>
      <c r="FO14" s="164">
        <v>26.6051</v>
      </c>
      <c r="FP14" s="164">
        <v>36.446599999999997</v>
      </c>
      <c r="FQ14" s="164">
        <v>11.3344</v>
      </c>
      <c r="FR14" s="164">
        <v>-13.83</v>
      </c>
      <c r="FS14" s="164">
        <v>-1.5999000000000001</v>
      </c>
      <c r="FT14" s="164">
        <v>0.23549999999999999</v>
      </c>
      <c r="FU14" s="164">
        <v>1.17</v>
      </c>
      <c r="FV14" s="164">
        <v>2.4700000000000002</v>
      </c>
      <c r="FW14" s="164">
        <v>-13.0242</v>
      </c>
      <c r="FX14" s="163"/>
      <c r="FY14" s="164">
        <v>7.593</v>
      </c>
      <c r="FZ14" s="164">
        <v>-2.3039999999999998</v>
      </c>
      <c r="GA14" s="163"/>
      <c r="GB14" s="164">
        <v>8.41</v>
      </c>
      <c r="GC14" s="164">
        <v>-38.254199999999997</v>
      </c>
      <c r="GD14" s="164">
        <v>-29.497199999999999</v>
      </c>
      <c r="GE14" s="164">
        <v>-3.06</v>
      </c>
      <c r="GF14" s="164">
        <v>19.776299999999999</v>
      </c>
      <c r="GG14" s="163"/>
      <c r="GH14" s="164">
        <v>22.569700000000001</v>
      </c>
      <c r="GI14" s="164">
        <v>-5.0214999999999996</v>
      </c>
      <c r="GJ14" s="164">
        <v>-5.2403000000000004</v>
      </c>
      <c r="GK14" s="164">
        <v>1.7924</v>
      </c>
      <c r="GL14" s="163"/>
      <c r="GM14" s="163"/>
      <c r="GN14" s="164">
        <v>-7.1905999999999999</v>
      </c>
      <c r="GO14" s="164">
        <v>-8.6028000000000002</v>
      </c>
      <c r="GP14" s="164">
        <v>6.2263999999999999</v>
      </c>
      <c r="GQ14" s="164">
        <v>-36.133800000000001</v>
      </c>
      <c r="GR14" s="164">
        <v>10.4541</v>
      </c>
      <c r="GS14" s="164">
        <v>9.4250000000000007</v>
      </c>
      <c r="GT14" s="164">
        <v>142.0795</v>
      </c>
      <c r="GU14" s="164">
        <v>-1.9328000000000001</v>
      </c>
      <c r="GV14" s="164">
        <v>-10.1549</v>
      </c>
      <c r="GW14" s="163"/>
      <c r="GX14" s="164">
        <v>2.1347999999999998</v>
      </c>
      <c r="GY14" s="164">
        <v>4.5640000000000001</v>
      </c>
      <c r="GZ14" s="164">
        <v>4.3992000000000004</v>
      </c>
      <c r="HA14" s="164">
        <v>2.1539999999999999</v>
      </c>
      <c r="HB14" s="164">
        <v>26.060400000000001</v>
      </c>
      <c r="HC14" s="164">
        <v>26.9055</v>
      </c>
      <c r="HD14" s="164">
        <v>-4.1900000000000004</v>
      </c>
      <c r="HE14" s="164">
        <v>0</v>
      </c>
      <c r="HF14" s="164">
        <v>34.259599999999999</v>
      </c>
      <c r="HG14" s="164">
        <v>0</v>
      </c>
      <c r="HH14" s="164">
        <v>36.524299999999997</v>
      </c>
      <c r="HI14" s="164">
        <v>9.0332000000000008</v>
      </c>
      <c r="HJ14" s="164">
        <v>8.5479000000000003</v>
      </c>
      <c r="HK14" s="164">
        <v>-12.004099999999999</v>
      </c>
      <c r="HL14" s="164">
        <v>-13.861700000000001</v>
      </c>
      <c r="HM14" s="164">
        <v>0</v>
      </c>
      <c r="HN14" s="164">
        <v>0</v>
      </c>
      <c r="HO14" s="163"/>
      <c r="HP14" s="163"/>
      <c r="HQ14" s="164">
        <v>-18.944800000000001</v>
      </c>
      <c r="HR14" s="164">
        <v>-18.3186</v>
      </c>
      <c r="HS14" s="164">
        <v>-0.65569999999999995</v>
      </c>
      <c r="HT14" s="164">
        <v>-0.34839999999999999</v>
      </c>
      <c r="HU14" s="164">
        <v>15.33</v>
      </c>
      <c r="HV14" s="164">
        <v>15.38</v>
      </c>
      <c r="HW14" s="164">
        <v>-34.799999999999997</v>
      </c>
      <c r="HX14" s="164">
        <v>-34.4</v>
      </c>
      <c r="HY14" s="164">
        <v>1.2314000000000001</v>
      </c>
      <c r="HZ14" s="164">
        <v>-9.92</v>
      </c>
      <c r="IA14" s="164">
        <v>57.811599999999999</v>
      </c>
      <c r="IB14" s="164">
        <v>22.738099999999999</v>
      </c>
      <c r="IC14" s="164">
        <v>23.604700000000001</v>
      </c>
      <c r="ID14" s="164">
        <v>-21.2</v>
      </c>
      <c r="IE14" s="164">
        <v>-44.4</v>
      </c>
      <c r="IF14" s="164">
        <v>4.3</v>
      </c>
      <c r="IG14" s="164">
        <v>3.4</v>
      </c>
      <c r="IH14" s="164">
        <v>-17.7729</v>
      </c>
      <c r="II14" s="163"/>
      <c r="IJ14" s="164">
        <v>-103.102</v>
      </c>
      <c r="IK14" s="164">
        <v>-54.101399999999998</v>
      </c>
      <c r="IL14" s="164">
        <v>-249.72739999999999</v>
      </c>
      <c r="IM14" s="164">
        <v>8.3748000000000005</v>
      </c>
      <c r="IN14" s="164">
        <v>-42.44</v>
      </c>
      <c r="IO14" s="164">
        <v>79.953999999999994</v>
      </c>
      <c r="IP14" s="164">
        <v>83.228099999999998</v>
      </c>
      <c r="IQ14" s="164">
        <v>146.8486</v>
      </c>
      <c r="IR14" s="164">
        <v>72.570400000000006</v>
      </c>
      <c r="IS14" s="164">
        <v>17.2438</v>
      </c>
      <c r="IT14" s="164">
        <v>27.298500000000001</v>
      </c>
      <c r="IU14" s="164">
        <v>25.588699999999999</v>
      </c>
      <c r="IV14" s="164">
        <v>-41.8217</v>
      </c>
      <c r="IW14" s="164">
        <v>180.7234</v>
      </c>
      <c r="IX14" s="164">
        <v>-182.34299999999999</v>
      </c>
      <c r="IY14" s="164">
        <v>12.649699999999999</v>
      </c>
      <c r="IZ14" s="164">
        <v>1.8580000000000001</v>
      </c>
      <c r="JA14" s="164">
        <v>-1.0290999999999999</v>
      </c>
      <c r="JB14" s="163"/>
      <c r="JC14" s="164">
        <v>-7.6</v>
      </c>
      <c r="JD14" s="164">
        <v>-0.38500000000000001</v>
      </c>
      <c r="JE14" s="164">
        <v>-0.39</v>
      </c>
      <c r="JF14" s="164">
        <v>3.28</v>
      </c>
      <c r="JG14" s="164">
        <v>-0.96</v>
      </c>
      <c r="JH14" s="164">
        <v>-2.5198999999999998</v>
      </c>
      <c r="JI14" s="164">
        <v>-4.4816000000000003</v>
      </c>
      <c r="JJ14" s="164">
        <v>17.405999999999999</v>
      </c>
      <c r="JK14" s="164">
        <v>-11.894399999999999</v>
      </c>
      <c r="JL14" s="164">
        <v>2.7</v>
      </c>
      <c r="JM14" s="164">
        <v>1.6579999999999999</v>
      </c>
      <c r="JN14" s="164">
        <v>0.52900000000000003</v>
      </c>
      <c r="JO14" s="163"/>
      <c r="JP14" s="164">
        <v>2.919</v>
      </c>
      <c r="JQ14" s="164">
        <v>4.3894000000000002</v>
      </c>
      <c r="JR14" s="164">
        <v>4.2007000000000003</v>
      </c>
      <c r="JS14" s="164">
        <v>4.1040000000000001</v>
      </c>
      <c r="JT14" s="163"/>
      <c r="JU14" s="164">
        <v>30</v>
      </c>
      <c r="JV14" s="164">
        <v>3.0196999999999998</v>
      </c>
      <c r="JW14" s="164">
        <v>-0.61</v>
      </c>
      <c r="JX14" s="163"/>
      <c r="JY14" s="164">
        <v>-7.4980000000000002</v>
      </c>
      <c r="JZ14" s="164">
        <v>-15.1601</v>
      </c>
      <c r="KA14" s="164">
        <v>-16.068899999999999</v>
      </c>
      <c r="KB14" s="164">
        <v>-4.6029</v>
      </c>
      <c r="KC14" s="164">
        <v>10.394500000000001</v>
      </c>
      <c r="KD14" s="164">
        <v>-9.1347000000000005</v>
      </c>
      <c r="KE14" s="164">
        <v>-2.2770999999999999</v>
      </c>
      <c r="KF14" s="164">
        <v>-32.1</v>
      </c>
      <c r="KG14" s="164">
        <v>14</v>
      </c>
      <c r="KH14" s="163"/>
      <c r="KI14" s="164">
        <v>-78.106499999999997</v>
      </c>
    </row>
    <row r="15" spans="1:295" ht="18" customHeight="1" x14ac:dyDescent="0.3">
      <c r="A15" s="160" t="s">
        <v>34</v>
      </c>
      <c r="B15" s="160" t="s">
        <v>798</v>
      </c>
      <c r="C15" s="163"/>
      <c r="D15" s="164">
        <v>0.78390000000000004</v>
      </c>
      <c r="E15" s="164">
        <v>-5.4467999999999996</v>
      </c>
      <c r="F15" s="164">
        <v>2.5022000000000002</v>
      </c>
      <c r="G15" s="164">
        <v>5.9328000000000003</v>
      </c>
      <c r="H15" s="163"/>
      <c r="I15" s="164">
        <v>9.5472000000000001</v>
      </c>
      <c r="J15" s="163"/>
      <c r="K15" s="164">
        <v>6.1506999999999996</v>
      </c>
      <c r="L15" s="164">
        <v>1.7319</v>
      </c>
      <c r="M15" s="164">
        <v>3.3250999999999999</v>
      </c>
      <c r="N15" s="164">
        <v>-2.2200000000000002</v>
      </c>
      <c r="O15" s="163"/>
      <c r="P15" s="163"/>
      <c r="Q15" s="163"/>
      <c r="R15" s="163"/>
      <c r="S15" s="164">
        <v>-1.8626</v>
      </c>
      <c r="T15" s="163"/>
      <c r="U15" s="164">
        <v>4.1158999999999999</v>
      </c>
      <c r="V15" s="164">
        <v>3.9169</v>
      </c>
      <c r="W15" s="164">
        <v>7.1581000000000001</v>
      </c>
      <c r="X15" s="164">
        <v>9.3880999999999997</v>
      </c>
      <c r="Y15" s="164">
        <v>-2.8006000000000002</v>
      </c>
      <c r="Z15" s="164">
        <v>2.3536999999999999</v>
      </c>
      <c r="AA15" s="163"/>
      <c r="AB15" s="164">
        <v>-1.2766999999999999</v>
      </c>
      <c r="AC15" s="163"/>
      <c r="AD15" s="164">
        <v>0.11799999999999999</v>
      </c>
      <c r="AE15" s="164">
        <v>6.9349999999999996</v>
      </c>
      <c r="AF15" s="164">
        <v>-17.760000000000002</v>
      </c>
      <c r="AG15" s="163"/>
      <c r="AH15" s="163"/>
      <c r="AI15" s="163"/>
      <c r="AJ15" s="164">
        <v>-17.39</v>
      </c>
      <c r="AK15" s="164">
        <v>-17.39</v>
      </c>
      <c r="AL15" s="163"/>
      <c r="AM15" s="164">
        <v>-5.93</v>
      </c>
      <c r="AN15" s="164">
        <v>-5.82</v>
      </c>
      <c r="AO15" s="164">
        <v>4.2301000000000002</v>
      </c>
      <c r="AP15" s="164">
        <v>3.4094000000000002</v>
      </c>
      <c r="AQ15" s="164">
        <v>13.3346</v>
      </c>
      <c r="AR15" s="164">
        <v>15.936299999999999</v>
      </c>
      <c r="AS15" s="164">
        <v>-2.8832</v>
      </c>
      <c r="AT15" s="164">
        <v>-6.5640000000000001</v>
      </c>
      <c r="AU15" s="164">
        <v>-6.4181999999999997</v>
      </c>
      <c r="AV15" s="164">
        <v>8.9072999999999993</v>
      </c>
      <c r="AW15" s="164">
        <v>7.6750999999999996</v>
      </c>
      <c r="AX15" s="164">
        <v>-14.8695</v>
      </c>
      <c r="AY15" s="164">
        <v>-12.4582</v>
      </c>
      <c r="AZ15" s="164">
        <v>3.9578000000000002</v>
      </c>
      <c r="BA15" s="164">
        <v>23.947199999999999</v>
      </c>
      <c r="BB15" s="164">
        <v>-7.1353</v>
      </c>
      <c r="BC15" s="164">
        <v>19.982299999999999</v>
      </c>
      <c r="BD15" s="164">
        <v>-5.4</v>
      </c>
      <c r="BE15" s="164">
        <v>-5.8</v>
      </c>
      <c r="BF15" s="164">
        <v>-29.172699999999999</v>
      </c>
      <c r="BG15" s="164">
        <v>-28.6526</v>
      </c>
      <c r="BH15" s="164">
        <v>-1.7282999999999999</v>
      </c>
      <c r="BI15" s="163"/>
      <c r="BJ15" s="164">
        <v>-11.0555</v>
      </c>
      <c r="BK15" s="164">
        <v>-0.33329999999999999</v>
      </c>
      <c r="BL15" s="163"/>
      <c r="BM15" s="163"/>
      <c r="BN15" s="164">
        <v>-152.10419999999999</v>
      </c>
      <c r="BO15" s="164">
        <v>39.887700000000002</v>
      </c>
      <c r="BP15" s="164">
        <v>39.765599999999999</v>
      </c>
      <c r="BQ15" s="164">
        <v>29.9999</v>
      </c>
      <c r="BR15" s="164">
        <v>-187.73269999999999</v>
      </c>
      <c r="BS15" s="163"/>
      <c r="BT15" s="163"/>
      <c r="BU15" s="163"/>
      <c r="BV15" s="164">
        <v>9.7301000000000002</v>
      </c>
      <c r="BW15" s="164">
        <v>9.2200000000000006</v>
      </c>
      <c r="BX15" s="164">
        <v>7.63</v>
      </c>
      <c r="BY15" s="164">
        <v>-14.86</v>
      </c>
      <c r="BZ15" s="164">
        <v>3.64</v>
      </c>
      <c r="CA15" s="164">
        <v>-1.3353999999999999</v>
      </c>
      <c r="CB15" s="164">
        <v>-1.2014</v>
      </c>
      <c r="CC15" s="164">
        <v>0.997</v>
      </c>
      <c r="CD15" s="164">
        <v>-0.78220000000000001</v>
      </c>
      <c r="CE15" s="164">
        <v>-2.6514000000000002</v>
      </c>
      <c r="CF15" s="164">
        <v>-21.0427</v>
      </c>
      <c r="CG15" s="164">
        <v>-21.184799999999999</v>
      </c>
      <c r="CH15" s="164">
        <v>-10.9369</v>
      </c>
      <c r="CI15" s="164">
        <v>8.3856000000000002</v>
      </c>
      <c r="CJ15" s="163"/>
      <c r="CK15" s="163"/>
      <c r="CL15" s="164">
        <v>32.6</v>
      </c>
      <c r="CM15" s="164">
        <v>-12.5</v>
      </c>
      <c r="CN15" s="164">
        <v>-1.77</v>
      </c>
      <c r="CO15" s="164">
        <v>23.308299999999999</v>
      </c>
      <c r="CP15" s="164">
        <v>23.114699999999999</v>
      </c>
      <c r="CQ15" s="164">
        <v>21.713999999999999</v>
      </c>
      <c r="CR15" s="164">
        <v>82.544200000000004</v>
      </c>
      <c r="CS15" s="164">
        <v>82.539400000000001</v>
      </c>
      <c r="CT15" s="164">
        <v>-18.295500000000001</v>
      </c>
      <c r="CU15" s="164">
        <v>-68.786900000000003</v>
      </c>
      <c r="CV15" s="164">
        <v>-16.773499999999999</v>
      </c>
      <c r="CW15" s="164">
        <v>1.3263</v>
      </c>
      <c r="CX15" s="164">
        <v>26.06</v>
      </c>
      <c r="CY15" s="164">
        <v>12.81</v>
      </c>
      <c r="CZ15" s="164">
        <v>0.78610000000000002</v>
      </c>
      <c r="DA15" s="164">
        <v>1.2726</v>
      </c>
      <c r="DB15" s="164">
        <v>-2.82</v>
      </c>
      <c r="DC15" s="163"/>
      <c r="DD15" s="164">
        <v>-10.042400000000001</v>
      </c>
      <c r="DE15" s="164">
        <v>-9.9715000000000007</v>
      </c>
      <c r="DF15" s="164">
        <v>39.658700000000003</v>
      </c>
      <c r="DG15" s="164">
        <v>1.5699999999999999E-2</v>
      </c>
      <c r="DH15" s="164">
        <v>-1.1084000000000001</v>
      </c>
      <c r="DI15" s="164">
        <v>19.600000000000001</v>
      </c>
      <c r="DJ15" s="163"/>
      <c r="DK15" s="164">
        <v>-6.2389999999999999</v>
      </c>
      <c r="DL15" s="164">
        <v>-3.7402000000000002</v>
      </c>
      <c r="DM15" s="164">
        <v>32.336500000000001</v>
      </c>
      <c r="DN15" s="164">
        <v>1.8613</v>
      </c>
      <c r="DO15" s="164">
        <v>-3.41</v>
      </c>
      <c r="DP15" s="164">
        <v>-0.17</v>
      </c>
      <c r="DQ15" s="164">
        <v>9.9495000000000005</v>
      </c>
      <c r="DR15" s="164">
        <v>-41.749899999999997</v>
      </c>
      <c r="DS15" s="164">
        <v>-13.38</v>
      </c>
      <c r="DT15" s="164">
        <v>-13.43</v>
      </c>
      <c r="DU15" s="164">
        <v>29.21</v>
      </c>
      <c r="DV15" s="164">
        <v>15.03</v>
      </c>
      <c r="DW15" s="164">
        <v>-44</v>
      </c>
      <c r="DX15" s="164">
        <v>-21.5273</v>
      </c>
      <c r="DY15" s="164">
        <v>-23.406500000000001</v>
      </c>
      <c r="DZ15" s="164">
        <v>-22.4</v>
      </c>
      <c r="EA15" s="164">
        <v>-9.6607000000000003</v>
      </c>
      <c r="EB15" s="164">
        <v>-25.088699999999999</v>
      </c>
      <c r="EC15" s="164">
        <v>-28.425599999999999</v>
      </c>
      <c r="ED15" s="164">
        <v>-28.811800000000002</v>
      </c>
      <c r="EE15" s="164">
        <v>-11.9114</v>
      </c>
      <c r="EF15" s="164">
        <v>-13.1503</v>
      </c>
      <c r="EG15" s="164">
        <v>-10.76</v>
      </c>
      <c r="EH15" s="164">
        <v>-131.7816</v>
      </c>
      <c r="EI15" s="164">
        <v>2.8714</v>
      </c>
      <c r="EJ15" s="163"/>
      <c r="EK15" s="164">
        <v>-7.5970000000000004</v>
      </c>
      <c r="EL15" s="164">
        <v>-6.5903999999999998</v>
      </c>
      <c r="EM15" s="164">
        <v>8.0684000000000005</v>
      </c>
      <c r="EN15" s="164">
        <v>-1.1134999999999999</v>
      </c>
      <c r="EO15" s="164">
        <v>-2.4376000000000002</v>
      </c>
      <c r="EP15" s="164">
        <v>26.128</v>
      </c>
      <c r="EQ15" s="164">
        <v>-26.996500000000001</v>
      </c>
      <c r="ER15" s="164">
        <v>-26.759599999999999</v>
      </c>
      <c r="ES15" s="164">
        <v>-4.9802</v>
      </c>
      <c r="ET15" s="164">
        <v>-10.31</v>
      </c>
      <c r="EU15" s="164">
        <v>-12.09</v>
      </c>
      <c r="EV15" s="164">
        <v>0.3</v>
      </c>
      <c r="EW15" s="164">
        <v>4.0838999999999999</v>
      </c>
      <c r="EX15" s="164">
        <v>7.5898000000000003</v>
      </c>
      <c r="EY15" s="164">
        <v>-8.2356999999999996</v>
      </c>
      <c r="EZ15" s="164">
        <v>2.9011</v>
      </c>
      <c r="FA15" s="164">
        <v>2.6454</v>
      </c>
      <c r="FB15" s="164">
        <v>-3.4823</v>
      </c>
      <c r="FC15" s="164">
        <v>-13.0014</v>
      </c>
      <c r="FD15" s="163"/>
      <c r="FE15" s="164">
        <v>0.49559999999999998</v>
      </c>
      <c r="FF15" s="164">
        <v>0.7298</v>
      </c>
      <c r="FG15" s="164">
        <v>3.8708</v>
      </c>
      <c r="FH15" s="164">
        <v>3.8273999999999999</v>
      </c>
      <c r="FI15" s="164">
        <v>3.1135999999999999</v>
      </c>
      <c r="FJ15" s="164">
        <v>-9.3775999999999993</v>
      </c>
      <c r="FK15" s="164">
        <v>-9.2101000000000006</v>
      </c>
      <c r="FL15" s="164">
        <v>23.276399999999999</v>
      </c>
      <c r="FM15" s="164">
        <v>5.4061000000000003</v>
      </c>
      <c r="FN15" s="164">
        <v>5.6269999999999998</v>
      </c>
      <c r="FO15" s="164">
        <v>26.6218</v>
      </c>
      <c r="FP15" s="164">
        <v>35.392699999999998</v>
      </c>
      <c r="FQ15" s="164">
        <v>13.1411</v>
      </c>
      <c r="FR15" s="164">
        <v>-14.2</v>
      </c>
      <c r="FS15" s="164">
        <v>-1.0103</v>
      </c>
      <c r="FT15" s="164">
        <v>0.2374</v>
      </c>
      <c r="FU15" s="164">
        <v>0.84</v>
      </c>
      <c r="FV15" s="164">
        <v>2.12</v>
      </c>
      <c r="FW15" s="164">
        <v>-13.982200000000001</v>
      </c>
      <c r="FX15" s="163"/>
      <c r="FY15" s="164">
        <v>7.6319999999999997</v>
      </c>
      <c r="FZ15" s="164">
        <v>-2.2570000000000001</v>
      </c>
      <c r="GA15" s="163"/>
      <c r="GB15" s="164">
        <v>8.4600000000000009</v>
      </c>
      <c r="GC15" s="164">
        <v>-37.933900000000001</v>
      </c>
      <c r="GD15" s="164">
        <v>-29.283899999999999</v>
      </c>
      <c r="GE15" s="164">
        <v>-3.81</v>
      </c>
      <c r="GF15" s="164">
        <v>20.261600000000001</v>
      </c>
      <c r="GG15" s="163"/>
      <c r="GH15" s="164">
        <v>22.645600000000002</v>
      </c>
      <c r="GI15" s="164">
        <v>-5.1555999999999997</v>
      </c>
      <c r="GJ15" s="164">
        <v>-5.3691000000000004</v>
      </c>
      <c r="GK15" s="164">
        <v>1.756</v>
      </c>
      <c r="GL15" s="163"/>
      <c r="GM15" s="163"/>
      <c r="GN15" s="164">
        <v>-7.2895000000000003</v>
      </c>
      <c r="GO15" s="164">
        <v>-7.7027000000000001</v>
      </c>
      <c r="GP15" s="164">
        <v>4.6151</v>
      </c>
      <c r="GQ15" s="164">
        <v>-35.797600000000003</v>
      </c>
      <c r="GR15" s="164">
        <v>7.0601000000000003</v>
      </c>
      <c r="GS15" s="164">
        <v>6.9402999999999997</v>
      </c>
      <c r="GT15" s="164">
        <v>140.46109999999999</v>
      </c>
      <c r="GU15" s="164">
        <v>-2.0146999999999999</v>
      </c>
      <c r="GV15" s="164">
        <v>-9.9138000000000002</v>
      </c>
      <c r="GW15" s="163"/>
      <c r="GX15" s="164">
        <v>3.9634999999999998</v>
      </c>
      <c r="GY15" s="164">
        <v>4.3442999999999996</v>
      </c>
      <c r="GZ15" s="164">
        <v>4.2568000000000001</v>
      </c>
      <c r="HA15" s="164">
        <v>2</v>
      </c>
      <c r="HB15" s="164">
        <v>23.137599999999999</v>
      </c>
      <c r="HC15" s="164">
        <v>25.0594</v>
      </c>
      <c r="HD15" s="164">
        <v>-3.35</v>
      </c>
      <c r="HE15" s="164">
        <v>0</v>
      </c>
      <c r="HF15" s="164">
        <v>34.134399999999999</v>
      </c>
      <c r="HG15" s="164">
        <v>0</v>
      </c>
      <c r="HH15" s="164">
        <v>35.802100000000003</v>
      </c>
      <c r="HI15" s="164">
        <v>6.9368999999999996</v>
      </c>
      <c r="HJ15" s="164">
        <v>6.9527000000000001</v>
      </c>
      <c r="HK15" s="164">
        <v>-9.7509999999999994</v>
      </c>
      <c r="HL15" s="164">
        <v>-12.262700000000001</v>
      </c>
      <c r="HM15" s="164">
        <v>0</v>
      </c>
      <c r="HN15" s="164">
        <v>0</v>
      </c>
      <c r="HO15" s="164">
        <v>57.6464</v>
      </c>
      <c r="HP15" s="164">
        <v>56.750300000000003</v>
      </c>
      <c r="HQ15" s="164">
        <v>-21.059699999999999</v>
      </c>
      <c r="HR15" s="164">
        <v>-20.373100000000001</v>
      </c>
      <c r="HS15" s="164">
        <v>-0.4254</v>
      </c>
      <c r="HT15" s="164">
        <v>-0.76829999999999998</v>
      </c>
      <c r="HU15" s="164">
        <v>17.420000000000002</v>
      </c>
      <c r="HV15" s="164">
        <v>17.239999999999998</v>
      </c>
      <c r="HW15" s="164">
        <v>-34.6</v>
      </c>
      <c r="HX15" s="164">
        <v>-34.9</v>
      </c>
      <c r="HY15" s="164">
        <v>1.1435</v>
      </c>
      <c r="HZ15" s="164">
        <v>-9.36</v>
      </c>
      <c r="IA15" s="164">
        <v>62.749299999999998</v>
      </c>
      <c r="IB15" s="164">
        <v>19.836200000000002</v>
      </c>
      <c r="IC15" s="164">
        <v>19.679500000000001</v>
      </c>
      <c r="ID15" s="164">
        <v>-20.8</v>
      </c>
      <c r="IE15" s="164">
        <v>-43.9</v>
      </c>
      <c r="IF15" s="164">
        <v>6.4</v>
      </c>
      <c r="IG15" s="164">
        <v>5.7</v>
      </c>
      <c r="IH15" s="163"/>
      <c r="II15" s="163"/>
      <c r="IJ15" s="164">
        <v>-101.1969</v>
      </c>
      <c r="IK15" s="164">
        <v>-53.5426</v>
      </c>
      <c r="IL15" s="164">
        <v>-251.375</v>
      </c>
      <c r="IM15" s="164">
        <v>9.5526999999999997</v>
      </c>
      <c r="IN15" s="164">
        <v>-43.653500000000001</v>
      </c>
      <c r="IO15" s="164">
        <v>77.548500000000004</v>
      </c>
      <c r="IP15" s="164">
        <v>85.864699999999999</v>
      </c>
      <c r="IQ15" s="164">
        <v>156.45760000000001</v>
      </c>
      <c r="IR15" s="164">
        <v>74.165000000000006</v>
      </c>
      <c r="IS15" s="164">
        <v>15.518800000000001</v>
      </c>
      <c r="IT15" s="164">
        <v>29.221499999999999</v>
      </c>
      <c r="IU15" s="164">
        <v>26.738299999999999</v>
      </c>
      <c r="IV15" s="164">
        <v>-43.677199999999999</v>
      </c>
      <c r="IW15" s="164">
        <v>184.43299999999999</v>
      </c>
      <c r="IX15" s="164">
        <v>-184.08179999999999</v>
      </c>
      <c r="IY15" s="164">
        <v>9.5289000000000001</v>
      </c>
      <c r="IZ15" s="164">
        <v>3.8725999999999998</v>
      </c>
      <c r="JA15" s="164">
        <v>-0.18679999999999999</v>
      </c>
      <c r="JB15" s="163"/>
      <c r="JC15" s="164">
        <v>-7.52</v>
      </c>
      <c r="JD15" s="164">
        <v>-0.42499999999999999</v>
      </c>
      <c r="JE15" s="164">
        <v>-0.433</v>
      </c>
      <c r="JF15" s="164">
        <v>3.52</v>
      </c>
      <c r="JG15" s="164">
        <v>-0.72</v>
      </c>
      <c r="JH15" s="164">
        <v>-2.4965000000000002</v>
      </c>
      <c r="JI15" s="164">
        <v>-5.3025000000000002</v>
      </c>
      <c r="JJ15" s="164">
        <v>17.756900000000002</v>
      </c>
      <c r="JK15" s="164">
        <v>-11.5434</v>
      </c>
      <c r="JL15" s="164">
        <v>2.6</v>
      </c>
      <c r="JM15" s="164">
        <v>0.71399999999999997</v>
      </c>
      <c r="JN15" s="164">
        <v>1.4039999999999999</v>
      </c>
      <c r="JO15" s="164">
        <v>2.5440999999999998</v>
      </c>
      <c r="JP15" s="164">
        <v>2.89</v>
      </c>
      <c r="JQ15" s="164">
        <v>4.5286</v>
      </c>
      <c r="JR15" s="164">
        <v>3.3742000000000001</v>
      </c>
      <c r="JS15" s="164">
        <v>3.2035999999999998</v>
      </c>
      <c r="JT15" s="163"/>
      <c r="JU15" s="164">
        <v>29.4</v>
      </c>
      <c r="JV15" s="164">
        <v>2.6229</v>
      </c>
      <c r="JW15" s="164">
        <v>-0.59</v>
      </c>
      <c r="JX15" s="163"/>
      <c r="JY15" s="164">
        <v>-6.5580999999999996</v>
      </c>
      <c r="JZ15" s="164">
        <v>-16.183299999999999</v>
      </c>
      <c r="KA15" s="164">
        <v>-16.3521</v>
      </c>
      <c r="KB15" s="164">
        <v>-3.8422999999999998</v>
      </c>
      <c r="KC15" s="164">
        <v>12.1364</v>
      </c>
      <c r="KD15" s="164">
        <v>-9.9029000000000007</v>
      </c>
      <c r="KE15" s="164">
        <v>-2.7256999999999998</v>
      </c>
      <c r="KF15" s="164">
        <v>-30.1</v>
      </c>
      <c r="KG15" s="164">
        <v>12.6</v>
      </c>
      <c r="KH15" s="163"/>
      <c r="KI15" s="164">
        <v>-82.398700000000005</v>
      </c>
    </row>
    <row r="16" spans="1:295" ht="18" customHeight="1" x14ac:dyDescent="0.3">
      <c r="A16" s="160" t="s">
        <v>34</v>
      </c>
      <c r="B16" s="160" t="s">
        <v>799</v>
      </c>
      <c r="C16" s="166"/>
      <c r="D16" s="167">
        <v>0.33810000000000001</v>
      </c>
      <c r="E16" s="167">
        <v>-5.0955000000000004</v>
      </c>
      <c r="F16" s="167">
        <v>2.6093999999999999</v>
      </c>
      <c r="G16" s="167">
        <v>6.0212000000000003</v>
      </c>
      <c r="H16" s="166"/>
      <c r="I16" s="167">
        <v>10.0837</v>
      </c>
      <c r="J16" s="166"/>
      <c r="K16" s="167">
        <v>6.4683999999999999</v>
      </c>
      <c r="L16" s="167">
        <v>1.8379000000000001</v>
      </c>
      <c r="M16" s="167">
        <v>3.3292000000000002</v>
      </c>
      <c r="N16" s="167">
        <v>-2.2200000000000002</v>
      </c>
      <c r="O16" s="167">
        <v>-19.8</v>
      </c>
      <c r="P16" s="166"/>
      <c r="Q16" s="166"/>
      <c r="R16" s="166"/>
      <c r="S16" s="167">
        <v>-1.6345000000000001</v>
      </c>
      <c r="T16" s="166"/>
      <c r="U16" s="167">
        <v>3.9954999999999998</v>
      </c>
      <c r="V16" s="167">
        <v>3.8199000000000001</v>
      </c>
      <c r="W16" s="167">
        <v>6.9661999999999997</v>
      </c>
      <c r="X16" s="167">
        <v>9.2873999999999999</v>
      </c>
      <c r="Y16" s="167">
        <v>-2.7808999999999999</v>
      </c>
      <c r="Z16" s="167">
        <v>2.4401999999999999</v>
      </c>
      <c r="AA16" s="166"/>
      <c r="AB16" s="167">
        <v>-1.3087</v>
      </c>
      <c r="AC16" s="166"/>
      <c r="AD16" s="167">
        <v>0.19800000000000001</v>
      </c>
      <c r="AE16" s="167">
        <v>7.3949999999999996</v>
      </c>
      <c r="AF16" s="167">
        <v>-17.760000000000002</v>
      </c>
      <c r="AG16" s="167">
        <v>-15.4</v>
      </c>
      <c r="AH16" s="166"/>
      <c r="AI16" s="166"/>
      <c r="AJ16" s="167">
        <v>-16.350000000000001</v>
      </c>
      <c r="AK16" s="167">
        <v>-16.3</v>
      </c>
      <c r="AL16" s="166"/>
      <c r="AM16" s="167">
        <v>-6.54</v>
      </c>
      <c r="AN16" s="167">
        <v>-6.61</v>
      </c>
      <c r="AO16" s="167">
        <v>3.9253</v>
      </c>
      <c r="AP16" s="167">
        <v>3.7519999999999998</v>
      </c>
      <c r="AQ16" s="167">
        <v>13.8203</v>
      </c>
      <c r="AR16" s="167">
        <v>15.628399999999999</v>
      </c>
      <c r="AS16" s="167">
        <v>-8.6263000000000005</v>
      </c>
      <c r="AT16" s="167">
        <v>0</v>
      </c>
      <c r="AU16" s="167">
        <v>0</v>
      </c>
      <c r="AV16" s="167">
        <v>8.3643000000000001</v>
      </c>
      <c r="AW16" s="167">
        <v>13.1884</v>
      </c>
      <c r="AX16" s="167">
        <v>-17.2807</v>
      </c>
      <c r="AY16" s="167">
        <v>-15.6732</v>
      </c>
      <c r="AZ16" s="167">
        <v>3.9578000000000002</v>
      </c>
      <c r="BA16" s="167">
        <v>26.058599999999998</v>
      </c>
      <c r="BB16" s="167">
        <v>-11.0091</v>
      </c>
      <c r="BC16" s="167">
        <v>17.252199999999998</v>
      </c>
      <c r="BD16" s="167">
        <v>-4.5</v>
      </c>
      <c r="BE16" s="167">
        <v>-4.8</v>
      </c>
      <c r="BF16" s="167">
        <v>-31.0791</v>
      </c>
      <c r="BG16" s="167">
        <v>0</v>
      </c>
      <c r="BH16" s="167">
        <v>-1.6751</v>
      </c>
      <c r="BI16" s="166"/>
      <c r="BJ16" s="167">
        <v>-18.555800000000001</v>
      </c>
      <c r="BK16" s="167">
        <v>-0.49159999999999998</v>
      </c>
      <c r="BL16" s="166"/>
      <c r="BM16" s="166"/>
      <c r="BN16" s="167">
        <v>-145.48169999999999</v>
      </c>
      <c r="BO16" s="167">
        <v>28.321200000000001</v>
      </c>
      <c r="BP16" s="167">
        <v>28.382200000000001</v>
      </c>
      <c r="BQ16" s="167">
        <v>35.177799999999998</v>
      </c>
      <c r="BR16" s="167">
        <v>-198.989</v>
      </c>
      <c r="BS16" s="166"/>
      <c r="BT16" s="166"/>
      <c r="BU16" s="166"/>
      <c r="BV16" s="167">
        <v>8.5225000000000009</v>
      </c>
      <c r="BW16" s="167">
        <v>9.51</v>
      </c>
      <c r="BX16" s="167">
        <v>7.9</v>
      </c>
      <c r="BY16" s="167">
        <v>-14.97</v>
      </c>
      <c r="BZ16" s="167">
        <v>3.77</v>
      </c>
      <c r="CA16" s="167">
        <v>-1.4693000000000001</v>
      </c>
      <c r="CB16" s="167">
        <v>-1.7373000000000001</v>
      </c>
      <c r="CC16" s="167">
        <v>3.0884</v>
      </c>
      <c r="CD16" s="167">
        <v>1.1469</v>
      </c>
      <c r="CE16" s="167">
        <v>-2.3744999999999998</v>
      </c>
      <c r="CF16" s="167">
        <v>-26.581600000000002</v>
      </c>
      <c r="CG16" s="167">
        <v>-26.771000000000001</v>
      </c>
      <c r="CH16" s="167">
        <v>-17.267700000000001</v>
      </c>
      <c r="CI16" s="167">
        <v>5.6859999999999999</v>
      </c>
      <c r="CJ16" s="166"/>
      <c r="CK16" s="166"/>
      <c r="CL16" s="167">
        <v>27.1</v>
      </c>
      <c r="CM16" s="167">
        <v>-7.3</v>
      </c>
      <c r="CN16" s="167">
        <v>-1.79</v>
      </c>
      <c r="CO16" s="167">
        <v>19.0487</v>
      </c>
      <c r="CP16" s="167">
        <v>19.315899999999999</v>
      </c>
      <c r="CQ16" s="167">
        <v>18.7165</v>
      </c>
      <c r="CR16" s="167">
        <v>71.292900000000003</v>
      </c>
      <c r="CS16" s="167">
        <v>71.653400000000005</v>
      </c>
      <c r="CT16" s="167">
        <v>-15.525499999999999</v>
      </c>
      <c r="CU16" s="167">
        <v>-59.107700000000001</v>
      </c>
      <c r="CV16" s="167">
        <v>-14.145</v>
      </c>
      <c r="CW16" s="167">
        <v>1.44</v>
      </c>
      <c r="CX16" s="167">
        <v>26.85</v>
      </c>
      <c r="CY16" s="167">
        <v>14.56</v>
      </c>
      <c r="CZ16" s="167">
        <v>1.0986</v>
      </c>
      <c r="DA16" s="167">
        <v>1.5656000000000001</v>
      </c>
      <c r="DB16" s="167">
        <v>-3.08</v>
      </c>
      <c r="DC16" s="166"/>
      <c r="DD16" s="167">
        <v>-7.859</v>
      </c>
      <c r="DE16" s="167">
        <v>-7.3692000000000002</v>
      </c>
      <c r="DF16" s="167">
        <v>36.4131</v>
      </c>
      <c r="DG16" s="167">
        <v>1.5699999999999999E-2</v>
      </c>
      <c r="DH16" s="167">
        <v>-1.3035000000000001</v>
      </c>
      <c r="DI16" s="166"/>
      <c r="DJ16" s="166"/>
      <c r="DK16" s="167">
        <v>-6.98</v>
      </c>
      <c r="DL16" s="167">
        <v>-3.7402000000000002</v>
      </c>
      <c r="DM16" s="167">
        <v>32.494199999999999</v>
      </c>
      <c r="DN16" s="167">
        <v>1.6757</v>
      </c>
      <c r="DO16" s="167">
        <v>-3.5</v>
      </c>
      <c r="DP16" s="167">
        <v>-0.35</v>
      </c>
      <c r="DQ16" s="167">
        <v>8.8290000000000006</v>
      </c>
      <c r="DR16" s="167">
        <v>-38.179699999999997</v>
      </c>
      <c r="DS16" s="167">
        <v>-13.37</v>
      </c>
      <c r="DT16" s="167">
        <v>-13.41</v>
      </c>
      <c r="DU16" s="167">
        <v>29.28</v>
      </c>
      <c r="DV16" s="167">
        <v>14.96</v>
      </c>
      <c r="DW16" s="167">
        <v>-40.7273</v>
      </c>
      <c r="DX16" s="167">
        <v>-20.4909</v>
      </c>
      <c r="DY16" s="167">
        <v>-22.8048</v>
      </c>
      <c r="DZ16" s="167">
        <v>-22.145499999999998</v>
      </c>
      <c r="EA16" s="167">
        <v>-9.6329999999999991</v>
      </c>
      <c r="EB16" s="167">
        <v>-23.6035</v>
      </c>
      <c r="EC16" s="167">
        <v>-28.091000000000001</v>
      </c>
      <c r="ED16" s="167">
        <v>-27.376200000000001</v>
      </c>
      <c r="EE16" s="167">
        <v>-12.7919</v>
      </c>
      <c r="EF16" s="167">
        <v>-15.016500000000001</v>
      </c>
      <c r="EG16" s="167">
        <v>-10.747</v>
      </c>
      <c r="EH16" s="167">
        <v>-136.56559999999999</v>
      </c>
      <c r="EI16" s="167">
        <v>5.1185999999999998</v>
      </c>
      <c r="EJ16" s="166"/>
      <c r="EK16" s="167">
        <v>-7.2023000000000001</v>
      </c>
      <c r="EL16" s="167">
        <v>-6.2826000000000004</v>
      </c>
      <c r="EM16" s="167">
        <v>8.0976999999999997</v>
      </c>
      <c r="EN16" s="167">
        <v>2.4150999999999998</v>
      </c>
      <c r="EO16" s="167">
        <v>0.85850000000000004</v>
      </c>
      <c r="EP16" s="167">
        <v>15.888</v>
      </c>
      <c r="EQ16" s="167">
        <v>-26.048100000000002</v>
      </c>
      <c r="ER16" s="167">
        <v>-25.7376</v>
      </c>
      <c r="ES16" s="167">
        <v>-4.1978</v>
      </c>
      <c r="ET16" s="167">
        <v>0</v>
      </c>
      <c r="EU16" s="167">
        <v>-18.78</v>
      </c>
      <c r="EV16" s="167">
        <v>2.1</v>
      </c>
      <c r="EW16" s="167">
        <v>4.3159999999999998</v>
      </c>
      <c r="EX16" s="167">
        <v>13.613899999999999</v>
      </c>
      <c r="EY16" s="167">
        <v>-8.0023999999999997</v>
      </c>
      <c r="EZ16" s="167">
        <v>3.2048999999999999</v>
      </c>
      <c r="FA16" s="167">
        <v>2.4813999999999998</v>
      </c>
      <c r="FB16" s="167">
        <v>-3.7898000000000001</v>
      </c>
      <c r="FC16" s="167">
        <v>-15.1196</v>
      </c>
      <c r="FD16" s="166"/>
      <c r="FE16" s="167">
        <v>0.42909999999999998</v>
      </c>
      <c r="FF16" s="167">
        <v>0.65759999999999996</v>
      </c>
      <c r="FG16" s="167">
        <v>3.1852</v>
      </c>
      <c r="FH16" s="167">
        <v>3.8843000000000001</v>
      </c>
      <c r="FI16" s="167">
        <v>2.4504999999999999</v>
      </c>
      <c r="FJ16" s="167">
        <v>-9.5449999999999999</v>
      </c>
      <c r="FK16" s="167">
        <v>-9.2101000000000006</v>
      </c>
      <c r="FL16" s="167">
        <v>22.6066</v>
      </c>
      <c r="FM16" s="167">
        <v>5.4753999999999996</v>
      </c>
      <c r="FN16" s="167">
        <v>6.3632999999999997</v>
      </c>
      <c r="FO16" s="167">
        <v>27.661200000000001</v>
      </c>
      <c r="FP16" s="167">
        <v>38.324199999999998</v>
      </c>
      <c r="FQ16" s="167">
        <v>13.8979</v>
      </c>
      <c r="FR16" s="167">
        <v>-13.93</v>
      </c>
      <c r="FS16" s="167">
        <v>-1.415</v>
      </c>
      <c r="FT16" s="167">
        <v>0.23549999999999999</v>
      </c>
      <c r="FU16" s="167">
        <v>0.69</v>
      </c>
      <c r="FV16" s="167">
        <v>1.48</v>
      </c>
      <c r="FW16" s="167">
        <v>-15.7873</v>
      </c>
      <c r="FX16" s="166"/>
      <c r="FY16" s="167">
        <v>7.6109999999999998</v>
      </c>
      <c r="FZ16" s="167">
        <v>-2.3650000000000002</v>
      </c>
      <c r="GA16" s="166"/>
      <c r="GB16" s="167">
        <v>7.75</v>
      </c>
      <c r="GC16" s="167">
        <v>-38.815300000000001</v>
      </c>
      <c r="GD16" s="167">
        <v>-29.390499999999999</v>
      </c>
      <c r="GE16" s="167">
        <v>-3.47</v>
      </c>
      <c r="GF16" s="167">
        <v>19.623799999999999</v>
      </c>
      <c r="GG16" s="166"/>
      <c r="GH16" s="167">
        <v>23.048200000000001</v>
      </c>
      <c r="GI16" s="167">
        <v>-4.9504000000000001</v>
      </c>
      <c r="GJ16" s="167">
        <v>-5.2290000000000001</v>
      </c>
      <c r="GK16" s="167">
        <v>1.7433000000000001</v>
      </c>
      <c r="GL16" s="166"/>
      <c r="GM16" s="166"/>
      <c r="GN16" s="167">
        <v>-7.7297000000000002</v>
      </c>
      <c r="GO16" s="167">
        <v>-7.3952</v>
      </c>
      <c r="GP16" s="167">
        <v>4.5129000000000001</v>
      </c>
      <c r="GQ16" s="167">
        <v>-35.965699999999998</v>
      </c>
      <c r="GR16" s="167">
        <v>9.7062000000000008</v>
      </c>
      <c r="GS16" s="167">
        <v>9.9840999999999998</v>
      </c>
      <c r="GT16" s="167">
        <v>137.6302</v>
      </c>
      <c r="GU16" s="167">
        <v>-2.1560999999999999</v>
      </c>
      <c r="GV16" s="167">
        <v>-9.9689999999999994</v>
      </c>
      <c r="GW16" s="166"/>
      <c r="GX16" s="167">
        <v>3.2267000000000001</v>
      </c>
      <c r="GY16" s="167">
        <v>4.3150000000000004</v>
      </c>
      <c r="GZ16" s="167">
        <v>4.1539000000000001</v>
      </c>
      <c r="HA16" s="167">
        <v>2.9184999999999999</v>
      </c>
      <c r="HB16" s="167">
        <v>23.174700000000001</v>
      </c>
      <c r="HC16" s="167">
        <v>24.652999999999999</v>
      </c>
      <c r="HD16" s="167">
        <v>-3.77</v>
      </c>
      <c r="HE16" s="167">
        <v>0</v>
      </c>
      <c r="HF16" s="167">
        <v>36.061100000000003</v>
      </c>
      <c r="HG16" s="167">
        <v>0</v>
      </c>
      <c r="HH16" s="167">
        <v>36.753300000000003</v>
      </c>
      <c r="HI16" s="167">
        <v>5.6771000000000003</v>
      </c>
      <c r="HJ16" s="167">
        <v>7.2507000000000001</v>
      </c>
      <c r="HK16" s="167">
        <v>-9.5587999999999997</v>
      </c>
      <c r="HL16" s="167">
        <v>-12.4032</v>
      </c>
      <c r="HM16" s="167">
        <v>0</v>
      </c>
      <c r="HN16" s="167">
        <v>0</v>
      </c>
      <c r="HO16" s="166"/>
      <c r="HP16" s="166"/>
      <c r="HQ16" s="167">
        <v>-21.911200000000001</v>
      </c>
      <c r="HR16" s="167">
        <v>-21.641999999999999</v>
      </c>
      <c r="HS16" s="167">
        <v>-0.84179999999999999</v>
      </c>
      <c r="HT16" s="167">
        <v>-0.8508</v>
      </c>
      <c r="HU16" s="167">
        <v>17.760000000000002</v>
      </c>
      <c r="HV16" s="167">
        <v>17.54</v>
      </c>
      <c r="HW16" s="167">
        <v>-34.200000000000003</v>
      </c>
      <c r="HX16" s="167">
        <v>-35.200000000000003</v>
      </c>
      <c r="HY16" s="167">
        <v>1.0739000000000001</v>
      </c>
      <c r="HZ16" s="167">
        <v>-9.2799999999999994</v>
      </c>
      <c r="IA16" s="167">
        <v>64.693200000000004</v>
      </c>
      <c r="IB16" s="167">
        <v>22.523</v>
      </c>
      <c r="IC16" s="167">
        <v>22.503599999999999</v>
      </c>
      <c r="ID16" s="167">
        <v>-20.8</v>
      </c>
      <c r="IE16" s="167">
        <v>-43.9</v>
      </c>
      <c r="IF16" s="167">
        <v>6.8</v>
      </c>
      <c r="IG16" s="167">
        <v>6.3</v>
      </c>
      <c r="IH16" s="167">
        <v>-17.9909</v>
      </c>
      <c r="II16" s="167">
        <v>-17.941099999999999</v>
      </c>
      <c r="IJ16" s="167">
        <v>-104.4923</v>
      </c>
      <c r="IK16" s="167">
        <v>-57.723999999999997</v>
      </c>
      <c r="IL16" s="167">
        <v>-250.64359999999999</v>
      </c>
      <c r="IM16" s="167">
        <v>9.5185999999999993</v>
      </c>
      <c r="IN16" s="167">
        <v>-47.045000000000002</v>
      </c>
      <c r="IO16" s="167">
        <v>79.780299999999997</v>
      </c>
      <c r="IP16" s="167">
        <v>85.455100000000002</v>
      </c>
      <c r="IQ16" s="167">
        <v>157.46119999999999</v>
      </c>
      <c r="IR16" s="167">
        <v>73.935199999999995</v>
      </c>
      <c r="IS16" s="167">
        <v>15.330399999999999</v>
      </c>
      <c r="IT16" s="167">
        <v>28.260999999999999</v>
      </c>
      <c r="IU16" s="167">
        <v>26.745899999999999</v>
      </c>
      <c r="IV16" s="167">
        <v>-47.3249</v>
      </c>
      <c r="IW16" s="167">
        <v>180.55330000000001</v>
      </c>
      <c r="IX16" s="167">
        <v>-185.45830000000001</v>
      </c>
      <c r="IY16" s="167">
        <v>7.2141000000000002</v>
      </c>
      <c r="IZ16" s="167">
        <v>5.2173999999999996</v>
      </c>
      <c r="JA16" s="167">
        <v>-0.30399999999999999</v>
      </c>
      <c r="JB16" s="166"/>
      <c r="JC16" s="167">
        <v>-7.84</v>
      </c>
      <c r="JD16" s="167">
        <v>-0.435</v>
      </c>
      <c r="JE16" s="167">
        <v>-0.44</v>
      </c>
      <c r="JF16" s="167">
        <v>3.2</v>
      </c>
      <c r="JG16" s="167">
        <v>-0.64</v>
      </c>
      <c r="JH16" s="167">
        <v>-2.5743</v>
      </c>
      <c r="JI16" s="167">
        <v>-4.9210000000000003</v>
      </c>
      <c r="JJ16" s="167">
        <v>17.784400000000002</v>
      </c>
      <c r="JK16" s="167">
        <v>-11.863899999999999</v>
      </c>
      <c r="JL16" s="167">
        <v>3</v>
      </c>
      <c r="JM16" s="167">
        <v>1.607</v>
      </c>
      <c r="JN16" s="167">
        <v>0.39</v>
      </c>
      <c r="JO16" s="167">
        <v>2.6181000000000001</v>
      </c>
      <c r="JP16" s="167">
        <v>2.9672000000000001</v>
      </c>
      <c r="JQ16" s="167">
        <v>3.5865</v>
      </c>
      <c r="JR16" s="167">
        <v>3.5966999999999998</v>
      </c>
      <c r="JS16" s="167">
        <v>2.8563999999999998</v>
      </c>
      <c r="JT16" s="166"/>
      <c r="JU16" s="167">
        <v>28.9</v>
      </c>
      <c r="JV16" s="167">
        <v>2.6716000000000002</v>
      </c>
      <c r="JW16" s="167">
        <v>-0.55000000000000004</v>
      </c>
      <c r="JX16" s="166"/>
      <c r="JY16" s="167">
        <v>-5.5800999999999998</v>
      </c>
      <c r="JZ16" s="167">
        <v>-15.889900000000001</v>
      </c>
      <c r="KA16" s="167">
        <v>-15.694599999999999</v>
      </c>
      <c r="KB16" s="167">
        <v>-3.3875000000000002</v>
      </c>
      <c r="KC16" s="167">
        <v>11.809200000000001</v>
      </c>
      <c r="KD16" s="167">
        <v>-10.8849</v>
      </c>
      <c r="KE16" s="167">
        <v>-2.1947000000000001</v>
      </c>
      <c r="KF16" s="167">
        <v>-30.1</v>
      </c>
      <c r="KG16" s="167">
        <v>12.3</v>
      </c>
      <c r="KH16" s="166"/>
      <c r="KI16" s="167">
        <v>-81.304100000000005</v>
      </c>
    </row>
    <row r="17" spans="1:295" ht="18" customHeight="1" x14ac:dyDescent="0.3">
      <c r="A17" s="160" t="s">
        <v>34</v>
      </c>
      <c r="B17" s="160" t="s">
        <v>800</v>
      </c>
      <c r="C17" s="161"/>
      <c r="D17" s="162">
        <v>0.40749999999999997</v>
      </c>
      <c r="E17" s="162">
        <v>-5.0368000000000004</v>
      </c>
      <c r="F17" s="162">
        <v>2.5089999999999999</v>
      </c>
      <c r="G17" s="162">
        <v>6.2682000000000002</v>
      </c>
      <c r="H17" s="161"/>
      <c r="I17" s="162">
        <v>9.7318999999999996</v>
      </c>
      <c r="J17" s="161"/>
      <c r="K17" s="162">
        <v>6.1069000000000004</v>
      </c>
      <c r="L17" s="162">
        <v>1.8909</v>
      </c>
      <c r="M17" s="162">
        <v>3.3792</v>
      </c>
      <c r="N17" s="162">
        <v>-2.2200000000000002</v>
      </c>
      <c r="O17" s="162">
        <v>-22</v>
      </c>
      <c r="P17" s="161"/>
      <c r="Q17" s="161"/>
      <c r="R17" s="161"/>
      <c r="S17" s="162">
        <v>-1.9314</v>
      </c>
      <c r="T17" s="161"/>
      <c r="U17" s="162">
        <v>3.9438</v>
      </c>
      <c r="V17" s="162">
        <v>3.9315000000000002</v>
      </c>
      <c r="W17" s="162">
        <v>7.0644</v>
      </c>
      <c r="X17" s="162">
        <v>9.1790000000000003</v>
      </c>
      <c r="Y17" s="162">
        <v>-2.7235999999999998</v>
      </c>
      <c r="Z17" s="162">
        <v>2.4451000000000001</v>
      </c>
      <c r="AA17" s="161"/>
      <c r="AB17" s="162">
        <v>-1.3107</v>
      </c>
      <c r="AC17" s="161"/>
      <c r="AD17" s="162">
        <v>0.40500000000000003</v>
      </c>
      <c r="AE17" s="162">
        <v>7.0419999999999998</v>
      </c>
      <c r="AF17" s="162">
        <v>-17.760000000000002</v>
      </c>
      <c r="AG17" s="162">
        <v>-13.2</v>
      </c>
      <c r="AH17" s="161"/>
      <c r="AI17" s="161"/>
      <c r="AJ17" s="162">
        <v>-15.82</v>
      </c>
      <c r="AK17" s="162">
        <v>-15.91</v>
      </c>
      <c r="AL17" s="161"/>
      <c r="AM17" s="162">
        <v>-6.42</v>
      </c>
      <c r="AN17" s="162">
        <v>-6.42</v>
      </c>
      <c r="AO17" s="162">
        <v>4.4227999999999996</v>
      </c>
      <c r="AP17" s="162">
        <v>3.4782000000000002</v>
      </c>
      <c r="AQ17" s="162">
        <v>12.4376</v>
      </c>
      <c r="AR17" s="162">
        <v>13.9375</v>
      </c>
      <c r="AS17" s="162">
        <v>-11.0563</v>
      </c>
      <c r="AT17" s="162">
        <v>0.40189999999999998</v>
      </c>
      <c r="AU17" s="161"/>
      <c r="AV17" s="162">
        <v>11.1434</v>
      </c>
      <c r="AW17" s="162">
        <v>14.9573</v>
      </c>
      <c r="AX17" s="162">
        <v>-17.950500000000002</v>
      </c>
      <c r="AY17" s="162">
        <v>-15.8072</v>
      </c>
      <c r="AZ17" s="162">
        <v>4.3522999999999996</v>
      </c>
      <c r="BA17" s="162">
        <v>21.1967</v>
      </c>
      <c r="BB17" s="162">
        <v>-12.361000000000001</v>
      </c>
      <c r="BC17" s="162">
        <v>17.255400000000002</v>
      </c>
      <c r="BD17" s="162">
        <v>-4.3</v>
      </c>
      <c r="BE17" s="162">
        <v>-4.5999999999999996</v>
      </c>
      <c r="BF17" s="162">
        <v>-32.533200000000001</v>
      </c>
      <c r="BG17" s="161"/>
      <c r="BH17" s="162">
        <v>-1.6051</v>
      </c>
      <c r="BI17" s="161"/>
      <c r="BJ17" s="162">
        <v>-16.681699999999999</v>
      </c>
      <c r="BK17" s="162">
        <v>-0.8478</v>
      </c>
      <c r="BL17" s="161"/>
      <c r="BM17" s="161"/>
      <c r="BN17" s="162">
        <v>-138.4624</v>
      </c>
      <c r="BO17" s="162">
        <v>29.084099999999999</v>
      </c>
      <c r="BP17" s="162">
        <v>28.84</v>
      </c>
      <c r="BQ17" s="162">
        <v>27.0442</v>
      </c>
      <c r="BR17" s="162">
        <v>-196.70140000000001</v>
      </c>
      <c r="BS17" s="161"/>
      <c r="BT17" s="161"/>
      <c r="BU17" s="161"/>
      <c r="BV17" s="162">
        <v>9.5205000000000002</v>
      </c>
      <c r="BW17" s="162">
        <v>9.7200000000000006</v>
      </c>
      <c r="BX17" s="162">
        <v>8.1300000000000008</v>
      </c>
      <c r="BY17" s="162">
        <v>-14.48</v>
      </c>
      <c r="BZ17" s="162">
        <v>4.0999999999999996</v>
      </c>
      <c r="CA17" s="162">
        <v>-2.8089</v>
      </c>
      <c r="CB17" s="162">
        <v>-2.5409999999999999</v>
      </c>
      <c r="CC17" s="162">
        <v>2.3866999999999998</v>
      </c>
      <c r="CD17" s="162">
        <v>0.14000000000000001</v>
      </c>
      <c r="CE17" s="162">
        <v>-2.6707000000000001</v>
      </c>
      <c r="CF17" s="162">
        <v>-25.903199999999998</v>
      </c>
      <c r="CG17" s="162">
        <v>-26.114599999999999</v>
      </c>
      <c r="CH17" s="162">
        <v>-17.110700000000001</v>
      </c>
      <c r="CI17" s="162">
        <v>5.7230999999999996</v>
      </c>
      <c r="CJ17" s="161"/>
      <c r="CK17" s="161"/>
      <c r="CL17" s="162">
        <v>26.2</v>
      </c>
      <c r="CM17" s="162">
        <v>-5.5</v>
      </c>
      <c r="CN17" s="162">
        <v>-1.57</v>
      </c>
      <c r="CO17" s="162">
        <v>19.043900000000001</v>
      </c>
      <c r="CP17" s="162">
        <v>19.7789</v>
      </c>
      <c r="CQ17" s="162">
        <v>19.546600000000002</v>
      </c>
      <c r="CR17" s="162">
        <v>68.310500000000005</v>
      </c>
      <c r="CS17" s="162">
        <v>68.402299999999997</v>
      </c>
      <c r="CT17" s="162">
        <v>-13.1304</v>
      </c>
      <c r="CU17" s="162">
        <v>-59.5259</v>
      </c>
      <c r="CV17" s="162">
        <v>-11.8681</v>
      </c>
      <c r="CW17" s="162">
        <v>1.4227000000000001</v>
      </c>
      <c r="CX17" s="162">
        <v>27.07</v>
      </c>
      <c r="CY17" s="162">
        <v>14.77</v>
      </c>
      <c r="CZ17" s="162">
        <v>0.78610000000000002</v>
      </c>
      <c r="DA17" s="162">
        <v>1.2726</v>
      </c>
      <c r="DB17" s="162">
        <v>-3.01</v>
      </c>
      <c r="DC17" s="161"/>
      <c r="DD17" s="162">
        <v>-7.6936</v>
      </c>
      <c r="DE17" s="162">
        <v>-7.4469000000000003</v>
      </c>
      <c r="DF17" s="162">
        <v>35.6325</v>
      </c>
      <c r="DG17" s="162">
        <v>1.5599999999999999E-2</v>
      </c>
      <c r="DH17" s="162">
        <v>-1.1347</v>
      </c>
      <c r="DI17" s="161"/>
      <c r="DJ17" s="161"/>
      <c r="DK17" s="162">
        <v>-7.2961</v>
      </c>
      <c r="DL17" s="162">
        <v>-3.7402000000000002</v>
      </c>
      <c r="DM17" s="162">
        <v>32.336500000000001</v>
      </c>
      <c r="DN17" s="162">
        <v>2.0468000000000002</v>
      </c>
      <c r="DO17" s="162">
        <v>-3.36</v>
      </c>
      <c r="DP17" s="162">
        <v>-0.16</v>
      </c>
      <c r="DQ17" s="162">
        <v>8.1675000000000004</v>
      </c>
      <c r="DR17" s="162">
        <v>-36.380800000000001</v>
      </c>
      <c r="DS17" s="162">
        <v>-13.61</v>
      </c>
      <c r="DT17" s="162">
        <v>-13.66</v>
      </c>
      <c r="DU17" s="162">
        <v>29.47</v>
      </c>
      <c r="DV17" s="162">
        <v>14.55</v>
      </c>
      <c r="DW17" s="162">
        <v>-38.345500000000001</v>
      </c>
      <c r="DX17" s="162">
        <v>-19.063600000000001</v>
      </c>
      <c r="DY17" s="162">
        <v>-24.083300000000001</v>
      </c>
      <c r="DZ17" s="162">
        <v>-22.2818</v>
      </c>
      <c r="EA17" s="161"/>
      <c r="EB17" s="162">
        <v>-22.480799999999999</v>
      </c>
      <c r="EC17" s="162">
        <v>-27.242999999999999</v>
      </c>
      <c r="ED17" s="162">
        <v>-26.691600000000001</v>
      </c>
      <c r="EE17" s="162">
        <v>-11.932499999999999</v>
      </c>
      <c r="EF17" s="162">
        <v>-16.5623</v>
      </c>
      <c r="EG17" s="162">
        <v>-10.891999999999999</v>
      </c>
      <c r="EH17" s="162">
        <v>-131.25649999999999</v>
      </c>
      <c r="EI17" s="162">
        <v>3.125</v>
      </c>
      <c r="EJ17" s="161"/>
      <c r="EK17" s="162">
        <v>-7.0240999999999998</v>
      </c>
      <c r="EL17" s="162">
        <v>-6.3647</v>
      </c>
      <c r="EM17" s="162">
        <v>10.790800000000001</v>
      </c>
      <c r="EN17" s="162">
        <v>0.41489999999999999</v>
      </c>
      <c r="EO17" s="162">
        <v>-0.1953</v>
      </c>
      <c r="EP17" s="162">
        <v>16.399999999999999</v>
      </c>
      <c r="EQ17" s="162">
        <v>-26.402799999999999</v>
      </c>
      <c r="ER17" s="162">
        <v>-26.031199999999998</v>
      </c>
      <c r="ES17" s="162">
        <v>-3.2302</v>
      </c>
      <c r="ET17" s="162">
        <v>0</v>
      </c>
      <c r="EU17" s="162">
        <v>-18.079999999999998</v>
      </c>
      <c r="EV17" s="162">
        <v>-0.5</v>
      </c>
      <c r="EW17" s="162">
        <v>4.2110000000000003</v>
      </c>
      <c r="EX17" s="162">
        <v>11.5123</v>
      </c>
      <c r="EY17" s="162">
        <v>-7.9090999999999996</v>
      </c>
      <c r="EZ17" s="162">
        <v>3.2900999999999998</v>
      </c>
      <c r="FA17" s="162">
        <v>2.0741000000000001</v>
      </c>
      <c r="FB17" s="162">
        <v>-3.6562000000000001</v>
      </c>
      <c r="FC17" s="162">
        <v>-14.2111</v>
      </c>
      <c r="FD17" s="161"/>
      <c r="FE17" s="162">
        <v>0.43869999999999998</v>
      </c>
      <c r="FF17" s="162">
        <v>0.67079999999999995</v>
      </c>
      <c r="FG17" s="162">
        <v>3.9538000000000002</v>
      </c>
      <c r="FH17" s="162">
        <v>3.8129</v>
      </c>
      <c r="FI17" s="162">
        <v>0</v>
      </c>
      <c r="FJ17" s="162">
        <v>-8.0379000000000005</v>
      </c>
      <c r="FK17" s="162">
        <v>-8.5403000000000002</v>
      </c>
      <c r="FL17" s="162">
        <v>23.443899999999999</v>
      </c>
      <c r="FM17" s="162">
        <v>5.3129</v>
      </c>
      <c r="FN17" s="162">
        <v>6.5494000000000003</v>
      </c>
      <c r="FO17" s="162">
        <v>27.058399999999999</v>
      </c>
      <c r="FP17" s="162">
        <v>36.658299999999997</v>
      </c>
      <c r="FQ17" s="162">
        <v>13.6294</v>
      </c>
      <c r="FR17" s="162">
        <v>-13.97</v>
      </c>
      <c r="FS17" s="162">
        <v>-1.9094</v>
      </c>
      <c r="FT17" s="162">
        <v>0.23549999999999999</v>
      </c>
      <c r="FU17" s="162">
        <v>0.99</v>
      </c>
      <c r="FV17" s="162">
        <v>0.65</v>
      </c>
      <c r="FW17" s="162">
        <v>-14.638500000000001</v>
      </c>
      <c r="FX17" s="161"/>
      <c r="FY17" s="162">
        <v>7.6150000000000002</v>
      </c>
      <c r="FZ17" s="162">
        <v>-2.2410000000000001</v>
      </c>
      <c r="GA17" s="161"/>
      <c r="GB17" s="162">
        <v>7.84</v>
      </c>
      <c r="GC17" s="162">
        <v>-38.183199999999999</v>
      </c>
      <c r="GD17" s="162">
        <v>-28.543700000000001</v>
      </c>
      <c r="GE17" s="161"/>
      <c r="GF17" s="162">
        <v>19.203399999999998</v>
      </c>
      <c r="GG17" s="161"/>
      <c r="GH17" s="162">
        <v>23.002099999999999</v>
      </c>
      <c r="GI17" s="162">
        <v>-5.1002999999999998</v>
      </c>
      <c r="GJ17" s="162">
        <v>-5.2892000000000001</v>
      </c>
      <c r="GK17" s="162">
        <v>1.7935000000000001</v>
      </c>
      <c r="GL17" s="161"/>
      <c r="GM17" s="161"/>
      <c r="GN17" s="162">
        <v>-7.6326000000000001</v>
      </c>
      <c r="GO17" s="162">
        <v>-8.4186999999999994</v>
      </c>
      <c r="GP17" s="162">
        <v>1.0704</v>
      </c>
      <c r="GQ17" s="162">
        <v>-35.881700000000002</v>
      </c>
      <c r="GR17" s="162">
        <v>9.6759000000000004</v>
      </c>
      <c r="GS17" s="162">
        <v>10.376099999999999</v>
      </c>
      <c r="GT17" s="162">
        <v>144.9435</v>
      </c>
      <c r="GU17" s="162">
        <v>-1.7750999999999999</v>
      </c>
      <c r="GV17" s="162">
        <v>-10.0229</v>
      </c>
      <c r="GW17" s="161"/>
      <c r="GX17" s="162">
        <v>4.4836</v>
      </c>
      <c r="GY17" s="162">
        <v>4.2564000000000002</v>
      </c>
      <c r="GZ17" s="162">
        <v>4.0827999999999998</v>
      </c>
      <c r="HA17" s="162">
        <v>3</v>
      </c>
      <c r="HB17" s="162">
        <v>24.2681</v>
      </c>
      <c r="HC17" s="162">
        <v>26.503299999999999</v>
      </c>
      <c r="HD17" s="162">
        <v>-2.5099999999999998</v>
      </c>
      <c r="HE17" s="162">
        <v>-3.7549999999999999</v>
      </c>
      <c r="HF17" s="162">
        <v>36.5366</v>
      </c>
      <c r="HG17" s="162">
        <v>0</v>
      </c>
      <c r="HH17" s="162">
        <v>36.938800000000001</v>
      </c>
      <c r="HI17" s="162">
        <v>7.9744999999999999</v>
      </c>
      <c r="HJ17" s="162">
        <v>7.9156000000000004</v>
      </c>
      <c r="HK17" s="162">
        <v>-10.6082</v>
      </c>
      <c r="HL17" s="162">
        <v>-12.8338</v>
      </c>
      <c r="HM17" s="162">
        <v>0</v>
      </c>
      <c r="HN17" s="162">
        <v>0</v>
      </c>
      <c r="HO17" s="161"/>
      <c r="HP17" s="161"/>
      <c r="HQ17" s="162">
        <v>-18.434000000000001</v>
      </c>
      <c r="HR17" s="162">
        <v>-17.456199999999999</v>
      </c>
      <c r="HS17" s="162">
        <v>-1.2388999999999999</v>
      </c>
      <c r="HT17" s="162">
        <v>-0.87709999999999999</v>
      </c>
      <c r="HU17" s="162">
        <v>15.68</v>
      </c>
      <c r="HV17" s="162">
        <v>15.69</v>
      </c>
      <c r="HW17" s="162">
        <v>-34.200000000000003</v>
      </c>
      <c r="HX17" s="162">
        <v>-34.4</v>
      </c>
      <c r="HY17" s="162">
        <v>1.1435</v>
      </c>
      <c r="HZ17" s="162">
        <v>-8.4</v>
      </c>
      <c r="IA17" s="162">
        <v>56.485799999999998</v>
      </c>
      <c r="IB17" s="162">
        <v>24.6114</v>
      </c>
      <c r="IC17" s="162">
        <v>24.524000000000001</v>
      </c>
      <c r="ID17" s="162">
        <v>-20.399999999999999</v>
      </c>
      <c r="IE17" s="162">
        <v>-44.4</v>
      </c>
      <c r="IF17" s="162">
        <v>4.3</v>
      </c>
      <c r="IG17" s="162">
        <v>3.8</v>
      </c>
      <c r="IH17" s="161"/>
      <c r="II17" s="162">
        <v>-17.7498</v>
      </c>
      <c r="IJ17" s="162">
        <v>-99.242999999999995</v>
      </c>
      <c r="IK17" s="162">
        <v>-54.446300000000001</v>
      </c>
      <c r="IL17" s="162">
        <v>-251.68180000000001</v>
      </c>
      <c r="IM17" s="162">
        <v>8.3316999999999997</v>
      </c>
      <c r="IN17" s="162">
        <v>-43.413899999999998</v>
      </c>
      <c r="IO17" s="162">
        <v>80.448800000000006</v>
      </c>
      <c r="IP17" s="162">
        <v>85.479900000000001</v>
      </c>
      <c r="IQ17" s="162">
        <v>149.70849999999999</v>
      </c>
      <c r="IR17" s="162">
        <v>72.702600000000004</v>
      </c>
      <c r="IS17" s="162">
        <v>17.503599999999999</v>
      </c>
      <c r="IT17" s="162">
        <v>29.273700000000002</v>
      </c>
      <c r="IU17" s="162">
        <v>28.177700000000002</v>
      </c>
      <c r="IV17" s="162">
        <v>-38.868499999999997</v>
      </c>
      <c r="IW17" s="162">
        <v>181.5403</v>
      </c>
      <c r="IX17" s="162">
        <v>-181.81899999999999</v>
      </c>
      <c r="IY17" s="162">
        <v>13.2148</v>
      </c>
      <c r="IZ17" s="162">
        <v>-1.6476999999999999</v>
      </c>
      <c r="JA17" s="162">
        <v>-1.0999000000000001</v>
      </c>
      <c r="JB17" s="161"/>
      <c r="JC17" s="162">
        <v>-7.52</v>
      </c>
      <c r="JD17" s="162">
        <v>-0.35499999999999998</v>
      </c>
      <c r="JE17" s="162">
        <v>-0.36099999999999999</v>
      </c>
      <c r="JF17" s="162">
        <v>3.44</v>
      </c>
      <c r="JG17" s="162">
        <v>-0.72</v>
      </c>
      <c r="JH17" s="162">
        <v>-2.8401999999999998</v>
      </c>
      <c r="JI17" s="162">
        <v>-5.4489999999999998</v>
      </c>
      <c r="JJ17" s="162">
        <v>17.668399999999998</v>
      </c>
      <c r="JK17" s="162">
        <v>-11.335900000000001</v>
      </c>
      <c r="JL17" s="162">
        <v>2.7</v>
      </c>
      <c r="JM17" s="162">
        <v>0.48199999999999998</v>
      </c>
      <c r="JN17" s="162">
        <v>0.29899999999999999</v>
      </c>
      <c r="JO17" s="161"/>
      <c r="JP17" s="161"/>
      <c r="JQ17" s="162">
        <v>3.5626000000000002</v>
      </c>
      <c r="JR17" s="162">
        <v>3.238</v>
      </c>
      <c r="JS17" s="162">
        <v>2.9258000000000002</v>
      </c>
      <c r="JT17" s="161"/>
      <c r="JU17" s="162">
        <v>29.9</v>
      </c>
      <c r="JV17" s="162">
        <v>1.1514</v>
      </c>
      <c r="JW17" s="162">
        <v>-0.6</v>
      </c>
      <c r="JX17" s="161"/>
      <c r="JY17" s="162">
        <v>-6.6201999999999996</v>
      </c>
      <c r="JZ17" s="162">
        <v>-16.1815</v>
      </c>
      <c r="KA17" s="162">
        <v>-15.5991</v>
      </c>
      <c r="KB17" s="162">
        <v>-5.2293000000000003</v>
      </c>
      <c r="KC17" s="162">
        <v>11.6168</v>
      </c>
      <c r="KD17" s="162">
        <v>-9.3651999999999997</v>
      </c>
      <c r="KE17" s="162">
        <v>-2.6427999999999998</v>
      </c>
      <c r="KF17" s="162">
        <v>-30.9</v>
      </c>
      <c r="KG17" s="162">
        <v>13.5</v>
      </c>
      <c r="KH17" s="161"/>
      <c r="KI17" s="162">
        <v>-84.917500000000004</v>
      </c>
    </row>
    <row r="18" spans="1:295" ht="18" customHeight="1" x14ac:dyDescent="0.3">
      <c r="A18" s="160" t="s">
        <v>34</v>
      </c>
      <c r="B18" s="160" t="s">
        <v>801</v>
      </c>
      <c r="C18" s="163"/>
      <c r="D18" s="164">
        <v>0.31030000000000002</v>
      </c>
      <c r="E18" s="164">
        <v>-4.9340000000000002</v>
      </c>
      <c r="F18" s="164">
        <v>2.5089000000000001</v>
      </c>
      <c r="G18" s="164">
        <v>5.7545999999999999</v>
      </c>
      <c r="H18" s="163"/>
      <c r="I18" s="164">
        <v>9.9804999999999993</v>
      </c>
      <c r="J18" s="163"/>
      <c r="K18" s="164">
        <v>6.5320999999999998</v>
      </c>
      <c r="L18" s="164">
        <v>1.9569000000000001</v>
      </c>
      <c r="M18" s="164">
        <v>3.3776000000000002</v>
      </c>
      <c r="N18" s="164">
        <v>-2.2200000000000002</v>
      </c>
      <c r="O18" s="164">
        <v>-19.8</v>
      </c>
      <c r="P18" s="164">
        <v>-2.2000000000000002</v>
      </c>
      <c r="Q18" s="163"/>
      <c r="R18" s="163"/>
      <c r="S18" s="164">
        <v>-2.202</v>
      </c>
      <c r="T18" s="163"/>
      <c r="U18" s="164">
        <v>3.8654999999999999</v>
      </c>
      <c r="V18" s="164">
        <v>3.8892000000000002</v>
      </c>
      <c r="W18" s="164">
        <v>7.0503999999999998</v>
      </c>
      <c r="X18" s="164">
        <v>9.0368999999999993</v>
      </c>
      <c r="Y18" s="164">
        <v>-2.6669</v>
      </c>
      <c r="Z18" s="164">
        <v>2.4554999999999998</v>
      </c>
      <c r="AA18" s="163"/>
      <c r="AB18" s="164">
        <v>-1.0256000000000001</v>
      </c>
      <c r="AC18" s="163"/>
      <c r="AD18" s="164">
        <v>0.3</v>
      </c>
      <c r="AE18" s="164">
        <v>7.0439999999999996</v>
      </c>
      <c r="AF18" s="164">
        <v>-15.54</v>
      </c>
      <c r="AG18" s="164">
        <v>-15.4</v>
      </c>
      <c r="AH18" s="163"/>
      <c r="AI18" s="163"/>
      <c r="AJ18" s="164">
        <v>-15.92</v>
      </c>
      <c r="AK18" s="164">
        <v>-15.89</v>
      </c>
      <c r="AL18" s="163"/>
      <c r="AM18" s="164">
        <v>-6.27</v>
      </c>
      <c r="AN18" s="164">
        <v>-6.48</v>
      </c>
      <c r="AO18" s="164">
        <v>4.0343</v>
      </c>
      <c r="AP18" s="164">
        <v>3.4798</v>
      </c>
      <c r="AQ18" s="164">
        <v>12.1972</v>
      </c>
      <c r="AR18" s="164">
        <v>13.243600000000001</v>
      </c>
      <c r="AS18" s="164">
        <v>-3.8530000000000002</v>
      </c>
      <c r="AT18" s="164">
        <v>0.66979999999999995</v>
      </c>
      <c r="AU18" s="163"/>
      <c r="AV18" s="164">
        <v>14.0138</v>
      </c>
      <c r="AW18" s="164">
        <v>14.5938</v>
      </c>
      <c r="AX18" s="164">
        <v>-16.343</v>
      </c>
      <c r="AY18" s="164">
        <v>-14.8695</v>
      </c>
      <c r="AZ18" s="164">
        <v>3.9578000000000002</v>
      </c>
      <c r="BA18" s="164">
        <v>17.538399999999999</v>
      </c>
      <c r="BB18" s="164">
        <v>-8.1981000000000002</v>
      </c>
      <c r="BC18" s="164">
        <v>17.020499999999998</v>
      </c>
      <c r="BD18" s="164">
        <v>-4.7</v>
      </c>
      <c r="BE18" s="164">
        <v>-5</v>
      </c>
      <c r="BF18" s="164">
        <v>-31.89</v>
      </c>
      <c r="BG18" s="163"/>
      <c r="BH18" s="164">
        <v>-1.4885999999999999</v>
      </c>
      <c r="BI18" s="163"/>
      <c r="BJ18" s="164">
        <v>-16.2105</v>
      </c>
      <c r="BK18" s="164">
        <v>-0.72089999999999999</v>
      </c>
      <c r="BL18" s="163"/>
      <c r="BM18" s="163"/>
      <c r="BN18" s="164">
        <v>-138.43190000000001</v>
      </c>
      <c r="BO18" s="164">
        <v>28.8705</v>
      </c>
      <c r="BP18" s="164">
        <v>29.328299999999999</v>
      </c>
      <c r="BQ18" s="164">
        <v>29.990500000000001</v>
      </c>
      <c r="BR18" s="164">
        <v>-194.7835</v>
      </c>
      <c r="BS18" s="163"/>
      <c r="BT18" s="163"/>
      <c r="BU18" s="163"/>
      <c r="BV18" s="163"/>
      <c r="BW18" s="164">
        <v>9.68</v>
      </c>
      <c r="BX18" s="164">
        <v>8.14</v>
      </c>
      <c r="BY18" s="164">
        <v>-14.44</v>
      </c>
      <c r="BZ18" s="164">
        <v>3.83</v>
      </c>
      <c r="CA18" s="164">
        <v>-2.9428999999999998</v>
      </c>
      <c r="CB18" s="164">
        <v>-2.6749999999999998</v>
      </c>
      <c r="CC18" s="164">
        <v>2.3767999999999998</v>
      </c>
      <c r="CD18" s="164">
        <v>0.54169999999999996</v>
      </c>
      <c r="CE18" s="164">
        <v>-2.8835999999999999</v>
      </c>
      <c r="CF18" s="164">
        <v>-25.5532</v>
      </c>
      <c r="CG18" s="164">
        <v>-26.2133</v>
      </c>
      <c r="CH18" s="164">
        <v>-16.203199999999999</v>
      </c>
      <c r="CI18" s="164">
        <v>6.0401999999999996</v>
      </c>
      <c r="CJ18" s="163"/>
      <c r="CK18" s="163"/>
      <c r="CL18" s="164">
        <v>26.4</v>
      </c>
      <c r="CM18" s="164">
        <v>-6.4</v>
      </c>
      <c r="CN18" s="164">
        <v>-1.84</v>
      </c>
      <c r="CO18" s="164">
        <v>20.182500000000001</v>
      </c>
      <c r="CP18" s="164">
        <v>19.742799999999999</v>
      </c>
      <c r="CQ18" s="164">
        <v>18.948699999999999</v>
      </c>
      <c r="CR18" s="164">
        <v>68.536799999999999</v>
      </c>
      <c r="CS18" s="164">
        <v>69.211299999999994</v>
      </c>
      <c r="CT18" s="164">
        <v>-13.2576</v>
      </c>
      <c r="CU18" s="164">
        <v>-58.795000000000002</v>
      </c>
      <c r="CV18" s="164">
        <v>-11.8363</v>
      </c>
      <c r="CW18" s="164">
        <v>1.4876</v>
      </c>
      <c r="CX18" s="164">
        <v>28.21</v>
      </c>
      <c r="CY18" s="164">
        <v>14.92</v>
      </c>
      <c r="CZ18" s="164">
        <v>0.94240000000000002</v>
      </c>
      <c r="DA18" s="164">
        <v>1.4679</v>
      </c>
      <c r="DB18" s="164">
        <v>-2.96</v>
      </c>
      <c r="DC18" s="163"/>
      <c r="DD18" s="164">
        <v>-8.3469999999999995</v>
      </c>
      <c r="DE18" s="164">
        <v>-7.9957000000000003</v>
      </c>
      <c r="DF18" s="164">
        <v>36.0411</v>
      </c>
      <c r="DG18" s="164">
        <v>1.5599999999999999E-2</v>
      </c>
      <c r="DH18" s="164">
        <v>-1.2061999999999999</v>
      </c>
      <c r="DI18" s="163"/>
      <c r="DJ18" s="163"/>
      <c r="DK18" s="164">
        <v>-7.3095999999999997</v>
      </c>
      <c r="DL18" s="164">
        <v>-3.3660999999999999</v>
      </c>
      <c r="DM18" s="164">
        <v>32.651899999999998</v>
      </c>
      <c r="DN18" s="164">
        <v>2.0468000000000002</v>
      </c>
      <c r="DO18" s="164">
        <v>-3.23</v>
      </c>
      <c r="DP18" s="164">
        <v>-0.47</v>
      </c>
      <c r="DQ18" s="164">
        <v>8.7074999999999996</v>
      </c>
      <c r="DR18" s="164">
        <v>-38.228400000000001</v>
      </c>
      <c r="DS18" s="164">
        <v>-13.78</v>
      </c>
      <c r="DT18" s="164">
        <v>-13.99</v>
      </c>
      <c r="DU18" s="164">
        <v>30.27</v>
      </c>
      <c r="DV18" s="164">
        <v>14.97</v>
      </c>
      <c r="DW18" s="164">
        <v>-39.654499999999999</v>
      </c>
      <c r="DX18" s="164">
        <v>-19.572700000000001</v>
      </c>
      <c r="DY18" s="164">
        <v>-24.610800000000001</v>
      </c>
      <c r="DZ18" s="164">
        <v>-22.9636</v>
      </c>
      <c r="EA18" s="163"/>
      <c r="EB18" s="164">
        <v>-22.043900000000001</v>
      </c>
      <c r="EC18" s="164">
        <v>-26.6615</v>
      </c>
      <c r="ED18" s="164">
        <v>-26.710699999999999</v>
      </c>
      <c r="EE18" s="164">
        <v>-14.179600000000001</v>
      </c>
      <c r="EF18" s="164">
        <v>-17.5548</v>
      </c>
      <c r="EG18" s="164">
        <v>-10.481999999999999</v>
      </c>
      <c r="EH18" s="164">
        <v>-132.53980000000001</v>
      </c>
      <c r="EI18" s="164">
        <v>3.2709000000000001</v>
      </c>
      <c r="EJ18" s="163"/>
      <c r="EK18" s="164">
        <v>-7.7497999999999996</v>
      </c>
      <c r="EL18" s="164">
        <v>-6.6634000000000002</v>
      </c>
      <c r="EM18" s="164">
        <v>0</v>
      </c>
      <c r="EN18" s="164">
        <v>2.4952999999999999</v>
      </c>
      <c r="EO18" s="164">
        <v>1.153</v>
      </c>
      <c r="EP18" s="164">
        <v>9.7439999999999998</v>
      </c>
      <c r="EQ18" s="164">
        <v>-26.683399999999999</v>
      </c>
      <c r="ER18" s="164">
        <v>-26.2531</v>
      </c>
      <c r="ES18" s="164">
        <v>-3.1787000000000001</v>
      </c>
      <c r="ET18" s="164">
        <v>0</v>
      </c>
      <c r="EU18" s="164">
        <v>-16.920000000000002</v>
      </c>
      <c r="EV18" s="164">
        <v>-0.7</v>
      </c>
      <c r="EW18" s="164">
        <v>4.2558999999999996</v>
      </c>
      <c r="EX18" s="164">
        <v>14.184100000000001</v>
      </c>
      <c r="EY18" s="164">
        <v>-7.4512</v>
      </c>
      <c r="EZ18" s="164">
        <v>3.7048999999999999</v>
      </c>
      <c r="FA18" s="164">
        <v>2.1932999999999998</v>
      </c>
      <c r="FB18" s="164">
        <v>-1.6591</v>
      </c>
      <c r="FC18" s="164">
        <v>-11.276400000000001</v>
      </c>
      <c r="FD18" s="163"/>
      <c r="FE18" s="164">
        <v>0.41810000000000003</v>
      </c>
      <c r="FF18" s="164">
        <v>0.66620000000000001</v>
      </c>
      <c r="FG18" s="164">
        <v>3.4163999999999999</v>
      </c>
      <c r="FH18" s="164">
        <v>3.6667000000000001</v>
      </c>
      <c r="FI18" s="164">
        <v>2.5476999999999999</v>
      </c>
      <c r="FJ18" s="164">
        <v>-7.7030000000000003</v>
      </c>
      <c r="FK18" s="164">
        <v>-8.2053999999999991</v>
      </c>
      <c r="FL18" s="164">
        <v>21.266999999999999</v>
      </c>
      <c r="FM18" s="164">
        <v>6.2279999999999998</v>
      </c>
      <c r="FN18" s="164">
        <v>6.3291000000000004</v>
      </c>
      <c r="FO18" s="164">
        <v>26.0428</v>
      </c>
      <c r="FP18" s="164">
        <v>34.914700000000003</v>
      </c>
      <c r="FQ18" s="164">
        <v>14.23</v>
      </c>
      <c r="FR18" s="164">
        <v>-13.78</v>
      </c>
      <c r="FS18" s="164">
        <v>-1.415</v>
      </c>
      <c r="FT18" s="164">
        <v>0.25290000000000001</v>
      </c>
      <c r="FU18" s="164">
        <v>0.73</v>
      </c>
      <c r="FV18" s="164">
        <v>1.01</v>
      </c>
      <c r="FW18" s="164">
        <v>-14.0344</v>
      </c>
      <c r="FX18" s="164">
        <v>0</v>
      </c>
      <c r="FY18" s="164">
        <v>7.6529999999999996</v>
      </c>
      <c r="FZ18" s="164">
        <v>-2.2629999999999999</v>
      </c>
      <c r="GA18" s="163"/>
      <c r="GB18" s="164">
        <v>8.01</v>
      </c>
      <c r="GC18" s="164">
        <v>-37.805300000000003</v>
      </c>
      <c r="GD18" s="164">
        <v>-29.046500000000002</v>
      </c>
      <c r="GE18" s="164">
        <v>-3.76</v>
      </c>
      <c r="GF18" s="164">
        <v>18.980399999999999</v>
      </c>
      <c r="GG18" s="163"/>
      <c r="GH18" s="164">
        <v>23.298100000000002</v>
      </c>
      <c r="GI18" s="164">
        <v>-5.1521999999999997</v>
      </c>
      <c r="GJ18" s="164">
        <v>-5.4756999999999998</v>
      </c>
      <c r="GK18" s="164">
        <v>1.8117000000000001</v>
      </c>
      <c r="GL18" s="163"/>
      <c r="GM18" s="163"/>
      <c r="GN18" s="164">
        <v>-8.1051000000000002</v>
      </c>
      <c r="GO18" s="164">
        <v>-7.5949999999999998</v>
      </c>
      <c r="GP18" s="164">
        <v>2.1537999999999999</v>
      </c>
      <c r="GQ18" s="164">
        <v>-35.461500000000001</v>
      </c>
      <c r="GR18" s="164">
        <v>8.9269999999999996</v>
      </c>
      <c r="GS18" s="164">
        <v>8.9943000000000008</v>
      </c>
      <c r="GT18" s="164">
        <v>140.3766</v>
      </c>
      <c r="GU18" s="164">
        <v>-1.7192000000000001</v>
      </c>
      <c r="GV18" s="164">
        <v>-9.8021999999999991</v>
      </c>
      <c r="GW18" s="163"/>
      <c r="GX18" s="164">
        <v>4.0707000000000004</v>
      </c>
      <c r="GY18" s="164">
        <v>4.3442999999999996</v>
      </c>
      <c r="GZ18" s="164">
        <v>4.2331000000000003</v>
      </c>
      <c r="HA18" s="163"/>
      <c r="HB18" s="164">
        <v>22.773900000000001</v>
      </c>
      <c r="HC18" s="164">
        <v>25.450500000000002</v>
      </c>
      <c r="HD18" s="164">
        <v>-2.5099999999999998</v>
      </c>
      <c r="HE18" s="164">
        <v>-3.1878000000000002</v>
      </c>
      <c r="HF18" s="164">
        <v>36.662799999999997</v>
      </c>
      <c r="HG18" s="164">
        <v>0</v>
      </c>
      <c r="HH18" s="164">
        <v>35.245100000000001</v>
      </c>
      <c r="HI18" s="164">
        <v>8.2294</v>
      </c>
      <c r="HJ18" s="164">
        <v>8.1432000000000002</v>
      </c>
      <c r="HK18" s="164">
        <v>-10.683999999999999</v>
      </c>
      <c r="HL18" s="164">
        <v>-13.452199999999999</v>
      </c>
      <c r="HM18" s="164">
        <v>0</v>
      </c>
      <c r="HN18" s="164">
        <v>0</v>
      </c>
      <c r="HO18" s="163"/>
      <c r="HP18" s="163"/>
      <c r="HQ18" s="164">
        <v>-19.076699999999999</v>
      </c>
      <c r="HR18" s="164">
        <v>-18.313099999999999</v>
      </c>
      <c r="HS18" s="164">
        <v>-1.1395</v>
      </c>
      <c r="HT18" s="164">
        <v>-0.86860000000000004</v>
      </c>
      <c r="HU18" s="164">
        <v>15.7</v>
      </c>
      <c r="HV18" s="164">
        <v>16.09</v>
      </c>
      <c r="HW18" s="164">
        <v>-35.1</v>
      </c>
      <c r="HX18" s="164">
        <v>-35.200000000000003</v>
      </c>
      <c r="HY18" s="164">
        <v>1.1087</v>
      </c>
      <c r="HZ18" s="164">
        <v>-8.7200000000000006</v>
      </c>
      <c r="IA18" s="164">
        <v>58.579099999999997</v>
      </c>
      <c r="IB18" s="164">
        <v>21.908999999999999</v>
      </c>
      <c r="IC18" s="164">
        <v>21.820599999999999</v>
      </c>
      <c r="ID18" s="164">
        <v>-20.399999999999999</v>
      </c>
      <c r="IE18" s="164">
        <v>-44.8</v>
      </c>
      <c r="IF18" s="164">
        <v>4.4000000000000004</v>
      </c>
      <c r="IG18" s="164">
        <v>3.8</v>
      </c>
      <c r="IH18" s="164">
        <v>-17.796299999999999</v>
      </c>
      <c r="II18" s="163"/>
      <c r="IJ18" s="164">
        <v>-103.6623</v>
      </c>
      <c r="IK18" s="164">
        <v>-55.340400000000002</v>
      </c>
      <c r="IL18" s="164">
        <v>-252.69800000000001</v>
      </c>
      <c r="IM18" s="164">
        <v>11.586499999999999</v>
      </c>
      <c r="IN18" s="164">
        <v>-46.785200000000003</v>
      </c>
      <c r="IO18" s="164">
        <v>78.332700000000003</v>
      </c>
      <c r="IP18" s="164">
        <v>84.387299999999996</v>
      </c>
      <c r="IQ18" s="164">
        <v>152.36369999999999</v>
      </c>
      <c r="IR18" s="164">
        <v>73.346500000000006</v>
      </c>
      <c r="IS18" s="164">
        <v>18.408100000000001</v>
      </c>
      <c r="IT18" s="164">
        <v>26.6904</v>
      </c>
      <c r="IU18" s="164">
        <v>23.921800000000001</v>
      </c>
      <c r="IV18" s="164">
        <v>-43.718400000000003</v>
      </c>
      <c r="IW18" s="164">
        <v>180.2098</v>
      </c>
      <c r="IX18" s="164">
        <v>-183.1317</v>
      </c>
      <c r="IY18" s="164">
        <v>11.6616</v>
      </c>
      <c r="IZ18" s="164">
        <v>2.5398999999999998</v>
      </c>
      <c r="JA18" s="164">
        <v>-0.44309999999999999</v>
      </c>
      <c r="JB18" s="163"/>
      <c r="JC18" s="164">
        <v>-7.92</v>
      </c>
      <c r="JD18" s="164">
        <v>-0.32900000000000001</v>
      </c>
      <c r="JE18" s="164">
        <v>-0.33700000000000002</v>
      </c>
      <c r="JF18" s="164">
        <v>3.6</v>
      </c>
      <c r="JG18" s="164">
        <v>-0.8</v>
      </c>
      <c r="JH18" s="164">
        <v>-2.8024</v>
      </c>
      <c r="JI18" s="164">
        <v>-5.0949999999999998</v>
      </c>
      <c r="JJ18" s="164">
        <v>17.610399999999998</v>
      </c>
      <c r="JK18" s="164">
        <v>-11.775399999999999</v>
      </c>
      <c r="JL18" s="164">
        <v>2.6</v>
      </c>
      <c r="JM18" s="164">
        <v>1.5920000000000001</v>
      </c>
      <c r="JN18" s="164">
        <v>-5.1999999999999998E-2</v>
      </c>
      <c r="JO18" s="163"/>
      <c r="JP18" s="163"/>
      <c r="JQ18" s="164">
        <v>3.5592000000000001</v>
      </c>
      <c r="JR18" s="164">
        <v>3.6861000000000002</v>
      </c>
      <c r="JS18" s="164">
        <v>3.3151999999999999</v>
      </c>
      <c r="JT18" s="163"/>
      <c r="JU18" s="164">
        <v>30</v>
      </c>
      <c r="JV18" s="164">
        <v>1.4258999999999999</v>
      </c>
      <c r="JW18" s="164">
        <v>-0.59</v>
      </c>
      <c r="JX18" s="163"/>
      <c r="JY18" s="164">
        <v>-6.1288</v>
      </c>
      <c r="JZ18" s="164">
        <v>-15.825799999999999</v>
      </c>
      <c r="KA18" s="164">
        <v>-16.061599999999999</v>
      </c>
      <c r="KB18" s="164">
        <v>-4.9192999999999998</v>
      </c>
      <c r="KC18" s="164">
        <v>11.529500000000001</v>
      </c>
      <c r="KD18" s="164">
        <v>-9.2302</v>
      </c>
      <c r="KE18" s="164">
        <v>-2.4493999999999998</v>
      </c>
      <c r="KF18" s="164">
        <v>-31.6</v>
      </c>
      <c r="KG18" s="164">
        <v>13.5</v>
      </c>
      <c r="KH18" s="163"/>
      <c r="KI18" s="164">
        <v>-85.145700000000005</v>
      </c>
    </row>
    <row r="19" spans="1:295" ht="18" customHeight="1" x14ac:dyDescent="0.3">
      <c r="A19" s="160" t="s">
        <v>34</v>
      </c>
      <c r="B19" s="160" t="s">
        <v>802</v>
      </c>
      <c r="C19" s="163"/>
      <c r="D19" s="164">
        <v>0.48959999999999998</v>
      </c>
      <c r="E19" s="164">
        <v>-5.0499000000000001</v>
      </c>
      <c r="F19" s="164">
        <v>2.4933999999999998</v>
      </c>
      <c r="G19" s="164">
        <v>6.1052</v>
      </c>
      <c r="H19" s="163"/>
      <c r="I19" s="164">
        <v>10.407299999999999</v>
      </c>
      <c r="J19" s="163"/>
      <c r="K19" s="164">
        <v>6.9147999999999996</v>
      </c>
      <c r="L19" s="164">
        <v>2.1608999999999998</v>
      </c>
      <c r="M19" s="164">
        <v>3.6513</v>
      </c>
      <c r="N19" s="164">
        <v>-4.4400000000000004</v>
      </c>
      <c r="O19" s="164">
        <v>-22</v>
      </c>
      <c r="P19" s="164">
        <v>0</v>
      </c>
      <c r="Q19" s="164">
        <v>2.484</v>
      </c>
      <c r="R19" s="163"/>
      <c r="S19" s="164">
        <v>-2.1640000000000001</v>
      </c>
      <c r="T19" s="163"/>
      <c r="U19" s="164">
        <v>3.8721999999999999</v>
      </c>
      <c r="V19" s="164">
        <v>4.0186999999999999</v>
      </c>
      <c r="W19" s="164">
        <v>7.0336999999999996</v>
      </c>
      <c r="X19" s="164">
        <v>9.2484000000000002</v>
      </c>
      <c r="Y19" s="164">
        <v>-3.2814999999999999</v>
      </c>
      <c r="Z19" s="164">
        <v>2.2195</v>
      </c>
      <c r="AA19" s="163"/>
      <c r="AB19" s="164">
        <v>-1.0678000000000001</v>
      </c>
      <c r="AC19" s="163"/>
      <c r="AD19" s="164">
        <v>0.45200000000000001</v>
      </c>
      <c r="AE19" s="164">
        <v>6.7320000000000002</v>
      </c>
      <c r="AF19" s="164">
        <v>-15.54</v>
      </c>
      <c r="AG19" s="164">
        <v>-13.2</v>
      </c>
      <c r="AH19" s="163"/>
      <c r="AI19" s="163"/>
      <c r="AJ19" s="164">
        <v>-15.61</v>
      </c>
      <c r="AK19" s="164">
        <v>-15.65</v>
      </c>
      <c r="AL19" s="163"/>
      <c r="AM19" s="164">
        <v>-6.2</v>
      </c>
      <c r="AN19" s="164">
        <v>-6.14</v>
      </c>
      <c r="AO19" s="164">
        <v>3.8372000000000002</v>
      </c>
      <c r="AP19" s="164">
        <v>3.6924000000000001</v>
      </c>
      <c r="AQ19" s="164">
        <v>11.303599999999999</v>
      </c>
      <c r="AR19" s="164">
        <v>13.1951</v>
      </c>
      <c r="AS19" s="164">
        <v>-4.5519999999999996</v>
      </c>
      <c r="AT19" s="164">
        <v>0.80379999999999996</v>
      </c>
      <c r="AU19" s="163"/>
      <c r="AV19" s="164">
        <v>14.727399999999999</v>
      </c>
      <c r="AW19" s="164">
        <v>14.382099999999999</v>
      </c>
      <c r="AX19" s="164">
        <v>-16.610900000000001</v>
      </c>
      <c r="AY19" s="164">
        <v>-15.6732</v>
      </c>
      <c r="AZ19" s="164">
        <v>4.3522999999999996</v>
      </c>
      <c r="BA19" s="164">
        <v>21.588000000000001</v>
      </c>
      <c r="BB19" s="164">
        <v>-12.160399999999999</v>
      </c>
      <c r="BC19" s="164">
        <v>16.3812</v>
      </c>
      <c r="BD19" s="164">
        <v>-4.5999999999999996</v>
      </c>
      <c r="BE19" s="164">
        <v>-4.9000000000000004</v>
      </c>
      <c r="BF19" s="164">
        <v>-30.573799999999999</v>
      </c>
      <c r="BG19" s="163"/>
      <c r="BH19" s="164">
        <v>-1.5105</v>
      </c>
      <c r="BI19" s="163"/>
      <c r="BJ19" s="164">
        <v>-16.3369</v>
      </c>
      <c r="BK19" s="164">
        <v>-0.53420000000000001</v>
      </c>
      <c r="BL19" s="163"/>
      <c r="BM19" s="163"/>
      <c r="BN19" s="164">
        <v>-132.99959999999999</v>
      </c>
      <c r="BO19" s="164">
        <v>29.664000000000001</v>
      </c>
      <c r="BP19" s="164">
        <v>29.847100000000001</v>
      </c>
      <c r="BQ19" s="164">
        <v>22.658300000000001</v>
      </c>
      <c r="BR19" s="164">
        <v>-190.30850000000001</v>
      </c>
      <c r="BS19" s="163"/>
      <c r="BT19" s="163"/>
      <c r="BU19" s="163"/>
      <c r="BV19" s="164">
        <v>10.558400000000001</v>
      </c>
      <c r="BW19" s="164">
        <v>9.77</v>
      </c>
      <c r="BX19" s="164">
        <v>8.5399999999999991</v>
      </c>
      <c r="BY19" s="164">
        <v>-13.59</v>
      </c>
      <c r="BZ19" s="164">
        <v>4.17</v>
      </c>
      <c r="CA19" s="164">
        <v>-4.2824</v>
      </c>
      <c r="CB19" s="164">
        <v>-4.1485000000000003</v>
      </c>
      <c r="CC19" s="164">
        <v>4.609</v>
      </c>
      <c r="CD19" s="164">
        <v>3.0310000000000001</v>
      </c>
      <c r="CE19" s="164">
        <v>-3.9714</v>
      </c>
      <c r="CF19" s="164">
        <v>-24.902000000000001</v>
      </c>
      <c r="CG19" s="164">
        <v>-24.930900000000001</v>
      </c>
      <c r="CH19" s="164">
        <v>-15.780799999999999</v>
      </c>
      <c r="CI19" s="164">
        <v>7.0810000000000004</v>
      </c>
      <c r="CJ19" s="163"/>
      <c r="CK19" s="163"/>
      <c r="CL19" s="164">
        <v>32.4</v>
      </c>
      <c r="CM19" s="164">
        <v>-9.1</v>
      </c>
      <c r="CN19" s="164">
        <v>-1.77</v>
      </c>
      <c r="CO19" s="164">
        <v>22.168600000000001</v>
      </c>
      <c r="CP19" s="164">
        <v>22.019300000000001</v>
      </c>
      <c r="CQ19" s="164">
        <v>21.7972</v>
      </c>
      <c r="CR19" s="164">
        <v>67.9619</v>
      </c>
      <c r="CS19" s="164">
        <v>68.238</v>
      </c>
      <c r="CT19" s="164">
        <v>-13.9137</v>
      </c>
      <c r="CU19" s="164">
        <v>-58.692700000000002</v>
      </c>
      <c r="CV19" s="164">
        <v>-11.9968</v>
      </c>
      <c r="CW19" s="164">
        <v>1.8171999999999999</v>
      </c>
      <c r="CX19" s="164">
        <v>29.1</v>
      </c>
      <c r="CY19" s="164">
        <v>14.77</v>
      </c>
      <c r="CZ19" s="164">
        <v>1.2548999999999999</v>
      </c>
      <c r="DA19" s="164">
        <v>1.7608999999999999</v>
      </c>
      <c r="DB19" s="164">
        <v>-3.38</v>
      </c>
      <c r="DC19" s="163"/>
      <c r="DD19" s="164">
        <v>-9.3134999999999994</v>
      </c>
      <c r="DE19" s="164">
        <v>-9.4606999999999992</v>
      </c>
      <c r="DF19" s="164">
        <v>39.283799999999999</v>
      </c>
      <c r="DG19" s="164">
        <v>1.5599999999999999E-2</v>
      </c>
      <c r="DH19" s="164">
        <v>-1.3688</v>
      </c>
      <c r="DI19" s="164">
        <v>17.3</v>
      </c>
      <c r="DJ19" s="163"/>
      <c r="DK19" s="164">
        <v>-7.1912000000000003</v>
      </c>
      <c r="DL19" s="164">
        <v>-2.9921000000000002</v>
      </c>
      <c r="DM19" s="164">
        <v>33.598199999999999</v>
      </c>
      <c r="DN19" s="164">
        <v>2.9744999999999999</v>
      </c>
      <c r="DO19" s="164">
        <v>-2.4900000000000002</v>
      </c>
      <c r="DP19" s="164">
        <v>-0.37</v>
      </c>
      <c r="DQ19" s="164">
        <v>8.1</v>
      </c>
      <c r="DR19" s="164">
        <v>-40.274799999999999</v>
      </c>
      <c r="DS19" s="164">
        <v>-13.75</v>
      </c>
      <c r="DT19" s="164">
        <v>-13.73</v>
      </c>
      <c r="DU19" s="164">
        <v>32.229999999999997</v>
      </c>
      <c r="DV19" s="164">
        <v>20.52</v>
      </c>
      <c r="DW19" s="164">
        <v>-41.927300000000002</v>
      </c>
      <c r="DX19" s="164">
        <v>-20.7727</v>
      </c>
      <c r="DY19" s="164">
        <v>-26.243500000000001</v>
      </c>
      <c r="DZ19" s="164">
        <v>-25.063600000000001</v>
      </c>
      <c r="EA19" s="163"/>
      <c r="EB19" s="164">
        <v>-18.114699999999999</v>
      </c>
      <c r="EC19" s="164">
        <v>-23.878</v>
      </c>
      <c r="ED19" s="164">
        <v>-23.8582</v>
      </c>
      <c r="EE19" s="164">
        <v>-17.063400000000001</v>
      </c>
      <c r="EF19" s="164">
        <v>-21.347300000000001</v>
      </c>
      <c r="EG19" s="164">
        <v>-10.218999999999999</v>
      </c>
      <c r="EH19" s="164">
        <v>-123.7287</v>
      </c>
      <c r="EI19" s="164">
        <v>4.2271999999999998</v>
      </c>
      <c r="EJ19" s="163"/>
      <c r="EK19" s="164">
        <v>-7.6637000000000004</v>
      </c>
      <c r="EL19" s="164">
        <v>-6.7199</v>
      </c>
      <c r="EM19" s="164">
        <v>8.7100000000000009</v>
      </c>
      <c r="EN19" s="164">
        <v>-0.4234</v>
      </c>
      <c r="EO19" s="164">
        <v>-0.77380000000000004</v>
      </c>
      <c r="EP19" s="164">
        <v>9.7439999999999998</v>
      </c>
      <c r="EQ19" s="164">
        <v>-26.949200000000001</v>
      </c>
      <c r="ER19" s="164">
        <v>-26.590499999999999</v>
      </c>
      <c r="ES19" s="164">
        <v>6.4199999999999993E-2</v>
      </c>
      <c r="ET19" s="164">
        <v>0</v>
      </c>
      <c r="EU19" s="164">
        <v>-19.62</v>
      </c>
      <c r="EV19" s="164">
        <v>0.1</v>
      </c>
      <c r="EW19" s="164">
        <v>4.6963999999999997</v>
      </c>
      <c r="EX19" s="164">
        <v>10.2506</v>
      </c>
      <c r="EY19" s="164">
        <v>-7.7054999999999998</v>
      </c>
      <c r="EZ19" s="164">
        <v>3.4417</v>
      </c>
      <c r="FA19" s="164">
        <v>2.7694000000000001</v>
      </c>
      <c r="FB19" s="164">
        <v>1.3252999999999999</v>
      </c>
      <c r="FC19" s="164">
        <v>-16.476199999999999</v>
      </c>
      <c r="FD19" s="163"/>
      <c r="FE19" s="164">
        <v>0.4677</v>
      </c>
      <c r="FF19" s="164">
        <v>0.69440000000000002</v>
      </c>
      <c r="FG19" s="164">
        <v>3.1179999999999999</v>
      </c>
      <c r="FH19" s="164">
        <v>3.3033999999999999</v>
      </c>
      <c r="FI19" s="164">
        <v>0</v>
      </c>
      <c r="FJ19" s="164">
        <v>-6.1959</v>
      </c>
      <c r="FK19" s="164">
        <v>-6.8657000000000004</v>
      </c>
      <c r="FL19" s="164">
        <v>18.252700000000001</v>
      </c>
      <c r="FM19" s="164">
        <v>8.5042000000000009</v>
      </c>
      <c r="FN19" s="164">
        <v>8.7036999999999995</v>
      </c>
      <c r="FO19" s="164">
        <v>25.206099999999999</v>
      </c>
      <c r="FP19" s="164">
        <v>34.920200000000001</v>
      </c>
      <c r="FQ19" s="164">
        <v>14.962400000000001</v>
      </c>
      <c r="FR19" s="164">
        <v>-13.1</v>
      </c>
      <c r="FS19" s="164">
        <v>-1.7153</v>
      </c>
      <c r="FT19" s="164">
        <v>0.26300000000000001</v>
      </c>
      <c r="FU19" s="164">
        <v>1.01</v>
      </c>
      <c r="FV19" s="164">
        <v>-0.16</v>
      </c>
      <c r="FW19" s="164">
        <v>-16.101700000000001</v>
      </c>
      <c r="FX19" s="163"/>
      <c r="FY19" s="164">
        <v>7.5570000000000004</v>
      </c>
      <c r="FZ19" s="164">
        <v>-0.129</v>
      </c>
      <c r="GA19" s="163"/>
      <c r="GB19" s="164">
        <v>8.4499999999999993</v>
      </c>
      <c r="GC19" s="164">
        <v>-37.886699999999998</v>
      </c>
      <c r="GD19" s="164">
        <v>-28.646799999999999</v>
      </c>
      <c r="GE19" s="164">
        <v>-3.68</v>
      </c>
      <c r="GF19" s="164">
        <v>19.7728</v>
      </c>
      <c r="GG19" s="163"/>
      <c r="GH19" s="164">
        <v>24.3309</v>
      </c>
      <c r="GI19" s="164">
        <v>-5.7544000000000004</v>
      </c>
      <c r="GJ19" s="164">
        <v>-5.9497999999999998</v>
      </c>
      <c r="GK19" s="164">
        <v>1.8445</v>
      </c>
      <c r="GL19" s="163"/>
      <c r="GM19" s="163"/>
      <c r="GN19" s="164">
        <v>-7.8746</v>
      </c>
      <c r="GO19" s="164">
        <v>-9.9572000000000003</v>
      </c>
      <c r="GP19" s="164">
        <v>1.7005999999999999</v>
      </c>
      <c r="GQ19" s="164">
        <v>-35.0413</v>
      </c>
      <c r="GR19" s="164">
        <v>9.5068000000000001</v>
      </c>
      <c r="GS19" s="164">
        <v>9.3338999999999999</v>
      </c>
      <c r="GT19" s="164">
        <v>141.8176</v>
      </c>
      <c r="GU19" s="164">
        <v>-1.5123</v>
      </c>
      <c r="GV19" s="164">
        <v>-9.5556000000000001</v>
      </c>
      <c r="GW19" s="163"/>
      <c r="GX19" s="164">
        <v>3.3108</v>
      </c>
      <c r="GY19" s="164">
        <v>4.5494000000000003</v>
      </c>
      <c r="GZ19" s="164">
        <v>4.4703999999999997</v>
      </c>
      <c r="HA19" s="164">
        <v>2.7605</v>
      </c>
      <c r="HB19" s="164">
        <v>26.357399999999998</v>
      </c>
      <c r="HC19" s="164">
        <v>27.023399999999999</v>
      </c>
      <c r="HD19" s="164">
        <v>-2.1</v>
      </c>
      <c r="HE19" s="164">
        <v>-5.2172000000000001</v>
      </c>
      <c r="HF19" s="164">
        <v>31.0168</v>
      </c>
      <c r="HG19" s="164">
        <v>0</v>
      </c>
      <c r="HH19" s="164">
        <v>37.936700000000002</v>
      </c>
      <c r="HI19" s="164">
        <v>8.7721</v>
      </c>
      <c r="HJ19" s="164">
        <v>8.8872</v>
      </c>
      <c r="HK19" s="164">
        <v>-11.031599999999999</v>
      </c>
      <c r="HL19" s="164">
        <v>-13.948499999999999</v>
      </c>
      <c r="HM19" s="164">
        <v>0</v>
      </c>
      <c r="HN19" s="164">
        <v>0</v>
      </c>
      <c r="HO19" s="163"/>
      <c r="HP19" s="163"/>
      <c r="HQ19" s="164">
        <v>-16.456399999999999</v>
      </c>
      <c r="HR19" s="164">
        <v>-15.7807</v>
      </c>
      <c r="HS19" s="164">
        <v>-2.2524000000000002</v>
      </c>
      <c r="HT19" s="164">
        <v>-2.1208999999999998</v>
      </c>
      <c r="HU19" s="164">
        <v>15.64</v>
      </c>
      <c r="HV19" s="164">
        <v>15.53</v>
      </c>
      <c r="HW19" s="164">
        <v>-32.700000000000003</v>
      </c>
      <c r="HX19" s="164">
        <v>-33</v>
      </c>
      <c r="HY19" s="164">
        <v>1.1087</v>
      </c>
      <c r="HZ19" s="164">
        <v>-8.4</v>
      </c>
      <c r="IA19" s="164">
        <v>56.197499999999998</v>
      </c>
      <c r="IB19" s="164">
        <v>23.9941</v>
      </c>
      <c r="IC19" s="164">
        <v>23.450600000000001</v>
      </c>
      <c r="ID19" s="164">
        <v>-19.5</v>
      </c>
      <c r="IE19" s="164">
        <v>-43.9</v>
      </c>
      <c r="IF19" s="164">
        <v>2.6</v>
      </c>
      <c r="IG19" s="164">
        <v>1.9</v>
      </c>
      <c r="IH19" s="163"/>
      <c r="II19" s="164">
        <v>-17.710999999999999</v>
      </c>
      <c r="IJ19" s="164">
        <v>-105.80970000000001</v>
      </c>
      <c r="IK19" s="164">
        <v>-56.757399999999997</v>
      </c>
      <c r="IL19" s="164">
        <v>-249.06389999999999</v>
      </c>
      <c r="IM19" s="164">
        <v>9.1956000000000007</v>
      </c>
      <c r="IN19" s="164">
        <v>-50.9559</v>
      </c>
      <c r="IO19" s="164">
        <v>82.433000000000007</v>
      </c>
      <c r="IP19" s="164">
        <v>80.930800000000005</v>
      </c>
      <c r="IQ19" s="164">
        <v>144.62430000000001</v>
      </c>
      <c r="IR19" s="164">
        <v>73.324600000000004</v>
      </c>
      <c r="IS19" s="164">
        <v>20.166899999999998</v>
      </c>
      <c r="IT19" s="164">
        <v>30.034600000000001</v>
      </c>
      <c r="IU19" s="164">
        <v>29.524999999999999</v>
      </c>
      <c r="IV19" s="164">
        <v>-34.999000000000002</v>
      </c>
      <c r="IW19" s="164">
        <v>183.59479999999999</v>
      </c>
      <c r="IX19" s="164">
        <v>-182.25030000000001</v>
      </c>
      <c r="IY19" s="164">
        <v>16.556699999999999</v>
      </c>
      <c r="IZ19" s="164">
        <v>-1.506</v>
      </c>
      <c r="JA19" s="164">
        <v>-1.0999000000000001</v>
      </c>
      <c r="JB19" s="163"/>
      <c r="JC19" s="164">
        <v>-8</v>
      </c>
      <c r="JD19" s="164">
        <v>-0.36299999999999999</v>
      </c>
      <c r="JE19" s="164">
        <v>-0.36699999999999999</v>
      </c>
      <c r="JF19" s="164">
        <v>3.36</v>
      </c>
      <c r="JG19" s="164">
        <v>-0.8</v>
      </c>
      <c r="JH19" s="164">
        <v>-3.2814000000000001</v>
      </c>
      <c r="JI19" s="164">
        <v>-5.3879999999999999</v>
      </c>
      <c r="JJ19" s="164">
        <v>18.049900000000001</v>
      </c>
      <c r="JK19" s="164">
        <v>-12.1294</v>
      </c>
      <c r="JL19" s="164">
        <v>2.5</v>
      </c>
      <c r="JM19" s="164">
        <v>1.079</v>
      </c>
      <c r="JN19" s="164">
        <v>1.3280000000000001</v>
      </c>
      <c r="JO19" s="163"/>
      <c r="JP19" s="163"/>
      <c r="JQ19" s="164">
        <v>4.7184999999999997</v>
      </c>
      <c r="JR19" s="164">
        <v>3.9159000000000002</v>
      </c>
      <c r="JS19" s="164">
        <v>3.0232000000000001</v>
      </c>
      <c r="JT19" s="163"/>
      <c r="JU19" s="164">
        <v>29.5</v>
      </c>
      <c r="JV19" s="164">
        <v>1.7141999999999999</v>
      </c>
      <c r="JW19" s="164">
        <v>-0.52</v>
      </c>
      <c r="JX19" s="163"/>
      <c r="JY19" s="164">
        <v>-7.3342999999999998</v>
      </c>
      <c r="JZ19" s="164">
        <v>-15.290699999999999</v>
      </c>
      <c r="KA19" s="164">
        <v>-15.5726</v>
      </c>
      <c r="KB19" s="164">
        <v>-4.7378999999999998</v>
      </c>
      <c r="KC19" s="164">
        <v>10.742699999999999</v>
      </c>
      <c r="KD19" s="164">
        <v>-9.6446000000000005</v>
      </c>
      <c r="KE19" s="164">
        <v>-2.5257000000000001</v>
      </c>
      <c r="KF19" s="164">
        <v>-30.9</v>
      </c>
      <c r="KG19" s="164">
        <v>13.4</v>
      </c>
      <c r="KH19" s="163"/>
      <c r="KI19" s="164">
        <v>-83.7971</v>
      </c>
    </row>
    <row r="20" spans="1:295" ht="18" customHeight="1" x14ac:dyDescent="0.3">
      <c r="A20" s="160" t="s">
        <v>34</v>
      </c>
      <c r="B20" s="160" t="s">
        <v>803</v>
      </c>
      <c r="C20" s="163"/>
      <c r="D20" s="164">
        <v>0.5524</v>
      </c>
      <c r="E20" s="164">
        <v>-5.1702000000000004</v>
      </c>
      <c r="F20" s="164">
        <v>2.3664000000000001</v>
      </c>
      <c r="G20" s="164">
        <v>7.0702999999999996</v>
      </c>
      <c r="H20" s="163"/>
      <c r="I20" s="164">
        <v>10.867800000000001</v>
      </c>
      <c r="J20" s="163"/>
      <c r="K20" s="164">
        <v>7.3487999999999998</v>
      </c>
      <c r="L20" s="164">
        <v>2.4759000000000002</v>
      </c>
      <c r="M20" s="164">
        <v>3.8809</v>
      </c>
      <c r="N20" s="164">
        <v>-4.4400000000000004</v>
      </c>
      <c r="O20" s="164">
        <v>-19.8</v>
      </c>
      <c r="P20" s="164">
        <v>-2.2000000000000002</v>
      </c>
      <c r="Q20" s="164">
        <v>2.484</v>
      </c>
      <c r="R20" s="164">
        <v>-13.2</v>
      </c>
      <c r="S20" s="164">
        <v>-2.2429000000000001</v>
      </c>
      <c r="T20" s="163"/>
      <c r="U20" s="164">
        <v>4.0739000000000001</v>
      </c>
      <c r="V20" s="164">
        <v>3.9152999999999998</v>
      </c>
      <c r="W20" s="164">
        <v>7.0385999999999997</v>
      </c>
      <c r="X20" s="164">
        <v>9.3699999999999992</v>
      </c>
      <c r="Y20" s="164">
        <v>-3.7454999999999998</v>
      </c>
      <c r="Z20" s="164">
        <v>2.4498000000000002</v>
      </c>
      <c r="AA20" s="163"/>
      <c r="AB20" s="164">
        <v>-1.048</v>
      </c>
      <c r="AC20" s="163"/>
      <c r="AD20" s="164">
        <v>0.60599999999999998</v>
      </c>
      <c r="AE20" s="164">
        <v>6.9029999999999996</v>
      </c>
      <c r="AF20" s="164">
        <v>-15.54</v>
      </c>
      <c r="AG20" s="164">
        <v>-15.4</v>
      </c>
      <c r="AH20" s="163"/>
      <c r="AI20" s="163"/>
      <c r="AJ20" s="164">
        <v>-15.14</v>
      </c>
      <c r="AK20" s="164">
        <v>-15.37</v>
      </c>
      <c r="AL20" s="163"/>
      <c r="AM20" s="164">
        <v>-6.13</v>
      </c>
      <c r="AN20" s="164">
        <v>-6.2</v>
      </c>
      <c r="AO20" s="164">
        <v>3.1768000000000001</v>
      </c>
      <c r="AP20" s="164">
        <v>3.7408999999999999</v>
      </c>
      <c r="AQ20" s="164">
        <v>10.0808</v>
      </c>
      <c r="AR20" s="164">
        <v>11.4503</v>
      </c>
      <c r="AS20" s="164">
        <v>-5.0369000000000002</v>
      </c>
      <c r="AT20" s="164">
        <v>0</v>
      </c>
      <c r="AU20" s="163"/>
      <c r="AV20" s="164">
        <v>16.948899999999998</v>
      </c>
      <c r="AW20" s="164">
        <v>15.345000000000001</v>
      </c>
      <c r="AX20" s="164">
        <v>-16.477</v>
      </c>
      <c r="AY20" s="164">
        <v>-14.6015</v>
      </c>
      <c r="AZ20" s="164">
        <v>4.3522999999999996</v>
      </c>
      <c r="BA20" s="164">
        <v>27.896699999999999</v>
      </c>
      <c r="BB20" s="164">
        <v>-10.1319</v>
      </c>
      <c r="BC20" s="164">
        <v>16.132999999999999</v>
      </c>
      <c r="BD20" s="164">
        <v>-4.4000000000000004</v>
      </c>
      <c r="BE20" s="164">
        <v>-4.9000000000000004</v>
      </c>
      <c r="BF20" s="164">
        <v>-30.8782</v>
      </c>
      <c r="BG20" s="163"/>
      <c r="BH20" s="164">
        <v>-1.4763999999999999</v>
      </c>
      <c r="BI20" s="163"/>
      <c r="BJ20" s="164">
        <v>-16.534099999999999</v>
      </c>
      <c r="BK20" s="164">
        <v>-0.52949999999999997</v>
      </c>
      <c r="BL20" s="163"/>
      <c r="BM20" s="163"/>
      <c r="BN20" s="164">
        <v>-114.1392</v>
      </c>
      <c r="BO20" s="164">
        <v>28.229600000000001</v>
      </c>
      <c r="BP20" s="164">
        <v>28.229600000000001</v>
      </c>
      <c r="BQ20" s="164">
        <v>16.3047</v>
      </c>
      <c r="BR20" s="164">
        <v>-179.024</v>
      </c>
      <c r="BS20" s="163"/>
      <c r="BT20" s="163"/>
      <c r="BU20" s="163"/>
      <c r="BV20" s="164">
        <v>11.8856</v>
      </c>
      <c r="BW20" s="164">
        <v>9.6300000000000008</v>
      </c>
      <c r="BX20" s="164">
        <v>8.2799999999999994</v>
      </c>
      <c r="BY20" s="164">
        <v>-13.52</v>
      </c>
      <c r="BZ20" s="164">
        <v>3.88</v>
      </c>
      <c r="CA20" s="164">
        <v>-3.6126999999999998</v>
      </c>
      <c r="CB20" s="164">
        <v>-3.4786999999999999</v>
      </c>
      <c r="CC20" s="164">
        <v>5.3387000000000002</v>
      </c>
      <c r="CD20" s="164">
        <v>3.9194</v>
      </c>
      <c r="CE20" s="164">
        <v>-4.3467000000000002</v>
      </c>
      <c r="CF20" s="164">
        <v>-26.801600000000001</v>
      </c>
      <c r="CG20" s="164">
        <v>-26.693899999999999</v>
      </c>
      <c r="CH20" s="164">
        <v>-15.5619</v>
      </c>
      <c r="CI20" s="164">
        <v>6.8817000000000004</v>
      </c>
      <c r="CJ20" s="163"/>
      <c r="CK20" s="163"/>
      <c r="CL20" s="164">
        <v>33</v>
      </c>
      <c r="CM20" s="164">
        <v>-8.3000000000000007</v>
      </c>
      <c r="CN20" s="164">
        <v>-1.84</v>
      </c>
      <c r="CO20" s="164">
        <v>21.284400000000002</v>
      </c>
      <c r="CP20" s="164">
        <v>21.807200000000002</v>
      </c>
      <c r="CQ20" s="164">
        <v>20.5413</v>
      </c>
      <c r="CR20" s="164">
        <v>68.688199999999995</v>
      </c>
      <c r="CS20" s="164">
        <v>67.918400000000005</v>
      </c>
      <c r="CT20" s="164">
        <v>-16.048999999999999</v>
      </c>
      <c r="CU20" s="164">
        <v>-55.696599999999997</v>
      </c>
      <c r="CV20" s="164">
        <v>-14.305099999999999</v>
      </c>
      <c r="CW20" s="164">
        <v>1.7122999999999999</v>
      </c>
      <c r="CX20" s="164">
        <v>27.79</v>
      </c>
      <c r="CY20" s="164">
        <v>14.91</v>
      </c>
      <c r="CZ20" s="164">
        <v>1.8798999999999999</v>
      </c>
      <c r="DA20" s="164">
        <v>2.4445000000000001</v>
      </c>
      <c r="DB20" s="164">
        <v>-3.84</v>
      </c>
      <c r="DC20" s="163"/>
      <c r="DD20" s="164">
        <v>-8.9922000000000004</v>
      </c>
      <c r="DE20" s="164">
        <v>-8.7680000000000007</v>
      </c>
      <c r="DF20" s="164">
        <v>40.299799999999998</v>
      </c>
      <c r="DG20" s="164">
        <v>1.55E-2</v>
      </c>
      <c r="DH20" s="164">
        <v>-1.6</v>
      </c>
      <c r="DI20" s="164">
        <v>17.2</v>
      </c>
      <c r="DJ20" s="164">
        <v>16.399999999999999</v>
      </c>
      <c r="DK20" s="164">
        <v>-7.1117999999999997</v>
      </c>
      <c r="DL20" s="164">
        <v>-2.0571000000000002</v>
      </c>
      <c r="DM20" s="164">
        <v>34.702199999999998</v>
      </c>
      <c r="DN20" s="164">
        <v>4.2733999999999996</v>
      </c>
      <c r="DO20" s="164">
        <v>-1.73</v>
      </c>
      <c r="DP20" s="164">
        <v>-0.71</v>
      </c>
      <c r="DQ20" s="164">
        <v>6.5880000000000001</v>
      </c>
      <c r="DR20" s="164">
        <v>-41.282299999999999</v>
      </c>
      <c r="DS20" s="164">
        <v>-14.05</v>
      </c>
      <c r="DT20" s="164">
        <v>-14.23</v>
      </c>
      <c r="DU20" s="164">
        <v>33.79</v>
      </c>
      <c r="DV20" s="164">
        <v>20.75</v>
      </c>
      <c r="DW20" s="164">
        <v>-42.836399999999998</v>
      </c>
      <c r="DX20" s="164">
        <v>-21.209099999999999</v>
      </c>
      <c r="DY20" s="164">
        <v>-27.095600000000001</v>
      </c>
      <c r="DZ20" s="164">
        <v>-25.645499999999998</v>
      </c>
      <c r="EA20" s="163"/>
      <c r="EB20" s="164">
        <v>-16.429300000000001</v>
      </c>
      <c r="EC20" s="164">
        <v>-22.114799999999999</v>
      </c>
      <c r="ED20" s="164">
        <v>-22.147099999999998</v>
      </c>
      <c r="EE20" s="164">
        <v>-17.090199999999999</v>
      </c>
      <c r="EF20" s="164">
        <v>-21.1678</v>
      </c>
      <c r="EG20" s="164">
        <v>-9.7859999999999996</v>
      </c>
      <c r="EH20" s="164">
        <v>-116.65130000000001</v>
      </c>
      <c r="EI20" s="164">
        <v>1.7143999999999999</v>
      </c>
      <c r="EJ20" s="163"/>
      <c r="EK20" s="164">
        <v>-7.6658999999999997</v>
      </c>
      <c r="EL20" s="164">
        <v>-6.7035</v>
      </c>
      <c r="EM20" s="164">
        <v>0</v>
      </c>
      <c r="EN20" s="164">
        <v>-4.6135999999999999</v>
      </c>
      <c r="EO20" s="164">
        <v>-5.6938000000000004</v>
      </c>
      <c r="EP20" s="164">
        <v>15.375999999999999</v>
      </c>
      <c r="EQ20" s="164">
        <v>-24.654800000000002</v>
      </c>
      <c r="ER20" s="164">
        <v>-24.391500000000001</v>
      </c>
      <c r="ES20" s="164">
        <v>1.9599999999999999E-2</v>
      </c>
      <c r="ET20" s="164">
        <v>0</v>
      </c>
      <c r="EU20" s="164">
        <v>-19.53</v>
      </c>
      <c r="EV20" s="164">
        <v>0</v>
      </c>
      <c r="EW20" s="164">
        <v>4.6136999999999997</v>
      </c>
      <c r="EX20" s="164">
        <v>2.7402000000000002</v>
      </c>
      <c r="EY20" s="164">
        <v>-7.2289000000000003</v>
      </c>
      <c r="EZ20" s="164">
        <v>3.9891999999999999</v>
      </c>
      <c r="FA20" s="164">
        <v>2.5242</v>
      </c>
      <c r="FB20" s="164">
        <v>1.5057</v>
      </c>
      <c r="FC20" s="164">
        <v>-16.6891</v>
      </c>
      <c r="FD20" s="164">
        <v>0</v>
      </c>
      <c r="FE20" s="164">
        <v>0.54490000000000005</v>
      </c>
      <c r="FF20" s="164">
        <v>0.78459999999999996</v>
      </c>
      <c r="FG20" s="164">
        <v>0</v>
      </c>
      <c r="FH20" s="164">
        <v>2.9091999999999998</v>
      </c>
      <c r="FI20" s="164">
        <v>0</v>
      </c>
      <c r="FJ20" s="164">
        <v>-6.6982999999999997</v>
      </c>
      <c r="FK20" s="164">
        <v>-7.0331999999999999</v>
      </c>
      <c r="FL20" s="164">
        <v>15.2385</v>
      </c>
      <c r="FM20" s="164">
        <v>9.5035000000000007</v>
      </c>
      <c r="FN20" s="164">
        <v>9.4118999999999993</v>
      </c>
      <c r="FO20" s="164">
        <v>23.221800000000002</v>
      </c>
      <c r="FP20" s="164">
        <v>33.420499999999997</v>
      </c>
      <c r="FQ20" s="164">
        <v>16.6372</v>
      </c>
      <c r="FR20" s="164">
        <v>-12.78</v>
      </c>
      <c r="FS20" s="164">
        <v>-1.7153</v>
      </c>
      <c r="FT20" s="164">
        <v>0.27950000000000003</v>
      </c>
      <c r="FU20" s="164">
        <v>1.1599999999999999</v>
      </c>
      <c r="FV20" s="164">
        <v>-0.74</v>
      </c>
      <c r="FW20" s="164">
        <v>-17.875399999999999</v>
      </c>
      <c r="FX20" s="163"/>
      <c r="FY20" s="164">
        <v>7.5960000000000001</v>
      </c>
      <c r="FZ20" s="164">
        <v>5.2999999999999999E-2</v>
      </c>
      <c r="GA20" s="163"/>
      <c r="GB20" s="164">
        <v>8.07</v>
      </c>
      <c r="GC20" s="164">
        <v>-36.914400000000001</v>
      </c>
      <c r="GD20" s="164">
        <v>-27.445799999999998</v>
      </c>
      <c r="GE20" s="164">
        <v>-3.91</v>
      </c>
      <c r="GF20" s="164">
        <v>20.128399999999999</v>
      </c>
      <c r="GG20" s="163"/>
      <c r="GH20" s="164">
        <v>25.398299999999999</v>
      </c>
      <c r="GI20" s="164">
        <v>-5.6421000000000001</v>
      </c>
      <c r="GJ20" s="164">
        <v>-5.9116999999999997</v>
      </c>
      <c r="GK20" s="164">
        <v>1.9358</v>
      </c>
      <c r="GL20" s="163"/>
      <c r="GM20" s="163"/>
      <c r="GN20" s="164">
        <v>-7.6524000000000001</v>
      </c>
      <c r="GO20" s="164">
        <v>-8.4304000000000006</v>
      </c>
      <c r="GP20" s="164">
        <v>1.3924000000000001</v>
      </c>
      <c r="GQ20" s="164">
        <v>-35.209400000000002</v>
      </c>
      <c r="GR20" s="164">
        <v>9.5203000000000007</v>
      </c>
      <c r="GS20" s="164">
        <v>8.3481000000000005</v>
      </c>
      <c r="GT20" s="164">
        <v>146.55670000000001</v>
      </c>
      <c r="GU20" s="164">
        <v>-1.5405</v>
      </c>
      <c r="GV20" s="164">
        <v>-11.141400000000001</v>
      </c>
      <c r="GW20" s="163"/>
      <c r="GX20" s="164">
        <v>3.4457</v>
      </c>
      <c r="GY20" s="164">
        <v>4.5713999999999997</v>
      </c>
      <c r="GZ20" s="164">
        <v>4.5256999999999996</v>
      </c>
      <c r="HA20" s="164">
        <v>3.3062</v>
      </c>
      <c r="HB20" s="164">
        <v>23.952200000000001</v>
      </c>
      <c r="HC20" s="164">
        <v>25.960100000000001</v>
      </c>
      <c r="HD20" s="164">
        <v>-1.68</v>
      </c>
      <c r="HE20" s="164">
        <v>0</v>
      </c>
      <c r="HF20" s="164">
        <v>42.616</v>
      </c>
      <c r="HG20" s="164">
        <v>4.9795999999999996</v>
      </c>
      <c r="HH20" s="164">
        <v>28.570799999999998</v>
      </c>
      <c r="HI20" s="164">
        <v>10.8148</v>
      </c>
      <c r="HJ20" s="164">
        <v>12.117599999999999</v>
      </c>
      <c r="HK20" s="164">
        <v>-11.366899999999999</v>
      </c>
      <c r="HL20" s="164">
        <v>-13.303699999999999</v>
      </c>
      <c r="HM20" s="164">
        <v>0</v>
      </c>
      <c r="HN20" s="164">
        <v>-10.457800000000001</v>
      </c>
      <c r="HO20" s="164">
        <v>57.6464</v>
      </c>
      <c r="HP20" s="164">
        <v>56.750300000000003</v>
      </c>
      <c r="HQ20" s="164">
        <v>-19.7029</v>
      </c>
      <c r="HR20" s="164">
        <v>-19.175599999999999</v>
      </c>
      <c r="HS20" s="164">
        <v>-3.6438999999999999</v>
      </c>
      <c r="HT20" s="164">
        <v>-3.0709</v>
      </c>
      <c r="HU20" s="164">
        <v>15.16</v>
      </c>
      <c r="HV20" s="164">
        <v>15.12</v>
      </c>
      <c r="HW20" s="164">
        <v>-33.4</v>
      </c>
      <c r="HX20" s="164">
        <v>-33.799999999999997</v>
      </c>
      <c r="HY20" s="164">
        <v>1.1087</v>
      </c>
      <c r="HZ20" s="164">
        <v>-8.24</v>
      </c>
      <c r="IA20" s="164">
        <v>63.673699999999997</v>
      </c>
      <c r="IB20" s="164">
        <v>23.646100000000001</v>
      </c>
      <c r="IC20" s="164">
        <v>23.569299999999998</v>
      </c>
      <c r="ID20" s="164">
        <v>-19.100000000000001</v>
      </c>
      <c r="IE20" s="164">
        <v>-44.2</v>
      </c>
      <c r="IF20" s="164">
        <v>5.5</v>
      </c>
      <c r="IG20" s="164">
        <v>4.9000000000000004</v>
      </c>
      <c r="IH20" s="163"/>
      <c r="II20" s="163"/>
      <c r="IJ20" s="164">
        <v>-73.157700000000006</v>
      </c>
      <c r="IK20" s="164">
        <v>-54.700400000000002</v>
      </c>
      <c r="IL20" s="164">
        <v>-253.50630000000001</v>
      </c>
      <c r="IM20" s="164">
        <v>7.7552000000000003</v>
      </c>
      <c r="IN20" s="164">
        <v>-40.812899999999999</v>
      </c>
      <c r="IO20" s="164">
        <v>84.840699999999998</v>
      </c>
      <c r="IP20" s="164">
        <v>77.677199999999999</v>
      </c>
      <c r="IQ20" s="164">
        <v>150.8339</v>
      </c>
      <c r="IR20" s="164">
        <v>77.101399999999998</v>
      </c>
      <c r="IS20" s="164">
        <v>22.0505</v>
      </c>
      <c r="IT20" s="164">
        <v>30.051200000000001</v>
      </c>
      <c r="IU20" s="164">
        <v>30.798300000000001</v>
      </c>
      <c r="IV20" s="164">
        <v>-34.968499999999999</v>
      </c>
      <c r="IW20" s="164">
        <v>187.2475</v>
      </c>
      <c r="IX20" s="164">
        <v>-185.69139999999999</v>
      </c>
      <c r="IY20" s="164">
        <v>15.1501</v>
      </c>
      <c r="IZ20" s="164">
        <v>5.1799999999999999E-2</v>
      </c>
      <c r="JA20" s="164">
        <v>-0.84350000000000003</v>
      </c>
      <c r="JB20" s="163"/>
      <c r="JC20" s="164">
        <v>-8.48</v>
      </c>
      <c r="JD20" s="164">
        <v>-0.18</v>
      </c>
      <c r="JE20" s="164">
        <v>-0.188</v>
      </c>
      <c r="JF20" s="164">
        <v>4.4000000000000004</v>
      </c>
      <c r="JG20" s="164">
        <v>-0.56000000000000005</v>
      </c>
      <c r="JH20" s="164">
        <v>-3.7532000000000001</v>
      </c>
      <c r="JI20" s="164">
        <v>-5.5650000000000004</v>
      </c>
      <c r="JJ20" s="164">
        <v>18.3123</v>
      </c>
      <c r="JK20" s="164">
        <v>-12.1569</v>
      </c>
      <c r="JL20" s="164">
        <v>2.9</v>
      </c>
      <c r="JM20" s="164">
        <v>2.8319999999999999</v>
      </c>
      <c r="JN20" s="164">
        <v>1.506</v>
      </c>
      <c r="JO20" s="164">
        <v>2.6288999999999998</v>
      </c>
      <c r="JP20" s="163"/>
      <c r="JQ20" s="164">
        <v>3.0009999999999999</v>
      </c>
      <c r="JR20" s="164">
        <v>3.5087999999999999</v>
      </c>
      <c r="JS20" s="164">
        <v>4.3345000000000002</v>
      </c>
      <c r="JT20" s="163"/>
      <c r="JU20" s="164">
        <v>28.9</v>
      </c>
      <c r="JV20" s="164">
        <v>2.0514999999999999</v>
      </c>
      <c r="JW20" s="164">
        <v>-0.44</v>
      </c>
      <c r="JX20" s="163"/>
      <c r="JY20" s="164">
        <v>-7.4537000000000004</v>
      </c>
      <c r="JZ20" s="164">
        <v>-15.1485</v>
      </c>
      <c r="KA20" s="164">
        <v>-15.772500000000001</v>
      </c>
      <c r="KB20" s="164">
        <v>-4.9325999999999999</v>
      </c>
      <c r="KC20" s="164">
        <v>10.703099999999999</v>
      </c>
      <c r="KD20" s="164">
        <v>-9.6982999999999997</v>
      </c>
      <c r="KE20" s="164">
        <v>-2.5308000000000002</v>
      </c>
      <c r="KF20" s="164">
        <v>-30.7</v>
      </c>
      <c r="KG20" s="164">
        <v>12.7</v>
      </c>
      <c r="KH20" s="163"/>
      <c r="KI20" s="164">
        <v>-83.546599999999998</v>
      </c>
    </row>
    <row r="21" spans="1:295" ht="18" customHeight="1" x14ac:dyDescent="0.3">
      <c r="A21" s="160" t="s">
        <v>34</v>
      </c>
      <c r="B21" s="160" t="s">
        <v>804</v>
      </c>
      <c r="C21" s="163"/>
      <c r="D21" s="164">
        <v>4.4779999999999998</v>
      </c>
      <c r="E21" s="164">
        <v>-5.6897000000000002</v>
      </c>
      <c r="F21" s="164">
        <v>2.4453999999999998</v>
      </c>
      <c r="G21" s="164">
        <v>10.2257</v>
      </c>
      <c r="H21" s="163"/>
      <c r="I21" s="164">
        <v>12.603999999999999</v>
      </c>
      <c r="J21" s="163"/>
      <c r="K21" s="164">
        <v>9.9077999999999999</v>
      </c>
      <c r="L21" s="164">
        <v>3.8489</v>
      </c>
      <c r="M21" s="164">
        <v>5.2942999999999998</v>
      </c>
      <c r="N21" s="164">
        <v>-4.4400000000000004</v>
      </c>
      <c r="O21" s="164">
        <v>-19.8</v>
      </c>
      <c r="P21" s="164">
        <v>-2.2000000000000002</v>
      </c>
      <c r="Q21" s="164">
        <v>2.484</v>
      </c>
      <c r="R21" s="163"/>
      <c r="S21" s="164">
        <v>-2.1947999999999999</v>
      </c>
      <c r="T21" s="163"/>
      <c r="U21" s="164">
        <v>5.1555999999999997</v>
      </c>
      <c r="V21" s="164">
        <v>5.1025</v>
      </c>
      <c r="W21" s="164">
        <v>8.8450000000000006</v>
      </c>
      <c r="X21" s="164">
        <v>11.1722</v>
      </c>
      <c r="Y21" s="164">
        <v>-4.0500999999999996</v>
      </c>
      <c r="Z21" s="164">
        <v>2.4815999999999998</v>
      </c>
      <c r="AA21" s="163"/>
      <c r="AB21" s="164">
        <v>-1.0144</v>
      </c>
      <c r="AC21" s="163"/>
      <c r="AD21" s="164">
        <v>0.92500000000000004</v>
      </c>
      <c r="AE21" s="164">
        <v>6.7370000000000001</v>
      </c>
      <c r="AF21" s="164">
        <v>-13.32</v>
      </c>
      <c r="AG21" s="163"/>
      <c r="AH21" s="163"/>
      <c r="AI21" s="163"/>
      <c r="AJ21" s="164">
        <v>-13.77</v>
      </c>
      <c r="AK21" s="164">
        <v>-13.7</v>
      </c>
      <c r="AL21" s="163"/>
      <c r="AM21" s="164">
        <v>-5.91</v>
      </c>
      <c r="AN21" s="164">
        <v>-5.89</v>
      </c>
      <c r="AO21" s="164">
        <v>3.3199000000000001</v>
      </c>
      <c r="AP21" s="164">
        <v>3.5589</v>
      </c>
      <c r="AQ21" s="164">
        <v>10.3527</v>
      </c>
      <c r="AR21" s="164">
        <v>12.664999999999999</v>
      </c>
      <c r="AS21" s="164">
        <v>-1.8843000000000001</v>
      </c>
      <c r="AT21" s="164">
        <v>1.4736</v>
      </c>
      <c r="AU21" s="163"/>
      <c r="AV21" s="164">
        <v>1.0226999999999999</v>
      </c>
      <c r="AW21" s="164">
        <v>0.73719999999999997</v>
      </c>
      <c r="AX21" s="164">
        <v>-16.343</v>
      </c>
      <c r="AY21" s="164">
        <v>-13.6638</v>
      </c>
      <c r="AZ21" s="164">
        <v>1.5905</v>
      </c>
      <c r="BA21" s="164">
        <v>9.0207999999999995</v>
      </c>
      <c r="BB21" s="164">
        <v>-2.4512</v>
      </c>
      <c r="BC21" s="164">
        <v>14.649100000000001</v>
      </c>
      <c r="BD21" s="164">
        <v>-3.6</v>
      </c>
      <c r="BE21" s="164">
        <v>-4</v>
      </c>
      <c r="BF21" s="164">
        <v>-31.187999999999999</v>
      </c>
      <c r="BG21" s="163"/>
      <c r="BH21" s="164">
        <v>-1.2625999999999999</v>
      </c>
      <c r="BI21" s="163"/>
      <c r="BJ21" s="164">
        <v>-12.6966</v>
      </c>
      <c r="BK21" s="164">
        <v>0.51919999999999999</v>
      </c>
      <c r="BL21" s="163"/>
      <c r="BM21" s="164">
        <v>1.5152000000000001</v>
      </c>
      <c r="BN21" s="164">
        <v>-123.50839999999999</v>
      </c>
      <c r="BO21" s="164">
        <v>43.549900000000001</v>
      </c>
      <c r="BP21" s="164">
        <v>43.641500000000001</v>
      </c>
      <c r="BQ21" s="164">
        <v>-1.01</v>
      </c>
      <c r="BR21" s="164">
        <v>-163.62809999999999</v>
      </c>
      <c r="BS21" s="163"/>
      <c r="BT21" s="163"/>
      <c r="BU21" s="163"/>
      <c r="BV21" s="164">
        <v>11.9056</v>
      </c>
      <c r="BW21" s="164">
        <v>8.6</v>
      </c>
      <c r="BX21" s="164">
        <v>7.86</v>
      </c>
      <c r="BY21" s="164">
        <v>-12.49</v>
      </c>
      <c r="BZ21" s="164">
        <v>3.76</v>
      </c>
      <c r="CA21" s="164">
        <v>-3.8805999999999998</v>
      </c>
      <c r="CB21" s="164">
        <v>-3.7465999999999999</v>
      </c>
      <c r="CC21" s="164">
        <v>6.3178999999999998</v>
      </c>
      <c r="CD21" s="164">
        <v>4.3188000000000004</v>
      </c>
      <c r="CE21" s="164">
        <v>-5.5766999999999998</v>
      </c>
      <c r="CF21" s="164">
        <v>-18.379799999999999</v>
      </c>
      <c r="CG21" s="164">
        <v>-18.149000000000001</v>
      </c>
      <c r="CH21" s="164">
        <v>-13.963699999999999</v>
      </c>
      <c r="CI21" s="164">
        <v>10.9201</v>
      </c>
      <c r="CJ21" s="163"/>
      <c r="CK21" s="163"/>
      <c r="CL21" s="164">
        <v>43.3</v>
      </c>
      <c r="CM21" s="164">
        <v>-15.5</v>
      </c>
      <c r="CN21" s="164">
        <v>-1.96</v>
      </c>
      <c r="CO21" s="164">
        <v>28.700399999999998</v>
      </c>
      <c r="CP21" s="164">
        <v>28.723199999999999</v>
      </c>
      <c r="CQ21" s="164">
        <v>28.261199999999999</v>
      </c>
      <c r="CR21" s="164">
        <v>72.646500000000003</v>
      </c>
      <c r="CS21" s="164">
        <v>72.860299999999995</v>
      </c>
      <c r="CT21" s="164">
        <v>-12.013500000000001</v>
      </c>
      <c r="CU21" s="164">
        <v>-66.918499999999995</v>
      </c>
      <c r="CV21" s="164">
        <v>-9.0906000000000002</v>
      </c>
      <c r="CW21" s="164">
        <v>1.9877</v>
      </c>
      <c r="CX21" s="164">
        <v>29.72</v>
      </c>
      <c r="CY21" s="164">
        <v>13.6</v>
      </c>
      <c r="CZ21" s="164">
        <v>3.4424000000000001</v>
      </c>
      <c r="DA21" s="164">
        <v>3.9093</v>
      </c>
      <c r="DB21" s="164">
        <v>-5.09</v>
      </c>
      <c r="DC21" s="163"/>
      <c r="DD21" s="164">
        <v>-13.400600000000001</v>
      </c>
      <c r="DE21" s="164">
        <v>-13.018700000000001</v>
      </c>
      <c r="DF21" s="164">
        <v>40.247599999999998</v>
      </c>
      <c r="DG21" s="164">
        <v>1.49E-2</v>
      </c>
      <c r="DH21" s="164">
        <v>-2.2877000000000001</v>
      </c>
      <c r="DI21" s="164">
        <v>12.3</v>
      </c>
      <c r="DJ21" s="164">
        <v>14.1</v>
      </c>
      <c r="DK21" s="164">
        <v>-7.0178000000000003</v>
      </c>
      <c r="DL21" s="164">
        <v>-0.374</v>
      </c>
      <c r="DM21" s="164">
        <v>36.752499999999998</v>
      </c>
      <c r="DN21" s="164">
        <v>6.4999000000000002</v>
      </c>
      <c r="DO21" s="164">
        <v>0.14000000000000001</v>
      </c>
      <c r="DP21" s="164">
        <v>-1.45</v>
      </c>
      <c r="DQ21" s="164">
        <v>6.75</v>
      </c>
      <c r="DR21" s="164">
        <v>-39.502200000000002</v>
      </c>
      <c r="DS21" s="164">
        <v>-14.13</v>
      </c>
      <c r="DT21" s="164">
        <v>-14.14</v>
      </c>
      <c r="DU21" s="164">
        <v>34.35</v>
      </c>
      <c r="DV21" s="164">
        <v>22.26</v>
      </c>
      <c r="DW21" s="164">
        <v>-41.054499999999997</v>
      </c>
      <c r="DX21" s="164">
        <v>-20.372699999999998</v>
      </c>
      <c r="DY21" s="164">
        <v>-26.864599999999999</v>
      </c>
      <c r="DZ21" s="164">
        <v>-25.563600000000001</v>
      </c>
      <c r="EA21" s="164">
        <v>9.6564999999999994</v>
      </c>
      <c r="EB21" s="164">
        <v>-10.3864</v>
      </c>
      <c r="EC21" s="164">
        <v>-17.147099999999998</v>
      </c>
      <c r="ED21" s="164">
        <v>-17.591799999999999</v>
      </c>
      <c r="EE21" s="164">
        <v>-13.378</v>
      </c>
      <c r="EF21" s="164">
        <v>-15.0968</v>
      </c>
      <c r="EG21" s="164">
        <v>-8.9830000000000005</v>
      </c>
      <c r="EH21" s="164">
        <v>-96.7684</v>
      </c>
      <c r="EI21" s="164">
        <v>-7.6768000000000001</v>
      </c>
      <c r="EJ21" s="163"/>
      <c r="EK21" s="164">
        <v>-8.0670999999999999</v>
      </c>
      <c r="EL21" s="164">
        <v>-7.1981999999999999</v>
      </c>
      <c r="EM21" s="164">
        <v>0</v>
      </c>
      <c r="EN21" s="164">
        <v>-8.8507999999999996</v>
      </c>
      <c r="EO21" s="164">
        <v>-9.0577000000000005</v>
      </c>
      <c r="EP21" s="164">
        <v>34.832000000000001</v>
      </c>
      <c r="EQ21" s="164">
        <v>-25.328199999999999</v>
      </c>
      <c r="ER21" s="164">
        <v>-25.133600000000001</v>
      </c>
      <c r="ES21" s="164">
        <v>-3.4405999999999999</v>
      </c>
      <c r="ET21" s="164">
        <v>-14.34</v>
      </c>
      <c r="EU21" s="164">
        <v>-19.2</v>
      </c>
      <c r="EV21" s="164">
        <v>-0.6</v>
      </c>
      <c r="EW21" s="164">
        <v>4.9852999999999996</v>
      </c>
      <c r="EX21" s="164">
        <v>-7.5045000000000002</v>
      </c>
      <c r="EY21" s="164">
        <v>-7.3449</v>
      </c>
      <c r="EZ21" s="164">
        <v>3.8138000000000001</v>
      </c>
      <c r="FA21" s="164">
        <v>2.3418999999999999</v>
      </c>
      <c r="FB21" s="164">
        <v>-1.9356</v>
      </c>
      <c r="FC21" s="164">
        <v>-9.3554999999999993</v>
      </c>
      <c r="FD21" s="163"/>
      <c r="FE21" s="164">
        <v>0.60419999999999996</v>
      </c>
      <c r="FF21" s="164">
        <v>0.8357</v>
      </c>
      <c r="FG21" s="164">
        <v>2.6861999999999999</v>
      </c>
      <c r="FH21" s="164">
        <v>2.6615000000000002</v>
      </c>
      <c r="FI21" s="164">
        <v>0</v>
      </c>
      <c r="FJ21" s="164">
        <v>-5.0236999999999998</v>
      </c>
      <c r="FK21" s="164">
        <v>-5.3586</v>
      </c>
      <c r="FL21" s="164">
        <v>12.8941</v>
      </c>
      <c r="FM21" s="164">
        <v>10.783099999999999</v>
      </c>
      <c r="FN21" s="164">
        <v>10.934799999999999</v>
      </c>
      <c r="FO21" s="164">
        <v>20.089600000000001</v>
      </c>
      <c r="FP21" s="164">
        <v>28.6966</v>
      </c>
      <c r="FQ21" s="164">
        <v>13.614699999999999</v>
      </c>
      <c r="FR21" s="164">
        <v>-15.25</v>
      </c>
      <c r="FS21" s="164">
        <v>-1.5212000000000001</v>
      </c>
      <c r="FT21" s="164">
        <v>0.25290000000000001</v>
      </c>
      <c r="FU21" s="164">
        <v>0.32</v>
      </c>
      <c r="FV21" s="164">
        <v>2.2200000000000002</v>
      </c>
      <c r="FW21" s="164">
        <v>-14.4178</v>
      </c>
      <c r="FX21" s="163"/>
      <c r="FY21" s="164">
        <v>7.093</v>
      </c>
      <c r="FZ21" s="164">
        <v>2.8000000000000001E-2</v>
      </c>
      <c r="GA21" s="163"/>
      <c r="GB21" s="164">
        <v>7.45</v>
      </c>
      <c r="GC21" s="164">
        <v>-32.426499999999997</v>
      </c>
      <c r="GD21" s="164">
        <v>-24.476600000000001</v>
      </c>
      <c r="GE21" s="164">
        <v>-4.07</v>
      </c>
      <c r="GF21" s="164">
        <v>19.669599999999999</v>
      </c>
      <c r="GG21" s="163"/>
      <c r="GH21" s="164">
        <v>27.683900000000001</v>
      </c>
      <c r="GI21" s="164">
        <v>-6.9092000000000002</v>
      </c>
      <c r="GJ21" s="164">
        <v>-7.5038999999999998</v>
      </c>
      <c r="GK21" s="164">
        <v>1.9879</v>
      </c>
      <c r="GL21" s="163"/>
      <c r="GM21" s="163"/>
      <c r="GN21" s="164">
        <v>-7.41</v>
      </c>
      <c r="GO21" s="164">
        <v>-8.6800999999999995</v>
      </c>
      <c r="GP21" s="164">
        <v>1.7876000000000001</v>
      </c>
      <c r="GQ21" s="164">
        <v>-33.864899999999999</v>
      </c>
      <c r="GR21" s="164">
        <v>7.8049999999999997</v>
      </c>
      <c r="GS21" s="164">
        <v>7.0468000000000002</v>
      </c>
      <c r="GT21" s="164">
        <v>147.501</v>
      </c>
      <c r="GU21" s="164">
        <v>-1.6191</v>
      </c>
      <c r="GV21" s="164">
        <v>-10.4886</v>
      </c>
      <c r="GW21" s="163"/>
      <c r="GX21" s="164">
        <v>3.7254999999999998</v>
      </c>
      <c r="GY21" s="164">
        <v>4.4542000000000002</v>
      </c>
      <c r="GZ21" s="164">
        <v>4.4625000000000004</v>
      </c>
      <c r="HA21" s="164">
        <v>3</v>
      </c>
      <c r="HB21" s="164">
        <v>22.124700000000001</v>
      </c>
      <c r="HC21" s="164">
        <v>23.4055</v>
      </c>
      <c r="HD21" s="164">
        <v>0.42</v>
      </c>
      <c r="HE21" s="164">
        <v>0</v>
      </c>
      <c r="HF21" s="164">
        <v>45.025100000000002</v>
      </c>
      <c r="HG21" s="164">
        <v>5.4917999999999996</v>
      </c>
      <c r="HH21" s="164">
        <v>20.9514</v>
      </c>
      <c r="HI21" s="164">
        <v>13.0852</v>
      </c>
      <c r="HJ21" s="164">
        <v>12.323499999999999</v>
      </c>
      <c r="HK21" s="164">
        <v>-12.7357</v>
      </c>
      <c r="HL21" s="164">
        <v>-14.7403</v>
      </c>
      <c r="HM21" s="164">
        <v>0</v>
      </c>
      <c r="HN21" s="164">
        <v>0</v>
      </c>
      <c r="HO21" s="164">
        <v>60.95</v>
      </c>
      <c r="HP21" s="164">
        <v>64.738900000000001</v>
      </c>
      <c r="HQ21" s="164">
        <v>-20.5763</v>
      </c>
      <c r="HR21" s="164">
        <v>-19.977599999999999</v>
      </c>
      <c r="HS21" s="164">
        <v>-3.9580000000000002</v>
      </c>
      <c r="HT21" s="164">
        <v>-3.8220000000000001</v>
      </c>
      <c r="HU21" s="164">
        <v>15.66</v>
      </c>
      <c r="HV21" s="164">
        <v>15.59</v>
      </c>
      <c r="HW21" s="164">
        <v>-35.1</v>
      </c>
      <c r="HX21" s="164">
        <v>-35</v>
      </c>
      <c r="HY21" s="164">
        <v>1.2131000000000001</v>
      </c>
      <c r="HZ21" s="164">
        <v>-11.04</v>
      </c>
      <c r="IA21" s="164">
        <v>63.456000000000003</v>
      </c>
      <c r="IB21" s="164">
        <v>22.485900000000001</v>
      </c>
      <c r="IC21" s="164">
        <v>22.413499999999999</v>
      </c>
      <c r="ID21" s="164">
        <v>-19.100000000000001</v>
      </c>
      <c r="IE21" s="164">
        <v>-41.8</v>
      </c>
      <c r="IF21" s="164">
        <v>5.0999999999999996</v>
      </c>
      <c r="IG21" s="164">
        <v>4.5999999999999996</v>
      </c>
      <c r="IH21" s="163"/>
      <c r="II21" s="164">
        <v>-17.669699999999999</v>
      </c>
      <c r="IJ21" s="164">
        <v>-61.2438</v>
      </c>
      <c r="IK21" s="164">
        <v>-49.411900000000003</v>
      </c>
      <c r="IL21" s="164">
        <v>-260.85579999999999</v>
      </c>
      <c r="IM21" s="164">
        <v>-0.48680000000000001</v>
      </c>
      <c r="IN21" s="164">
        <v>-40.284100000000002</v>
      </c>
      <c r="IO21" s="164">
        <v>86.932900000000004</v>
      </c>
      <c r="IP21" s="164">
        <v>75.237799999999993</v>
      </c>
      <c r="IQ21" s="164">
        <v>151.702</v>
      </c>
      <c r="IR21" s="164">
        <v>76.420400000000001</v>
      </c>
      <c r="IS21" s="164">
        <v>22.6431</v>
      </c>
      <c r="IT21" s="164">
        <v>32.3489</v>
      </c>
      <c r="IU21" s="164">
        <v>26.641300000000001</v>
      </c>
      <c r="IV21" s="164">
        <v>-42.240499999999997</v>
      </c>
      <c r="IW21" s="164">
        <v>191.054</v>
      </c>
      <c r="IX21" s="164">
        <v>-186.99870000000001</v>
      </c>
      <c r="IY21" s="164">
        <v>15.8849</v>
      </c>
      <c r="IZ21" s="164">
        <v>-2.1381999999999999</v>
      </c>
      <c r="JA21" s="164">
        <v>-0.70189999999999997</v>
      </c>
      <c r="JB21" s="163"/>
      <c r="JC21" s="164">
        <v>-8.8800000000000008</v>
      </c>
      <c r="JD21" s="164">
        <v>-0.35</v>
      </c>
      <c r="JE21" s="164">
        <v>-0.35599999999999998</v>
      </c>
      <c r="JF21" s="164">
        <v>3.84</v>
      </c>
      <c r="JG21" s="164">
        <v>-0.48</v>
      </c>
      <c r="JH21" s="164">
        <v>-3.7584</v>
      </c>
      <c r="JI21" s="164">
        <v>-5.4184999999999999</v>
      </c>
      <c r="JJ21" s="164">
        <v>15.2087</v>
      </c>
      <c r="JK21" s="164">
        <v>-9.1691000000000003</v>
      </c>
      <c r="JL21" s="164">
        <v>4.0999999999999996</v>
      </c>
      <c r="JM21" s="164">
        <v>0.94599999999999995</v>
      </c>
      <c r="JN21" s="164">
        <v>1.458</v>
      </c>
      <c r="JO21" s="164">
        <v>2.4041000000000001</v>
      </c>
      <c r="JP21" s="164">
        <v>2.9622999999999999</v>
      </c>
      <c r="JQ21" s="164">
        <v>3.8561999999999999</v>
      </c>
      <c r="JR21" s="164">
        <v>3.3408000000000002</v>
      </c>
      <c r="JS21" s="164">
        <v>3.8719999999999999</v>
      </c>
      <c r="JT21" s="163"/>
      <c r="JU21" s="164">
        <v>25.8</v>
      </c>
      <c r="JV21" s="164">
        <v>1.8277000000000001</v>
      </c>
      <c r="JW21" s="164">
        <v>-0.23</v>
      </c>
      <c r="JX21" s="163"/>
      <c r="JY21" s="164">
        <v>-7.4954999999999998</v>
      </c>
      <c r="JZ21" s="164">
        <v>-15.602399999999999</v>
      </c>
      <c r="KA21" s="164">
        <v>-14.9436</v>
      </c>
      <c r="KB21" s="164">
        <v>-5.7915000000000001</v>
      </c>
      <c r="KC21" s="164">
        <v>10.380800000000001</v>
      </c>
      <c r="KD21" s="164">
        <v>-7.9241999999999999</v>
      </c>
      <c r="KE21" s="164">
        <v>-2.9095</v>
      </c>
      <c r="KF21" s="164">
        <v>-28.1</v>
      </c>
      <c r="KG21" s="164">
        <v>9.5</v>
      </c>
      <c r="KH21" s="163"/>
      <c r="KI21" s="164">
        <v>-82.653400000000005</v>
      </c>
    </row>
    <row r="22" spans="1:295" ht="18" customHeight="1" x14ac:dyDescent="0.3">
      <c r="A22" s="160" t="s">
        <v>34</v>
      </c>
      <c r="B22" s="160" t="s">
        <v>805</v>
      </c>
      <c r="C22" s="163"/>
      <c r="D22" s="164">
        <v>1.1325000000000001</v>
      </c>
      <c r="E22" s="164">
        <v>-5.4630000000000001</v>
      </c>
      <c r="F22" s="164">
        <v>2.9076</v>
      </c>
      <c r="G22" s="164">
        <v>9.7098999999999993</v>
      </c>
      <c r="H22" s="163"/>
      <c r="I22" s="164">
        <v>12.6906</v>
      </c>
      <c r="J22" s="163"/>
      <c r="K22" s="164">
        <v>11.739699999999999</v>
      </c>
      <c r="L22" s="164">
        <v>4.5669000000000004</v>
      </c>
      <c r="M22" s="164">
        <v>5.9912000000000001</v>
      </c>
      <c r="N22" s="164">
        <v>-4.4400000000000004</v>
      </c>
      <c r="O22" s="163"/>
      <c r="P22" s="163"/>
      <c r="Q22" s="164">
        <v>2.484</v>
      </c>
      <c r="R22" s="164">
        <v>-13.2</v>
      </c>
      <c r="S22" s="164">
        <v>-2.3765999999999998</v>
      </c>
      <c r="T22" s="163"/>
      <c r="U22" s="164">
        <v>4.9157000000000002</v>
      </c>
      <c r="V22" s="164">
        <v>4.9801000000000002</v>
      </c>
      <c r="W22" s="164">
        <v>8.5337999999999994</v>
      </c>
      <c r="X22" s="164">
        <v>10.421099999999999</v>
      </c>
      <c r="Y22" s="164">
        <v>-3.9845000000000002</v>
      </c>
      <c r="Z22" s="164">
        <v>2.5013000000000001</v>
      </c>
      <c r="AA22" s="163"/>
      <c r="AB22" s="164">
        <v>-0.72009999999999996</v>
      </c>
      <c r="AC22" s="163"/>
      <c r="AD22" s="164">
        <v>0.877</v>
      </c>
      <c r="AE22" s="164">
        <v>7.0060000000000002</v>
      </c>
      <c r="AF22" s="164">
        <v>-15.54</v>
      </c>
      <c r="AG22" s="164">
        <v>-15.4</v>
      </c>
      <c r="AH22" s="163"/>
      <c r="AI22" s="163"/>
      <c r="AJ22" s="164">
        <v>-13.64</v>
      </c>
      <c r="AK22" s="164">
        <v>-13.63</v>
      </c>
      <c r="AL22" s="163"/>
      <c r="AM22" s="164">
        <v>-5.87</v>
      </c>
      <c r="AN22" s="164">
        <v>-5.9</v>
      </c>
      <c r="AO22" s="164">
        <v>2.8940999999999999</v>
      </c>
      <c r="AP22" s="164">
        <v>3.8847</v>
      </c>
      <c r="AQ22" s="164">
        <v>11.857799999999999</v>
      </c>
      <c r="AR22" s="164">
        <v>15.078799999999999</v>
      </c>
      <c r="AS22" s="164">
        <v>-1.2016</v>
      </c>
      <c r="AT22" s="164">
        <v>4.6886000000000001</v>
      </c>
      <c r="AU22" s="163"/>
      <c r="AV22" s="164">
        <v>-0.51590000000000003</v>
      </c>
      <c r="AW22" s="164">
        <v>-0.4531</v>
      </c>
      <c r="AX22" s="164">
        <v>-14.7355</v>
      </c>
      <c r="AY22" s="164">
        <v>-12.4582</v>
      </c>
      <c r="AZ22" s="164">
        <v>1.5905</v>
      </c>
      <c r="BA22" s="164">
        <v>7.8842999999999996</v>
      </c>
      <c r="BB22" s="164">
        <v>-1.5418000000000001</v>
      </c>
      <c r="BC22" s="164">
        <v>15.17</v>
      </c>
      <c r="BD22" s="164">
        <v>-4.5999999999999996</v>
      </c>
      <c r="BE22" s="164">
        <v>-5</v>
      </c>
      <c r="BF22" s="164">
        <v>-32.285699999999999</v>
      </c>
      <c r="BG22" s="163"/>
      <c r="BH22" s="164">
        <v>-1.3089</v>
      </c>
      <c r="BI22" s="163"/>
      <c r="BJ22" s="164">
        <v>-11.808999999999999</v>
      </c>
      <c r="BK22" s="164">
        <v>0.29099999999999998</v>
      </c>
      <c r="BL22" s="163"/>
      <c r="BM22" s="164">
        <v>1.585</v>
      </c>
      <c r="BN22" s="164">
        <v>-125.4616</v>
      </c>
      <c r="BO22" s="164">
        <v>45.075800000000001</v>
      </c>
      <c r="BP22" s="164">
        <v>45.167400000000001</v>
      </c>
      <c r="BQ22" s="164">
        <v>10.1495</v>
      </c>
      <c r="BR22" s="164">
        <v>-160.14099999999999</v>
      </c>
      <c r="BS22" s="163"/>
      <c r="BT22" s="163"/>
      <c r="BU22" s="163"/>
      <c r="BV22" s="164">
        <v>9.8199000000000005</v>
      </c>
      <c r="BW22" s="164">
        <v>8.7100000000000009</v>
      </c>
      <c r="BX22" s="164">
        <v>7.71</v>
      </c>
      <c r="BY22" s="164">
        <v>-13.68</v>
      </c>
      <c r="BZ22" s="164">
        <v>2.85</v>
      </c>
      <c r="CA22" s="164">
        <v>-2.2730999999999999</v>
      </c>
      <c r="CB22" s="164">
        <v>-2.6749999999999998</v>
      </c>
      <c r="CC22" s="164">
        <v>6.1349999999999998</v>
      </c>
      <c r="CD22" s="164">
        <v>4.1872999999999996</v>
      </c>
      <c r="CE22" s="164">
        <v>-4.9673999999999996</v>
      </c>
      <c r="CF22" s="164">
        <v>-23.848199999999999</v>
      </c>
      <c r="CG22" s="164">
        <v>-23.879000000000001</v>
      </c>
      <c r="CH22" s="164">
        <v>-11.8466</v>
      </c>
      <c r="CI22" s="164">
        <v>8.4032</v>
      </c>
      <c r="CJ22" s="163"/>
      <c r="CK22" s="163"/>
      <c r="CL22" s="164">
        <v>41.2</v>
      </c>
      <c r="CM22" s="164">
        <v>-11.7</v>
      </c>
      <c r="CN22" s="164">
        <v>-1.83</v>
      </c>
      <c r="CO22" s="164">
        <v>25.485800000000001</v>
      </c>
      <c r="CP22" s="164">
        <v>25.1938</v>
      </c>
      <c r="CQ22" s="164">
        <v>23.680900000000001</v>
      </c>
      <c r="CR22" s="164">
        <v>72.114099999999993</v>
      </c>
      <c r="CS22" s="164">
        <v>71.6721</v>
      </c>
      <c r="CT22" s="164">
        <v>-8.7482000000000006</v>
      </c>
      <c r="CU22" s="164">
        <v>-68.290300000000002</v>
      </c>
      <c r="CV22" s="164">
        <v>-6.3059000000000003</v>
      </c>
      <c r="CW22" s="164">
        <v>2.2227000000000001</v>
      </c>
      <c r="CX22" s="164">
        <v>27.74</v>
      </c>
      <c r="CY22" s="164">
        <v>14.22</v>
      </c>
      <c r="CZ22" s="164">
        <v>4.0674000000000001</v>
      </c>
      <c r="DA22" s="164">
        <v>4.3975999999999997</v>
      </c>
      <c r="DB22" s="164">
        <v>-5.29</v>
      </c>
      <c r="DC22" s="163"/>
      <c r="DD22" s="164">
        <v>-9.6072000000000006</v>
      </c>
      <c r="DE22" s="164">
        <v>-9.2838999999999992</v>
      </c>
      <c r="DF22" s="164">
        <v>38.999299999999998</v>
      </c>
      <c r="DG22" s="164">
        <v>1.54E-2</v>
      </c>
      <c r="DH22" s="164">
        <v>-2.4264999999999999</v>
      </c>
      <c r="DI22" s="164">
        <v>14.2</v>
      </c>
      <c r="DJ22" s="164">
        <v>14.4</v>
      </c>
      <c r="DK22" s="164">
        <v>-6.6858000000000004</v>
      </c>
      <c r="DL22" s="164">
        <v>0.37990000000000002</v>
      </c>
      <c r="DM22" s="164">
        <v>36.752499999999998</v>
      </c>
      <c r="DN22" s="164">
        <v>7.4276999999999997</v>
      </c>
      <c r="DO22" s="164">
        <v>0.71</v>
      </c>
      <c r="DP22" s="164">
        <v>-1.27</v>
      </c>
      <c r="DQ22" s="164">
        <v>6.6689999999999996</v>
      </c>
      <c r="DR22" s="164">
        <v>-41.632399999999997</v>
      </c>
      <c r="DS22" s="164">
        <v>-13.28</v>
      </c>
      <c r="DT22" s="164">
        <v>-13.45</v>
      </c>
      <c r="DU22" s="164">
        <v>38.4</v>
      </c>
      <c r="DV22" s="164">
        <v>20.8</v>
      </c>
      <c r="DW22" s="164">
        <v>-42.563600000000001</v>
      </c>
      <c r="DX22" s="164">
        <v>-21.372699999999998</v>
      </c>
      <c r="DY22" s="164">
        <v>-25.4422</v>
      </c>
      <c r="DZ22" s="164">
        <v>-24.636399999999998</v>
      </c>
      <c r="EA22" s="164">
        <v>9.6740999999999993</v>
      </c>
      <c r="EB22" s="164">
        <v>-13.033099999999999</v>
      </c>
      <c r="EC22" s="164">
        <v>-17.770399999999999</v>
      </c>
      <c r="ED22" s="164">
        <v>-17.901399999999999</v>
      </c>
      <c r="EE22" s="164">
        <v>-16.297699999999999</v>
      </c>
      <c r="EF22" s="164">
        <v>-17.698799999999999</v>
      </c>
      <c r="EG22" s="164">
        <v>-8.5470000000000006</v>
      </c>
      <c r="EH22" s="164">
        <v>-108.9541</v>
      </c>
      <c r="EI22" s="164">
        <v>-12.557399999999999</v>
      </c>
      <c r="EJ22" s="163"/>
      <c r="EK22" s="164">
        <v>-8.7132000000000005</v>
      </c>
      <c r="EL22" s="164">
        <v>-8.0673999999999992</v>
      </c>
      <c r="EM22" s="164">
        <v>8.2544000000000004</v>
      </c>
      <c r="EN22" s="164">
        <v>-4.1113</v>
      </c>
      <c r="EO22" s="164">
        <v>-4.343</v>
      </c>
      <c r="EP22" s="164">
        <v>11.28</v>
      </c>
      <c r="EQ22" s="164">
        <v>-22.3047</v>
      </c>
      <c r="ER22" s="164">
        <v>-22.317900000000002</v>
      </c>
      <c r="ES22" s="164">
        <v>-2.2757999999999998</v>
      </c>
      <c r="ET22" s="164">
        <v>0</v>
      </c>
      <c r="EU22" s="164">
        <v>-15.18</v>
      </c>
      <c r="EV22" s="164">
        <v>-0.8</v>
      </c>
      <c r="EW22" s="164">
        <v>5.4493</v>
      </c>
      <c r="EX22" s="164">
        <v>-0.57220000000000004</v>
      </c>
      <c r="EY22" s="164">
        <v>-6.6425999999999998</v>
      </c>
      <c r="EZ22" s="164">
        <v>4.7087000000000003</v>
      </c>
      <c r="FA22" s="164">
        <v>1.363</v>
      </c>
      <c r="FB22" s="164">
        <v>0.59</v>
      </c>
      <c r="FC22" s="164">
        <v>-12.067600000000001</v>
      </c>
      <c r="FD22" s="163"/>
      <c r="FE22" s="164">
        <v>0.67100000000000004</v>
      </c>
      <c r="FF22" s="164">
        <v>0.89400000000000002</v>
      </c>
      <c r="FG22" s="164">
        <v>0</v>
      </c>
      <c r="FH22" s="164">
        <v>0</v>
      </c>
      <c r="FI22" s="164">
        <v>0</v>
      </c>
      <c r="FJ22" s="164">
        <v>-6.3632999999999997</v>
      </c>
      <c r="FK22" s="164">
        <v>-6.5308000000000002</v>
      </c>
      <c r="FL22" s="164">
        <v>14.2338</v>
      </c>
      <c r="FM22" s="164">
        <v>10.676299999999999</v>
      </c>
      <c r="FN22" s="164">
        <v>10.8245</v>
      </c>
      <c r="FO22" s="164">
        <v>21.9727</v>
      </c>
      <c r="FP22" s="164">
        <v>32.148899999999998</v>
      </c>
      <c r="FQ22" s="164">
        <v>17.008299999999998</v>
      </c>
      <c r="FR22" s="164">
        <v>-13.89</v>
      </c>
      <c r="FS22" s="164">
        <v>-1.0103</v>
      </c>
      <c r="FT22" s="164">
        <v>0.2621</v>
      </c>
      <c r="FU22" s="164">
        <v>0.76</v>
      </c>
      <c r="FV22" s="164">
        <v>0.84</v>
      </c>
      <c r="FW22" s="164">
        <v>-16.572399999999998</v>
      </c>
      <c r="FX22" s="163"/>
      <c r="FY22" s="164">
        <v>7.1829999999999998</v>
      </c>
      <c r="FZ22" s="164">
        <v>-5.0999999999999997E-2</v>
      </c>
      <c r="GA22" s="163"/>
      <c r="GB22" s="164">
        <v>6.61</v>
      </c>
      <c r="GC22" s="164">
        <v>-35.5306</v>
      </c>
      <c r="GD22" s="164">
        <v>-25.713899999999999</v>
      </c>
      <c r="GE22" s="164">
        <v>-4.1900000000000004</v>
      </c>
      <c r="GF22" s="164">
        <v>19.8307</v>
      </c>
      <c r="GG22" s="163"/>
      <c r="GH22" s="164">
        <v>28.066600000000001</v>
      </c>
      <c r="GI22" s="164">
        <v>-7.2994000000000003</v>
      </c>
      <c r="GJ22" s="164">
        <v>-7.7384000000000004</v>
      </c>
      <c r="GK22" s="164">
        <v>1.9276</v>
      </c>
      <c r="GL22" s="163"/>
      <c r="GM22" s="163"/>
      <c r="GN22" s="164">
        <v>-7.2918000000000003</v>
      </c>
      <c r="GO22" s="164">
        <v>-7.2180999999999997</v>
      </c>
      <c r="GP22" s="164">
        <v>1.7143999999999999</v>
      </c>
      <c r="GQ22" s="164">
        <v>-32.688400000000001</v>
      </c>
      <c r="GR22" s="164">
        <v>6.81</v>
      </c>
      <c r="GS22" s="164">
        <v>7.9043999999999999</v>
      </c>
      <c r="GT22" s="164">
        <v>145.61349999999999</v>
      </c>
      <c r="GU22" s="164">
        <v>-1.17</v>
      </c>
      <c r="GV22" s="164">
        <v>-10.1805</v>
      </c>
      <c r="GW22" s="163"/>
      <c r="GX22" s="164">
        <v>3.9258000000000002</v>
      </c>
      <c r="GY22" s="164">
        <v>4.7252000000000001</v>
      </c>
      <c r="GZ22" s="164">
        <v>4.8183999999999996</v>
      </c>
      <c r="HA22" s="164">
        <v>4</v>
      </c>
      <c r="HB22" s="164">
        <v>18.801600000000001</v>
      </c>
      <c r="HC22" s="164">
        <v>21.269300000000001</v>
      </c>
      <c r="HD22" s="164">
        <v>-3.77</v>
      </c>
      <c r="HE22" s="164">
        <v>6.6193999999999997</v>
      </c>
      <c r="HF22" s="164">
        <v>54.215800000000002</v>
      </c>
      <c r="HG22" s="164">
        <v>-3.1452</v>
      </c>
      <c r="HH22" s="164">
        <v>16.451699999999999</v>
      </c>
      <c r="HI22" s="164">
        <v>7.0495999999999999</v>
      </c>
      <c r="HJ22" s="164">
        <v>7.4768999999999997</v>
      </c>
      <c r="HK22" s="164">
        <v>-10.2844</v>
      </c>
      <c r="HL22" s="164">
        <v>-12.7042</v>
      </c>
      <c r="HM22" s="164">
        <v>-10.9038</v>
      </c>
      <c r="HN22" s="164">
        <v>-11.607699999999999</v>
      </c>
      <c r="HO22" s="163"/>
      <c r="HP22" s="163"/>
      <c r="HQ22" s="164">
        <v>-22.702200000000001</v>
      </c>
      <c r="HR22" s="164">
        <v>-22.147400000000001</v>
      </c>
      <c r="HS22" s="164">
        <v>-5.7972000000000001</v>
      </c>
      <c r="HT22" s="164">
        <v>-5.3529</v>
      </c>
      <c r="HU22" s="164">
        <v>18.440000000000001</v>
      </c>
      <c r="HV22" s="164">
        <v>18.41</v>
      </c>
      <c r="HW22" s="164">
        <v>-34</v>
      </c>
      <c r="HX22" s="164">
        <v>-34.299999999999997</v>
      </c>
      <c r="HY22" s="164">
        <v>1.2662</v>
      </c>
      <c r="HZ22" s="164">
        <v>-8.9600000000000009</v>
      </c>
      <c r="IA22" s="164">
        <v>66.143199999999993</v>
      </c>
      <c r="IB22" s="164">
        <v>14.560600000000001</v>
      </c>
      <c r="IC22" s="164">
        <v>14.343299999999999</v>
      </c>
      <c r="ID22" s="164">
        <v>-18.2</v>
      </c>
      <c r="IE22" s="164">
        <v>-40.5</v>
      </c>
      <c r="IF22" s="164">
        <v>6.9</v>
      </c>
      <c r="IG22" s="164">
        <v>6.8</v>
      </c>
      <c r="IH22" s="164">
        <v>-17.990100000000002</v>
      </c>
      <c r="II22" s="164">
        <v>-17.866199999999999</v>
      </c>
      <c r="IJ22" s="164">
        <v>-59.8812</v>
      </c>
      <c r="IK22" s="164">
        <v>-49.217300000000002</v>
      </c>
      <c r="IL22" s="164">
        <v>-258.24720000000002</v>
      </c>
      <c r="IM22" s="164">
        <v>-2.0299</v>
      </c>
      <c r="IN22" s="164">
        <v>-36.525700000000001</v>
      </c>
      <c r="IO22" s="164">
        <v>76.9161</v>
      </c>
      <c r="IP22" s="164">
        <v>88.718699999999998</v>
      </c>
      <c r="IQ22" s="164">
        <v>162.52959999999999</v>
      </c>
      <c r="IR22" s="164">
        <v>70.569900000000004</v>
      </c>
      <c r="IS22" s="164">
        <v>10.4549</v>
      </c>
      <c r="IT22" s="164">
        <v>26.2348</v>
      </c>
      <c r="IU22" s="164">
        <v>26.434799999999999</v>
      </c>
      <c r="IV22" s="164">
        <v>-52.266399999999997</v>
      </c>
      <c r="IW22" s="164">
        <v>174.97319999999999</v>
      </c>
      <c r="IX22" s="164">
        <v>-186.51249999999999</v>
      </c>
      <c r="IY22" s="164">
        <v>-0.25650000000000001</v>
      </c>
      <c r="IZ22" s="164">
        <v>12.4581</v>
      </c>
      <c r="JA22" s="164">
        <v>-1.3123</v>
      </c>
      <c r="JB22" s="163"/>
      <c r="JC22" s="164">
        <v>-9.44</v>
      </c>
      <c r="JD22" s="164">
        <v>-0.46800000000000003</v>
      </c>
      <c r="JE22" s="164">
        <v>-0.47299999999999998</v>
      </c>
      <c r="JF22" s="164">
        <v>4.4800000000000004</v>
      </c>
      <c r="JG22" s="164">
        <v>-0.72</v>
      </c>
      <c r="JH22" s="164">
        <v>-4.1474000000000002</v>
      </c>
      <c r="JI22" s="164">
        <v>-5.5955000000000004</v>
      </c>
      <c r="JJ22" s="164">
        <v>14.268700000000001</v>
      </c>
      <c r="JK22" s="164">
        <v>-8.9342000000000006</v>
      </c>
      <c r="JL22" s="164">
        <v>4.5999999999999996</v>
      </c>
      <c r="JM22" s="164">
        <v>3.2360000000000002</v>
      </c>
      <c r="JN22" s="164">
        <v>1.1890000000000001</v>
      </c>
      <c r="JO22" s="164">
        <v>2.3959000000000001</v>
      </c>
      <c r="JP22" s="163"/>
      <c r="JQ22" s="164">
        <v>4.1031000000000004</v>
      </c>
      <c r="JR22" s="164">
        <v>2.6852</v>
      </c>
      <c r="JS22" s="164">
        <v>3.5192000000000001</v>
      </c>
      <c r="JT22" s="163"/>
      <c r="JU22" s="164">
        <v>24.4</v>
      </c>
      <c r="JV22" s="164">
        <v>2.5005000000000002</v>
      </c>
      <c r="JW22" s="164">
        <v>-0.26</v>
      </c>
      <c r="JX22" s="163"/>
      <c r="JY22" s="164">
        <v>-4.8040000000000003</v>
      </c>
      <c r="JZ22" s="164">
        <v>-16.3964</v>
      </c>
      <c r="KA22" s="164">
        <v>-16.839200000000002</v>
      </c>
      <c r="KB22" s="164">
        <v>-2.9289000000000001</v>
      </c>
      <c r="KC22" s="164">
        <v>11.9025</v>
      </c>
      <c r="KD22" s="164">
        <v>-10.4209</v>
      </c>
      <c r="KE22" s="164">
        <v>-1.581</v>
      </c>
      <c r="KF22" s="164">
        <v>-25.5</v>
      </c>
      <c r="KG22" s="164">
        <v>7.5</v>
      </c>
      <c r="KH22" s="163"/>
      <c r="KI22" s="164">
        <v>-77.099699999999999</v>
      </c>
    </row>
    <row r="23" spans="1:295" ht="18" customHeight="1" x14ac:dyDescent="0.3">
      <c r="A23" s="160" t="s">
        <v>34</v>
      </c>
      <c r="B23" s="160" t="s">
        <v>806</v>
      </c>
      <c r="C23" s="163"/>
      <c r="D23" s="164">
        <v>1.4300999999999999</v>
      </c>
      <c r="E23" s="164">
        <v>-6.0923999999999996</v>
      </c>
      <c r="F23" s="164">
        <v>2.8079999999999998</v>
      </c>
      <c r="G23" s="164">
        <v>9.4631000000000007</v>
      </c>
      <c r="H23" s="163"/>
      <c r="I23" s="164">
        <v>12.250400000000001</v>
      </c>
      <c r="J23" s="163"/>
      <c r="K23" s="164">
        <v>13.887600000000001</v>
      </c>
      <c r="L23" s="164">
        <v>5.8158000000000003</v>
      </c>
      <c r="M23" s="164">
        <v>7.2169999999999996</v>
      </c>
      <c r="N23" s="164">
        <v>-2.2200000000000002</v>
      </c>
      <c r="O23" s="164">
        <v>-26.4</v>
      </c>
      <c r="P23" s="164">
        <v>2.2000000000000002</v>
      </c>
      <c r="Q23" s="164">
        <v>4.1399999999999997</v>
      </c>
      <c r="R23" s="164">
        <v>-19.8</v>
      </c>
      <c r="S23" s="164">
        <v>-2.2799</v>
      </c>
      <c r="T23" s="163"/>
      <c r="U23" s="164">
        <v>5.2857000000000003</v>
      </c>
      <c r="V23" s="164">
        <v>5.3059000000000003</v>
      </c>
      <c r="W23" s="164">
        <v>9.2370999999999999</v>
      </c>
      <c r="X23" s="164">
        <v>10.7974</v>
      </c>
      <c r="Y23" s="164">
        <v>-5.8738999999999999</v>
      </c>
      <c r="Z23" s="164">
        <v>2.3986999999999998</v>
      </c>
      <c r="AA23" s="163"/>
      <c r="AB23" s="164">
        <v>-0.97729999999999995</v>
      </c>
      <c r="AC23" s="163"/>
      <c r="AD23" s="164">
        <v>0.88300000000000001</v>
      </c>
      <c r="AE23" s="164">
        <v>6.9909999999999997</v>
      </c>
      <c r="AF23" s="164">
        <v>-17.760000000000002</v>
      </c>
      <c r="AG23" s="164">
        <v>-8.8000000000000007</v>
      </c>
      <c r="AH23" s="163"/>
      <c r="AI23" s="163"/>
      <c r="AJ23" s="164">
        <v>-14.16</v>
      </c>
      <c r="AK23" s="164">
        <v>-14.2</v>
      </c>
      <c r="AL23" s="163"/>
      <c r="AM23" s="164">
        <v>-4.87</v>
      </c>
      <c r="AN23" s="164">
        <v>-4.9400000000000004</v>
      </c>
      <c r="AO23" s="164">
        <v>3.2223000000000002</v>
      </c>
      <c r="AP23" s="164">
        <v>3.8212000000000002</v>
      </c>
      <c r="AQ23" s="164">
        <v>12.045999999999999</v>
      </c>
      <c r="AR23" s="164">
        <v>13.729200000000001</v>
      </c>
      <c r="AS23" s="164">
        <v>-16.2334</v>
      </c>
      <c r="AT23" s="164">
        <v>2.6791999999999998</v>
      </c>
      <c r="AU23" s="163"/>
      <c r="AV23" s="164">
        <v>14.622299999999999</v>
      </c>
      <c r="AW23" s="164">
        <v>13.0251</v>
      </c>
      <c r="AX23" s="164">
        <v>-20.093900000000001</v>
      </c>
      <c r="AY23" s="164">
        <v>-18.4864</v>
      </c>
      <c r="AZ23" s="164">
        <v>2.7742</v>
      </c>
      <c r="BA23" s="164">
        <v>14.777699999999999</v>
      </c>
      <c r="BB23" s="164">
        <v>15.789300000000001</v>
      </c>
      <c r="BC23" s="164">
        <v>14.290800000000001</v>
      </c>
      <c r="BD23" s="164">
        <v>-4.5999999999999996</v>
      </c>
      <c r="BE23" s="164">
        <v>-4.8</v>
      </c>
      <c r="BF23" s="164">
        <v>-28.797699999999999</v>
      </c>
      <c r="BG23" s="163"/>
      <c r="BH23" s="164">
        <v>-1.5185</v>
      </c>
      <c r="BI23" s="163"/>
      <c r="BJ23" s="164">
        <v>-10.236499999999999</v>
      </c>
      <c r="BK23" s="164">
        <v>1.2319</v>
      </c>
      <c r="BL23" s="164">
        <v>0</v>
      </c>
      <c r="BM23" s="164">
        <v>1.7718</v>
      </c>
      <c r="BN23" s="164">
        <v>-110.3549</v>
      </c>
      <c r="BO23" s="164">
        <v>42.786900000000003</v>
      </c>
      <c r="BP23" s="164">
        <v>43.061599999999999</v>
      </c>
      <c r="BQ23" s="164">
        <v>-7.7205000000000004</v>
      </c>
      <c r="BR23" s="164">
        <v>-148.11689999999999</v>
      </c>
      <c r="BS23" s="163"/>
      <c r="BT23" s="163"/>
      <c r="BU23" s="163"/>
      <c r="BV23" s="164">
        <v>14.290699999999999</v>
      </c>
      <c r="BW23" s="164">
        <v>9.3800000000000008</v>
      </c>
      <c r="BX23" s="164">
        <v>8.4700000000000006</v>
      </c>
      <c r="BY23" s="164">
        <v>-11.53</v>
      </c>
      <c r="BZ23" s="164">
        <v>4.71</v>
      </c>
      <c r="CA23" s="164">
        <v>-5.2201000000000004</v>
      </c>
      <c r="CB23" s="164">
        <v>-4.8182999999999998</v>
      </c>
      <c r="CC23" s="164">
        <v>8.8392999999999997</v>
      </c>
      <c r="CD23" s="164">
        <v>6.5605000000000002</v>
      </c>
      <c r="CE23" s="164">
        <v>-6.1440000000000001</v>
      </c>
      <c r="CF23" s="164">
        <v>-21.285699999999999</v>
      </c>
      <c r="CG23" s="164">
        <v>-21.668900000000001</v>
      </c>
      <c r="CH23" s="164">
        <v>-9.5134000000000007</v>
      </c>
      <c r="CI23" s="164">
        <v>9.9564000000000004</v>
      </c>
      <c r="CJ23" s="163"/>
      <c r="CK23" s="163"/>
      <c r="CL23" s="164">
        <v>46.5</v>
      </c>
      <c r="CM23" s="164">
        <v>-13.6</v>
      </c>
      <c r="CN23" s="164">
        <v>-2.2200000000000002</v>
      </c>
      <c r="CO23" s="164">
        <v>29.6297</v>
      </c>
      <c r="CP23" s="164">
        <v>28.713899999999999</v>
      </c>
      <c r="CQ23" s="164">
        <v>27.966200000000001</v>
      </c>
      <c r="CR23" s="164">
        <v>67.9084</v>
      </c>
      <c r="CS23" s="164">
        <v>67.313500000000005</v>
      </c>
      <c r="CT23" s="164">
        <v>-12.1433</v>
      </c>
      <c r="CU23" s="164">
        <v>-61.8384</v>
      </c>
      <c r="CV23" s="164">
        <v>-10.046799999999999</v>
      </c>
      <c r="CW23" s="164">
        <v>1.9037999999999999</v>
      </c>
      <c r="CX23" s="164">
        <v>30.41</v>
      </c>
      <c r="CY23" s="164">
        <v>15.94</v>
      </c>
      <c r="CZ23" s="164">
        <v>4.8486000000000002</v>
      </c>
      <c r="DA23" s="164">
        <v>5.1787999999999998</v>
      </c>
      <c r="DB23" s="164">
        <v>-5.68</v>
      </c>
      <c r="DC23" s="163"/>
      <c r="DD23" s="164">
        <v>-12.155099999999999</v>
      </c>
      <c r="DE23" s="164">
        <v>-11.5307</v>
      </c>
      <c r="DF23" s="164">
        <v>40.446899999999999</v>
      </c>
      <c r="DG23" s="164">
        <v>1.52E-2</v>
      </c>
      <c r="DH23" s="164">
        <v>-2.6581000000000001</v>
      </c>
      <c r="DI23" s="164">
        <v>9.5</v>
      </c>
      <c r="DJ23" s="164">
        <v>9.5</v>
      </c>
      <c r="DK23" s="164">
        <v>-5.8959999999999999</v>
      </c>
      <c r="DL23" s="164">
        <v>1.5019</v>
      </c>
      <c r="DM23" s="164">
        <v>37.698799999999999</v>
      </c>
      <c r="DN23" s="164">
        <v>8.9120000000000008</v>
      </c>
      <c r="DO23" s="164">
        <v>1.88</v>
      </c>
      <c r="DP23" s="164">
        <v>-1.5</v>
      </c>
      <c r="DQ23" s="164">
        <v>7.6950000000000003</v>
      </c>
      <c r="DR23" s="164">
        <v>-39.979799999999997</v>
      </c>
      <c r="DS23" s="164">
        <v>-13.16</v>
      </c>
      <c r="DT23" s="164">
        <v>-13.26</v>
      </c>
      <c r="DU23" s="164">
        <v>33.39</v>
      </c>
      <c r="DV23" s="164">
        <v>23.78</v>
      </c>
      <c r="DW23" s="164">
        <v>-41.690899999999999</v>
      </c>
      <c r="DX23" s="164">
        <v>-20.6</v>
      </c>
      <c r="DY23" s="164">
        <v>-28.852399999999999</v>
      </c>
      <c r="DZ23" s="164">
        <v>-27.9909</v>
      </c>
      <c r="EA23" s="164">
        <v>12.5213</v>
      </c>
      <c r="EB23" s="164">
        <v>-7.9116</v>
      </c>
      <c r="EC23" s="164">
        <v>-15.2148</v>
      </c>
      <c r="ED23" s="164">
        <v>-14.4787</v>
      </c>
      <c r="EE23" s="164">
        <v>-13.5868</v>
      </c>
      <c r="EF23" s="164">
        <v>-16.439800000000002</v>
      </c>
      <c r="EG23" s="164">
        <v>-8.3209999999999997</v>
      </c>
      <c r="EH23" s="164">
        <v>-89.440399999999997</v>
      </c>
      <c r="EI23" s="164">
        <v>-19.736799999999999</v>
      </c>
      <c r="EJ23" s="163"/>
      <c r="EK23" s="164">
        <v>-9.0013000000000005</v>
      </c>
      <c r="EL23" s="164">
        <v>-7.8785999999999996</v>
      </c>
      <c r="EM23" s="164">
        <v>0</v>
      </c>
      <c r="EN23" s="164">
        <v>-2.6377999999999999</v>
      </c>
      <c r="EO23" s="164">
        <v>-4.4211</v>
      </c>
      <c r="EP23" s="164">
        <v>9.2319999999999993</v>
      </c>
      <c r="EQ23" s="164">
        <v>-22.679300000000001</v>
      </c>
      <c r="ER23" s="164">
        <v>-22.403600000000001</v>
      </c>
      <c r="ES23" s="164">
        <v>-3.7454999999999998</v>
      </c>
      <c r="ET23" s="164">
        <v>0</v>
      </c>
      <c r="EU23" s="164">
        <v>-15.06</v>
      </c>
      <c r="EV23" s="164">
        <v>0.9</v>
      </c>
      <c r="EW23" s="164">
        <v>5.5106999999999999</v>
      </c>
      <c r="EX23" s="164">
        <v>0.13009999999999999</v>
      </c>
      <c r="EY23" s="164">
        <v>-7.7187999999999999</v>
      </c>
      <c r="EZ23" s="164">
        <v>3.5933000000000002</v>
      </c>
      <c r="FA23" s="164">
        <v>2.1669</v>
      </c>
      <c r="FB23" s="164">
        <v>-2.1814</v>
      </c>
      <c r="FC23" s="164">
        <v>-10.2652</v>
      </c>
      <c r="FD23" s="163"/>
      <c r="FE23" s="164">
        <v>0.81620000000000004</v>
      </c>
      <c r="FF23" s="164">
        <v>1.0228999999999999</v>
      </c>
      <c r="FG23" s="164">
        <v>3.1840999999999999</v>
      </c>
      <c r="FH23" s="164">
        <v>2.5781999999999998</v>
      </c>
      <c r="FI23" s="164">
        <v>0</v>
      </c>
      <c r="FJ23" s="164">
        <v>-3.6840000000000002</v>
      </c>
      <c r="FK23" s="164">
        <v>-3.1817000000000002</v>
      </c>
      <c r="FL23" s="164">
        <v>-3.3491</v>
      </c>
      <c r="FM23" s="164">
        <v>13.861000000000001</v>
      </c>
      <c r="FN23" s="164">
        <v>14.0549</v>
      </c>
      <c r="FO23" s="164">
        <v>5.7675999999999998</v>
      </c>
      <c r="FP23" s="164">
        <v>16.848199999999999</v>
      </c>
      <c r="FQ23" s="164">
        <v>16.500499999999999</v>
      </c>
      <c r="FR23" s="164">
        <v>-15.35</v>
      </c>
      <c r="FS23" s="164">
        <v>-1.1147</v>
      </c>
      <c r="FT23" s="164">
        <v>0.27950000000000003</v>
      </c>
      <c r="FU23" s="164">
        <v>0.56000000000000005</v>
      </c>
      <c r="FV23" s="164">
        <v>1.85</v>
      </c>
      <c r="FW23" s="164">
        <v>-16.416</v>
      </c>
      <c r="FX23" s="163"/>
      <c r="FY23" s="164">
        <v>7.1820000000000004</v>
      </c>
      <c r="FZ23" s="164">
        <v>4.2000000000000003E-2</v>
      </c>
      <c r="GA23" s="163"/>
      <c r="GB23" s="164">
        <v>9.5</v>
      </c>
      <c r="GC23" s="164">
        <v>-26.603200000000001</v>
      </c>
      <c r="GD23" s="164">
        <v>-18.4513</v>
      </c>
      <c r="GE23" s="164">
        <v>-4.24</v>
      </c>
      <c r="GF23" s="164">
        <v>22.409400000000002</v>
      </c>
      <c r="GG23" s="163"/>
      <c r="GH23" s="164">
        <v>28.4834</v>
      </c>
      <c r="GI23" s="164">
        <v>-7.6656000000000004</v>
      </c>
      <c r="GJ23" s="164">
        <v>-8.1412999999999993</v>
      </c>
      <c r="GK23" s="164">
        <v>1.9936</v>
      </c>
      <c r="GL23" s="163"/>
      <c r="GM23" s="163"/>
      <c r="GN23" s="163"/>
      <c r="GO23" s="164">
        <v>-11.1029</v>
      </c>
      <c r="GP23" s="164">
        <v>1.0551999999999999</v>
      </c>
      <c r="GQ23" s="164">
        <v>-31.343900000000001</v>
      </c>
      <c r="GR23" s="164">
        <v>7.5335000000000001</v>
      </c>
      <c r="GS23" s="164">
        <v>6.5514999999999999</v>
      </c>
      <c r="GT23" s="164">
        <v>139.29900000000001</v>
      </c>
      <c r="GU23" s="164">
        <v>-0.24490000000000001</v>
      </c>
      <c r="GV23" s="164">
        <v>-10.2159</v>
      </c>
      <c r="GW23" s="163"/>
      <c r="GX23" s="164">
        <v>2.8178000000000001</v>
      </c>
      <c r="GY23" s="164">
        <v>4.8204000000000002</v>
      </c>
      <c r="GZ23" s="164">
        <v>4.8658999999999999</v>
      </c>
      <c r="HA23" s="164">
        <v>2</v>
      </c>
      <c r="HB23" s="164">
        <v>16.8644</v>
      </c>
      <c r="HC23" s="164">
        <v>17.613099999999999</v>
      </c>
      <c r="HD23" s="164">
        <v>-5.45</v>
      </c>
      <c r="HE23" s="164">
        <v>7.1707999999999998</v>
      </c>
      <c r="HF23" s="164">
        <v>55.540799999999997</v>
      </c>
      <c r="HG23" s="164">
        <v>-13.0722</v>
      </c>
      <c r="HH23" s="164">
        <v>12.867699999999999</v>
      </c>
      <c r="HI23" s="164">
        <v>1.5718000000000001</v>
      </c>
      <c r="HJ23" s="164">
        <v>3.1638000000000002</v>
      </c>
      <c r="HK23" s="164">
        <v>-9.2379999999999995</v>
      </c>
      <c r="HL23" s="164">
        <v>-12.0213</v>
      </c>
      <c r="HM23" s="164">
        <v>0</v>
      </c>
      <c r="HN23" s="164">
        <v>0</v>
      </c>
      <c r="HO23" s="164">
        <v>44.372300000000003</v>
      </c>
      <c r="HP23" s="164">
        <v>51.3568</v>
      </c>
      <c r="HQ23" s="164">
        <v>-24.0975</v>
      </c>
      <c r="HR23" s="164">
        <v>-23.800899999999999</v>
      </c>
      <c r="HS23" s="164">
        <v>-9.8714999999999993</v>
      </c>
      <c r="HT23" s="164">
        <v>-9.5530000000000008</v>
      </c>
      <c r="HU23" s="164">
        <v>20.61</v>
      </c>
      <c r="HV23" s="164">
        <v>20.57</v>
      </c>
      <c r="HW23" s="164">
        <v>-35</v>
      </c>
      <c r="HX23" s="164">
        <v>-35.6</v>
      </c>
      <c r="HY23" s="164">
        <v>1.1782999999999999</v>
      </c>
      <c r="HZ23" s="164">
        <v>-5.2</v>
      </c>
      <c r="IA23" s="164">
        <v>74.305700000000002</v>
      </c>
      <c r="IB23" s="164">
        <v>14.4222</v>
      </c>
      <c r="IC23" s="164">
        <v>14.3697</v>
      </c>
      <c r="ID23" s="164">
        <v>-17.8</v>
      </c>
      <c r="IE23" s="164">
        <v>-39.6</v>
      </c>
      <c r="IF23" s="164">
        <v>7.3</v>
      </c>
      <c r="IG23" s="164">
        <v>6.8</v>
      </c>
      <c r="IH23" s="164">
        <v>-18.240600000000001</v>
      </c>
      <c r="II23" s="164">
        <v>-18.090699999999998</v>
      </c>
      <c r="IJ23" s="164">
        <v>-68.103800000000007</v>
      </c>
      <c r="IK23" s="164">
        <v>-35.840600000000002</v>
      </c>
      <c r="IL23" s="164">
        <v>-265.14819999999997</v>
      </c>
      <c r="IM23" s="164">
        <v>-7.2586000000000004</v>
      </c>
      <c r="IN23" s="164">
        <v>-32.9163</v>
      </c>
      <c r="IO23" s="164">
        <v>68.485399999999998</v>
      </c>
      <c r="IP23" s="164">
        <v>98.483199999999997</v>
      </c>
      <c r="IQ23" s="164">
        <v>173.00710000000001</v>
      </c>
      <c r="IR23" s="164">
        <v>66.774699999999996</v>
      </c>
      <c r="IS23" s="164">
        <v>-2.3849999999999998</v>
      </c>
      <c r="IT23" s="164">
        <v>25.551500000000001</v>
      </c>
      <c r="IU23" s="164">
        <v>23.935500000000001</v>
      </c>
      <c r="IV23" s="164">
        <v>-63.211300000000001</v>
      </c>
      <c r="IW23" s="164">
        <v>165.06630000000001</v>
      </c>
      <c r="IX23" s="164">
        <v>-184.70830000000001</v>
      </c>
      <c r="IY23" s="164">
        <v>-12.3424</v>
      </c>
      <c r="IZ23" s="164">
        <v>21.4421</v>
      </c>
      <c r="JA23" s="164">
        <v>-0.5847</v>
      </c>
      <c r="JB23" s="163"/>
      <c r="JC23" s="164">
        <v>-10.48</v>
      </c>
      <c r="JD23" s="164">
        <v>-0.39500000000000002</v>
      </c>
      <c r="JE23" s="164">
        <v>-0.39800000000000002</v>
      </c>
      <c r="JF23" s="164">
        <v>5.12</v>
      </c>
      <c r="JG23" s="164">
        <v>-2</v>
      </c>
      <c r="JH23" s="164">
        <v>-4.1905000000000001</v>
      </c>
      <c r="JI23" s="164">
        <v>-4.3350999999999997</v>
      </c>
      <c r="JJ23" s="164">
        <v>12.541399999999999</v>
      </c>
      <c r="JK23" s="164">
        <v>-8.2597000000000005</v>
      </c>
      <c r="JL23" s="164">
        <v>3.8</v>
      </c>
      <c r="JM23" s="164">
        <v>0.68300000000000005</v>
      </c>
      <c r="JN23" s="164">
        <v>0.11799999999999999</v>
      </c>
      <c r="JO23" s="163"/>
      <c r="JP23" s="163"/>
      <c r="JQ23" s="164">
        <v>4.7686999999999999</v>
      </c>
      <c r="JR23" s="164">
        <v>4.2640000000000002</v>
      </c>
      <c r="JS23" s="164">
        <v>5.2601000000000004</v>
      </c>
      <c r="JT23" s="163"/>
      <c r="JU23" s="164">
        <v>23.9</v>
      </c>
      <c r="JV23" s="164">
        <v>0.84889999999999999</v>
      </c>
      <c r="JW23" s="164">
        <v>-0.02</v>
      </c>
      <c r="JX23" s="163"/>
      <c r="JY23" s="164">
        <v>-4.1687000000000003</v>
      </c>
      <c r="JZ23" s="164">
        <v>-17.3462</v>
      </c>
      <c r="KA23" s="164">
        <v>-18.020099999999999</v>
      </c>
      <c r="KB23" s="164">
        <v>-0.94130000000000003</v>
      </c>
      <c r="KC23" s="164">
        <v>12.155200000000001</v>
      </c>
      <c r="KD23" s="164">
        <v>-11.2201</v>
      </c>
      <c r="KE23" s="164">
        <v>-1.5994999999999999</v>
      </c>
      <c r="KF23" s="164">
        <v>-25.4</v>
      </c>
      <c r="KG23" s="164">
        <v>7.3</v>
      </c>
      <c r="KH23" s="163"/>
      <c r="KI23" s="164">
        <v>-75.998500000000007</v>
      </c>
    </row>
    <row r="24" spans="1:295" ht="18" customHeight="1" x14ac:dyDescent="0.3">
      <c r="A24" s="160" t="s">
        <v>34</v>
      </c>
      <c r="B24" s="160" t="s">
        <v>807</v>
      </c>
      <c r="C24" s="166"/>
      <c r="D24" s="167">
        <v>2.1008</v>
      </c>
      <c r="E24" s="167">
        <v>-6.5254000000000003</v>
      </c>
      <c r="F24" s="167">
        <v>5.1757999999999997</v>
      </c>
      <c r="G24" s="167">
        <v>10.005800000000001</v>
      </c>
      <c r="H24" s="166"/>
      <c r="I24" s="167">
        <v>12.067299999999999</v>
      </c>
      <c r="J24" s="166"/>
      <c r="K24" s="167">
        <v>14.8523</v>
      </c>
      <c r="L24" s="167">
        <v>6.2267999999999999</v>
      </c>
      <c r="M24" s="167">
        <v>7.2927</v>
      </c>
      <c r="N24" s="167">
        <v>-4.4400000000000004</v>
      </c>
      <c r="O24" s="167">
        <v>-26.4</v>
      </c>
      <c r="P24" s="167">
        <v>4.4000000000000004</v>
      </c>
      <c r="Q24" s="167">
        <v>4.968</v>
      </c>
      <c r="R24" s="166"/>
      <c r="S24" s="167">
        <v>-2.1484999999999999</v>
      </c>
      <c r="T24" s="166"/>
      <c r="U24" s="167">
        <v>5.5410000000000004</v>
      </c>
      <c r="V24" s="167">
        <v>5.6037999999999997</v>
      </c>
      <c r="W24" s="167">
        <v>9.6655999999999995</v>
      </c>
      <c r="X24" s="167">
        <v>10.1806</v>
      </c>
      <c r="Y24" s="167">
        <v>-5.8478000000000003</v>
      </c>
      <c r="Z24" s="167">
        <v>2.5184000000000002</v>
      </c>
      <c r="AA24" s="166"/>
      <c r="AB24" s="167">
        <v>-0.91820000000000002</v>
      </c>
      <c r="AC24" s="166"/>
      <c r="AD24" s="167">
        <v>0.50700000000000001</v>
      </c>
      <c r="AE24" s="167">
        <v>7.008</v>
      </c>
      <c r="AF24" s="167">
        <v>-17.760000000000002</v>
      </c>
      <c r="AG24" s="167">
        <v>-6.6</v>
      </c>
      <c r="AH24" s="166"/>
      <c r="AI24" s="166"/>
      <c r="AJ24" s="167">
        <v>-15.9</v>
      </c>
      <c r="AK24" s="167">
        <v>-15.87</v>
      </c>
      <c r="AL24" s="166"/>
      <c r="AM24" s="167">
        <v>-5.19</v>
      </c>
      <c r="AN24" s="167">
        <v>-4.66</v>
      </c>
      <c r="AO24" s="167">
        <v>4.2131999999999996</v>
      </c>
      <c r="AP24" s="167">
        <v>3.8233000000000001</v>
      </c>
      <c r="AQ24" s="167">
        <v>11.113099999999999</v>
      </c>
      <c r="AR24" s="167">
        <v>13.088800000000001</v>
      </c>
      <c r="AS24" s="167">
        <v>-16.932700000000001</v>
      </c>
      <c r="AT24" s="167">
        <v>0.93769999999999998</v>
      </c>
      <c r="AU24" s="166"/>
      <c r="AV24" s="167">
        <v>15.715199999999999</v>
      </c>
      <c r="AW24" s="167">
        <v>19.898</v>
      </c>
      <c r="AX24" s="167">
        <v>-19.826000000000001</v>
      </c>
      <c r="AY24" s="167">
        <v>-19.558</v>
      </c>
      <c r="AZ24" s="167">
        <v>3.5632999999999999</v>
      </c>
      <c r="BA24" s="167">
        <v>22.929300000000001</v>
      </c>
      <c r="BB24" s="167">
        <v>18.523900000000001</v>
      </c>
      <c r="BC24" s="167">
        <v>13.685</v>
      </c>
      <c r="BD24" s="167">
        <v>-5</v>
      </c>
      <c r="BE24" s="167">
        <v>-5.3</v>
      </c>
      <c r="BF24" s="167">
        <v>-28.8187</v>
      </c>
      <c r="BG24" s="166"/>
      <c r="BH24" s="167">
        <v>-2.4584000000000001</v>
      </c>
      <c r="BI24" s="166"/>
      <c r="BJ24" s="167">
        <v>-10.2944</v>
      </c>
      <c r="BK24" s="167">
        <v>2.9799000000000002</v>
      </c>
      <c r="BL24" s="166"/>
      <c r="BM24" s="167">
        <v>1.7311000000000001</v>
      </c>
      <c r="BN24" s="167">
        <v>-115.1768</v>
      </c>
      <c r="BO24" s="167">
        <v>41.779800000000002</v>
      </c>
      <c r="BP24" s="167">
        <v>41.322000000000003</v>
      </c>
      <c r="BQ24" s="167">
        <v>-2.9794</v>
      </c>
      <c r="BR24" s="167">
        <v>-145.31180000000001</v>
      </c>
      <c r="BS24" s="166"/>
      <c r="BT24" s="166"/>
      <c r="BU24" s="166"/>
      <c r="BV24" s="167">
        <v>16.346499999999999</v>
      </c>
      <c r="BW24" s="167">
        <v>9.25</v>
      </c>
      <c r="BX24" s="167">
        <v>8.89</v>
      </c>
      <c r="BY24" s="167">
        <v>-10.25</v>
      </c>
      <c r="BZ24" s="167">
        <v>5.3</v>
      </c>
      <c r="CA24" s="167">
        <v>-7.4973999999999998</v>
      </c>
      <c r="CB24" s="167">
        <v>-7.0955000000000004</v>
      </c>
      <c r="CC24" s="167">
        <v>11.4293</v>
      </c>
      <c r="CD24" s="167">
        <v>9.2500999999999998</v>
      </c>
      <c r="CE24" s="167">
        <v>-7.2938000000000001</v>
      </c>
      <c r="CF24" s="167">
        <v>-20.657</v>
      </c>
      <c r="CG24" s="167">
        <v>-20.607600000000001</v>
      </c>
      <c r="CH24" s="167">
        <v>-9.1167999999999996</v>
      </c>
      <c r="CI24" s="167">
        <v>9.6548999999999996</v>
      </c>
      <c r="CJ24" s="166"/>
      <c r="CK24" s="166"/>
      <c r="CL24" s="167">
        <v>54.7</v>
      </c>
      <c r="CM24" s="167">
        <v>-14.4</v>
      </c>
      <c r="CN24" s="167">
        <v>-2.5499999999999998</v>
      </c>
      <c r="CO24" s="167">
        <v>31.801300000000001</v>
      </c>
      <c r="CP24" s="167">
        <v>31.851900000000001</v>
      </c>
      <c r="CQ24" s="167">
        <v>30.115500000000001</v>
      </c>
      <c r="CR24" s="167">
        <v>66.3352</v>
      </c>
      <c r="CS24" s="167">
        <v>66.814599999999999</v>
      </c>
      <c r="CT24" s="167">
        <v>-16.064499999999999</v>
      </c>
      <c r="CU24" s="167">
        <v>-57.525399999999998</v>
      </c>
      <c r="CV24" s="167">
        <v>-13.726699999999999</v>
      </c>
      <c r="CW24" s="167">
        <v>2.0226999999999999</v>
      </c>
      <c r="CX24" s="167">
        <v>31.85</v>
      </c>
      <c r="CY24" s="167">
        <v>16.16</v>
      </c>
      <c r="CZ24" s="167">
        <v>5.4736000000000002</v>
      </c>
      <c r="DA24" s="167">
        <v>5.7648000000000001</v>
      </c>
      <c r="DB24" s="167">
        <v>-6</v>
      </c>
      <c r="DC24" s="166"/>
      <c r="DD24" s="167">
        <v>-11.808199999999999</v>
      </c>
      <c r="DE24" s="167">
        <v>-11.7499</v>
      </c>
      <c r="DF24" s="167">
        <v>38.936</v>
      </c>
      <c r="DG24" s="167">
        <v>1.52E-2</v>
      </c>
      <c r="DH24" s="167">
        <v>-2.9087999999999998</v>
      </c>
      <c r="DI24" s="167">
        <v>8</v>
      </c>
      <c r="DJ24" s="167">
        <v>8.6999999999999993</v>
      </c>
      <c r="DK24" s="167">
        <v>-5.4480000000000004</v>
      </c>
      <c r="DL24" s="167">
        <v>2.2498999999999998</v>
      </c>
      <c r="DM24" s="167">
        <v>38.645099999999999</v>
      </c>
      <c r="DN24" s="167">
        <v>10.0253</v>
      </c>
      <c r="DO24" s="167">
        <v>2.79</v>
      </c>
      <c r="DP24" s="167">
        <v>-2.04</v>
      </c>
      <c r="DQ24" s="167">
        <v>9.0180000000000007</v>
      </c>
      <c r="DR24" s="167">
        <v>-39.982300000000002</v>
      </c>
      <c r="DS24" s="167">
        <v>-8.18</v>
      </c>
      <c r="DT24" s="167">
        <v>-8.26</v>
      </c>
      <c r="DU24" s="167">
        <v>23.57</v>
      </c>
      <c r="DV24" s="167">
        <v>26.96</v>
      </c>
      <c r="DW24" s="167">
        <v>-39.890900000000002</v>
      </c>
      <c r="DX24" s="167">
        <v>-20.2273</v>
      </c>
      <c r="DY24" s="167">
        <v>-31.5657</v>
      </c>
      <c r="DZ24" s="167">
        <v>-29.418199999999999</v>
      </c>
      <c r="EA24" s="167">
        <v>17.0505</v>
      </c>
      <c r="EB24" s="167">
        <v>-5.4287999999999998</v>
      </c>
      <c r="EC24" s="167">
        <v>-13.769299999999999</v>
      </c>
      <c r="ED24" s="167">
        <v>-12.920299999999999</v>
      </c>
      <c r="EE24" s="167">
        <v>-14.701700000000001</v>
      </c>
      <c r="EF24" s="167">
        <v>-17.573599999999999</v>
      </c>
      <c r="EG24" s="167">
        <v>-8.4570000000000007</v>
      </c>
      <c r="EH24" s="167">
        <v>-90.878</v>
      </c>
      <c r="EI24" s="167">
        <v>-21.802600000000002</v>
      </c>
      <c r="EJ24" s="166"/>
      <c r="EK24" s="167">
        <v>-9.9238999999999997</v>
      </c>
      <c r="EL24" s="167">
        <v>-8.6359999999999992</v>
      </c>
      <c r="EM24" s="167">
        <v>10.2982</v>
      </c>
      <c r="EN24" s="167">
        <v>-2.8123999999999998</v>
      </c>
      <c r="EO24" s="167">
        <v>-3.7953000000000001</v>
      </c>
      <c r="EP24" s="167">
        <v>7.6959999999999997</v>
      </c>
      <c r="EQ24" s="167">
        <v>-24.255800000000001</v>
      </c>
      <c r="ER24" s="167">
        <v>-23.780200000000001</v>
      </c>
      <c r="ES24" s="167">
        <v>-2.1034000000000002</v>
      </c>
      <c r="ET24" s="167">
        <v>0</v>
      </c>
      <c r="EU24" s="167">
        <v>-18.25</v>
      </c>
      <c r="EV24" s="167">
        <v>0.1</v>
      </c>
      <c r="EW24" s="167">
        <v>5.8925999999999998</v>
      </c>
      <c r="EX24" s="167">
        <v>-0.40339999999999998</v>
      </c>
      <c r="EY24" s="167">
        <v>-8.1373999999999995</v>
      </c>
      <c r="EZ24" s="167">
        <v>3.0928</v>
      </c>
      <c r="FA24" s="167">
        <v>2.2259000000000002</v>
      </c>
      <c r="FB24" s="167">
        <v>-2.0154999999999998</v>
      </c>
      <c r="FC24" s="167">
        <v>-11.2607</v>
      </c>
      <c r="FD24" s="166"/>
      <c r="FE24" s="167">
        <v>1.0517000000000001</v>
      </c>
      <c r="FF24" s="167">
        <v>1.2653000000000001</v>
      </c>
      <c r="FG24" s="167">
        <v>3.5640999999999998</v>
      </c>
      <c r="FH24" s="167">
        <v>3.4089</v>
      </c>
      <c r="FI24" s="167">
        <v>0</v>
      </c>
      <c r="FJ24" s="167">
        <v>-1.1721999999999999</v>
      </c>
      <c r="FK24" s="167">
        <v>-2.3443999999999998</v>
      </c>
      <c r="FL24" s="167">
        <v>-12.559200000000001</v>
      </c>
      <c r="FM24" s="167">
        <v>14.321300000000001</v>
      </c>
      <c r="FN24" s="167">
        <v>15.1828</v>
      </c>
      <c r="FO24" s="167">
        <v>-2.5017</v>
      </c>
      <c r="FP24" s="167">
        <v>0</v>
      </c>
      <c r="FQ24" s="167">
        <v>18.014199999999999</v>
      </c>
      <c r="FR24" s="167">
        <v>-16.34</v>
      </c>
      <c r="FS24" s="167">
        <v>0.29530000000000001</v>
      </c>
      <c r="FT24" s="167">
        <v>0.25929999999999997</v>
      </c>
      <c r="FU24" s="167">
        <v>-0.37</v>
      </c>
      <c r="FV24" s="167">
        <v>4.6399999999999997</v>
      </c>
      <c r="FW24" s="167">
        <v>-17.2742</v>
      </c>
      <c r="FX24" s="166"/>
      <c r="FY24" s="167">
        <v>7.173</v>
      </c>
      <c r="FZ24" s="167">
        <v>7.0000000000000001E-3</v>
      </c>
      <c r="GA24" s="166"/>
      <c r="GB24" s="167">
        <v>9.57</v>
      </c>
      <c r="GC24" s="167">
        <v>-21.456399999999999</v>
      </c>
      <c r="GD24" s="167">
        <v>-13.4781</v>
      </c>
      <c r="GE24" s="167">
        <v>-4.3600000000000003</v>
      </c>
      <c r="GF24" s="167">
        <v>22.802700000000002</v>
      </c>
      <c r="GG24" s="166"/>
      <c r="GH24" s="167">
        <v>26.011399999999998</v>
      </c>
      <c r="GI24" s="167">
        <v>-7.2150999999999996</v>
      </c>
      <c r="GJ24" s="167">
        <v>-7.5876999999999999</v>
      </c>
      <c r="GK24" s="167">
        <v>2.0830000000000002</v>
      </c>
      <c r="GL24" s="166"/>
      <c r="GM24" s="166"/>
      <c r="GN24" s="167">
        <v>-8.5846</v>
      </c>
      <c r="GO24" s="167">
        <v>-16.772600000000001</v>
      </c>
      <c r="GP24" s="167">
        <v>1.5679000000000001</v>
      </c>
      <c r="GQ24" s="167">
        <v>-31.848099999999999</v>
      </c>
      <c r="GR24" s="167">
        <v>6.8997999999999999</v>
      </c>
      <c r="GS24" s="167">
        <v>7.0133000000000001</v>
      </c>
      <c r="GT24" s="167">
        <v>132.46109999999999</v>
      </c>
      <c r="GU24" s="167">
        <v>-1.3915999999999999</v>
      </c>
      <c r="GV24" s="167">
        <v>-8.6834000000000007</v>
      </c>
      <c r="GW24" s="166"/>
      <c r="GX24" s="167">
        <v>2.9861</v>
      </c>
      <c r="GY24" s="167">
        <v>4.9375999999999998</v>
      </c>
      <c r="GZ24" s="167">
        <v>4.9054000000000002</v>
      </c>
      <c r="HA24" s="166"/>
      <c r="HB24" s="167">
        <v>16.9177</v>
      </c>
      <c r="HC24" s="167">
        <v>17.755299999999998</v>
      </c>
      <c r="HD24" s="167">
        <v>-5.87</v>
      </c>
      <c r="HE24" s="167">
        <v>6.9473000000000003</v>
      </c>
      <c r="HF24" s="167">
        <v>52.046599999999998</v>
      </c>
      <c r="HG24" s="167">
        <v>-9.9925999999999995</v>
      </c>
      <c r="HH24" s="167">
        <v>17.9787</v>
      </c>
      <c r="HI24" s="167">
        <v>0</v>
      </c>
      <c r="HJ24" s="167">
        <v>0</v>
      </c>
      <c r="HK24" s="167">
        <v>-8.7744999999999997</v>
      </c>
      <c r="HL24" s="167">
        <v>-10.7281</v>
      </c>
      <c r="HM24" s="167">
        <v>0</v>
      </c>
      <c r="HN24" s="167">
        <v>0</v>
      </c>
      <c r="HO24" s="166"/>
      <c r="HP24" s="167">
        <v>38.821100000000001</v>
      </c>
      <c r="HQ24" s="167">
        <v>-23.674499999999998</v>
      </c>
      <c r="HR24" s="167">
        <v>-23.009799999999998</v>
      </c>
      <c r="HS24" s="167">
        <v>-12.379300000000001</v>
      </c>
      <c r="HT24" s="167">
        <v>-12.4765</v>
      </c>
      <c r="HU24" s="167">
        <v>22.09</v>
      </c>
      <c r="HV24" s="167">
        <v>21.98</v>
      </c>
      <c r="HW24" s="167">
        <v>-36.1</v>
      </c>
      <c r="HX24" s="167">
        <v>-35.299999999999997</v>
      </c>
      <c r="HY24" s="167">
        <v>1.2497</v>
      </c>
      <c r="HZ24" s="167">
        <v>-0.72</v>
      </c>
      <c r="IA24" s="167">
        <v>76.143500000000003</v>
      </c>
      <c r="IB24" s="167">
        <v>12.274699999999999</v>
      </c>
      <c r="IC24" s="167">
        <v>12.221399999999999</v>
      </c>
      <c r="ID24" s="167">
        <v>-17.399999999999999</v>
      </c>
      <c r="IE24" s="167">
        <v>-40.1</v>
      </c>
      <c r="IF24" s="167">
        <v>6.5</v>
      </c>
      <c r="IG24" s="167">
        <v>6.3</v>
      </c>
      <c r="IH24" s="166"/>
      <c r="II24" s="166"/>
      <c r="IJ24" s="167">
        <v>-75.496399999999994</v>
      </c>
      <c r="IK24" s="167">
        <v>-31.9879</v>
      </c>
      <c r="IL24" s="167">
        <v>-275.72640000000001</v>
      </c>
      <c r="IM24" s="167">
        <v>17.791899999999998</v>
      </c>
      <c r="IN24" s="167">
        <v>-26.376899999999999</v>
      </c>
      <c r="IO24" s="167">
        <v>32.7271</v>
      </c>
      <c r="IP24" s="167">
        <v>131.1857</v>
      </c>
      <c r="IQ24" s="167">
        <v>156.9308</v>
      </c>
      <c r="IR24" s="167">
        <v>72.708399999999997</v>
      </c>
      <c r="IS24" s="167">
        <v>-39.936</v>
      </c>
      <c r="IT24" s="167">
        <v>25.218399999999999</v>
      </c>
      <c r="IU24" s="167">
        <v>24.4221</v>
      </c>
      <c r="IV24" s="167">
        <v>-43.843800000000002</v>
      </c>
      <c r="IW24" s="167">
        <v>166.7544</v>
      </c>
      <c r="IX24" s="167">
        <v>-192.8956</v>
      </c>
      <c r="IY24" s="167">
        <v>-19.066199999999998</v>
      </c>
      <c r="IZ24" s="167">
        <v>26.7654</v>
      </c>
      <c r="JA24" s="167">
        <v>-0.86550000000000005</v>
      </c>
      <c r="JB24" s="166"/>
      <c r="JC24" s="167">
        <v>-10.72</v>
      </c>
      <c r="JD24" s="167">
        <v>-0.222</v>
      </c>
      <c r="JE24" s="167">
        <v>-0.22800000000000001</v>
      </c>
      <c r="JF24" s="167">
        <v>6.16</v>
      </c>
      <c r="JG24" s="167">
        <v>-2.48</v>
      </c>
      <c r="JH24" s="167">
        <v>-3.8412000000000002</v>
      </c>
      <c r="JI24" s="167">
        <v>-3.4561999999999999</v>
      </c>
      <c r="JJ24" s="167">
        <v>12.013400000000001</v>
      </c>
      <c r="JK24" s="167">
        <v>-8.0858000000000008</v>
      </c>
      <c r="JL24" s="167">
        <v>3.5</v>
      </c>
      <c r="JM24" s="167">
        <v>0.96799999999999997</v>
      </c>
      <c r="JN24" s="167">
        <v>0.28499999999999998</v>
      </c>
      <c r="JO24" s="167">
        <v>2.3944000000000001</v>
      </c>
      <c r="JP24" s="166"/>
      <c r="JQ24" s="167">
        <v>3.5474999999999999</v>
      </c>
      <c r="JR24" s="167">
        <v>3.0377999999999998</v>
      </c>
      <c r="JS24" s="167">
        <v>3.9679000000000002</v>
      </c>
      <c r="JT24" s="166"/>
      <c r="JU24" s="167">
        <v>24.5</v>
      </c>
      <c r="JV24" s="167">
        <v>1.2076</v>
      </c>
      <c r="JW24" s="167">
        <v>0.05</v>
      </c>
      <c r="JX24" s="166"/>
      <c r="JY24" s="167">
        <v>0</v>
      </c>
      <c r="JZ24" s="167">
        <v>-17.3886</v>
      </c>
      <c r="KA24" s="167">
        <v>-18.404699999999998</v>
      </c>
      <c r="KB24" s="167">
        <v>0</v>
      </c>
      <c r="KC24" s="167">
        <v>12.273300000000001</v>
      </c>
      <c r="KD24" s="167">
        <v>-12.8752</v>
      </c>
      <c r="KE24" s="167">
        <v>0</v>
      </c>
      <c r="KF24" s="167">
        <v>-25.8</v>
      </c>
      <c r="KG24" s="167">
        <v>8</v>
      </c>
      <c r="KH24" s="166"/>
      <c r="KI24" s="167">
        <v>-73.012200000000007</v>
      </c>
    </row>
    <row r="25" spans="1:295" ht="18" customHeight="1" x14ac:dyDescent="0.3">
      <c r="A25" s="160" t="s">
        <v>34</v>
      </c>
      <c r="B25" s="160" t="s">
        <v>808</v>
      </c>
      <c r="C25" s="161"/>
      <c r="D25" s="162">
        <v>3.0663</v>
      </c>
      <c r="E25" s="162">
        <v>-7.5709</v>
      </c>
      <c r="F25" s="162">
        <v>3.8380000000000001</v>
      </c>
      <c r="G25" s="162">
        <v>9.5063999999999993</v>
      </c>
      <c r="H25" s="161"/>
      <c r="I25" s="162">
        <v>18.1143</v>
      </c>
      <c r="J25" s="161"/>
      <c r="K25" s="162">
        <v>16.841100000000001</v>
      </c>
      <c r="L25" s="162">
        <v>7.4248000000000003</v>
      </c>
      <c r="M25" s="162">
        <v>8.6941000000000006</v>
      </c>
      <c r="N25" s="162">
        <v>-6.66</v>
      </c>
      <c r="O25" s="162">
        <v>-26.4</v>
      </c>
      <c r="P25" s="162">
        <v>2.2000000000000002</v>
      </c>
      <c r="Q25" s="162">
        <v>4.1399999999999997</v>
      </c>
      <c r="R25" s="162">
        <v>-19.8</v>
      </c>
      <c r="S25" s="162">
        <v>-2.1539999999999999</v>
      </c>
      <c r="T25" s="161"/>
      <c r="U25" s="162">
        <v>6.29</v>
      </c>
      <c r="V25" s="162">
        <v>6.3087999999999997</v>
      </c>
      <c r="W25" s="162">
        <v>10.620100000000001</v>
      </c>
      <c r="X25" s="162">
        <v>11.1279</v>
      </c>
      <c r="Y25" s="162">
        <v>-5.7815000000000003</v>
      </c>
      <c r="Z25" s="162">
        <v>2.2473000000000001</v>
      </c>
      <c r="AA25" s="161"/>
      <c r="AB25" s="162">
        <v>-0.84840000000000004</v>
      </c>
      <c r="AC25" s="161"/>
      <c r="AD25" s="162">
        <v>0.49199999999999999</v>
      </c>
      <c r="AE25" s="162">
        <v>7.0129999999999999</v>
      </c>
      <c r="AF25" s="162">
        <v>-13.32</v>
      </c>
      <c r="AG25" s="162">
        <v>-6.6</v>
      </c>
      <c r="AH25" s="161"/>
      <c r="AI25" s="161"/>
      <c r="AJ25" s="162">
        <v>-16.2</v>
      </c>
      <c r="AK25" s="162">
        <v>-16.47</v>
      </c>
      <c r="AL25" s="161"/>
      <c r="AM25" s="162">
        <v>-5.07</v>
      </c>
      <c r="AN25" s="162">
        <v>-5.47</v>
      </c>
      <c r="AO25" s="162">
        <v>5.3834</v>
      </c>
      <c r="AP25" s="162">
        <v>3.2168000000000001</v>
      </c>
      <c r="AQ25" s="162">
        <v>13.077</v>
      </c>
      <c r="AR25" s="162">
        <v>13.9975</v>
      </c>
      <c r="AS25" s="162">
        <v>-13.3337</v>
      </c>
      <c r="AT25" s="162">
        <v>-3.7507999999999999</v>
      </c>
      <c r="AU25" s="162">
        <v>-4.0426000000000002</v>
      </c>
      <c r="AV25" s="162">
        <v>2.8696000000000002</v>
      </c>
      <c r="AW25" s="162">
        <v>6.0102000000000002</v>
      </c>
      <c r="AX25" s="162">
        <v>-16.075099999999999</v>
      </c>
      <c r="AY25" s="162">
        <v>-16.343</v>
      </c>
      <c r="AZ25" s="162">
        <v>1.9851000000000001</v>
      </c>
      <c r="BA25" s="162">
        <v>13.713200000000001</v>
      </c>
      <c r="BB25" s="162">
        <v>25.626000000000001</v>
      </c>
      <c r="BC25" s="162">
        <v>14.3226</v>
      </c>
      <c r="BD25" s="162">
        <v>-5.3</v>
      </c>
      <c r="BE25" s="162">
        <v>-5.7</v>
      </c>
      <c r="BF25" s="162">
        <v>-25.5108</v>
      </c>
      <c r="BG25" s="162">
        <v>-25.6782</v>
      </c>
      <c r="BH25" s="162">
        <v>-2.59</v>
      </c>
      <c r="BI25" s="161"/>
      <c r="BJ25" s="162">
        <v>1.8245</v>
      </c>
      <c r="BK25" s="162">
        <v>3.4533</v>
      </c>
      <c r="BL25" s="162">
        <v>2.8649</v>
      </c>
      <c r="BM25" s="162">
        <v>2.1185999999999998</v>
      </c>
      <c r="BN25" s="162">
        <v>-122.9285</v>
      </c>
      <c r="BO25" s="162">
        <v>46.479700000000001</v>
      </c>
      <c r="BP25" s="162">
        <v>47.608899999999998</v>
      </c>
      <c r="BQ25" s="162">
        <v>-11.6159</v>
      </c>
      <c r="BR25" s="162">
        <v>-142.32400000000001</v>
      </c>
      <c r="BS25" s="161"/>
      <c r="BT25" s="161"/>
      <c r="BU25" s="161"/>
      <c r="BV25" s="162">
        <v>21.8552</v>
      </c>
      <c r="BW25" s="162">
        <v>10.43</v>
      </c>
      <c r="BX25" s="162">
        <v>9.76</v>
      </c>
      <c r="BY25" s="162">
        <v>-6.75</v>
      </c>
      <c r="BZ25" s="162">
        <v>9.2100000000000009</v>
      </c>
      <c r="CA25" s="162">
        <v>-8.5691000000000006</v>
      </c>
      <c r="CB25" s="162">
        <v>-8.0332000000000008</v>
      </c>
      <c r="CC25" s="162">
        <v>14.270799999999999</v>
      </c>
      <c r="CD25" s="162">
        <v>12.0655</v>
      </c>
      <c r="CE25" s="162">
        <v>-6.5438999999999998</v>
      </c>
      <c r="CF25" s="162">
        <v>-19.837900000000001</v>
      </c>
      <c r="CG25" s="162">
        <v>-19.748000000000001</v>
      </c>
      <c r="CH25" s="162">
        <v>1.5961000000000001</v>
      </c>
      <c r="CI25" s="162">
        <v>10.4915</v>
      </c>
      <c r="CJ25" s="161"/>
      <c r="CK25" s="161"/>
      <c r="CL25" s="162">
        <v>59.8</v>
      </c>
      <c r="CM25" s="162">
        <v>-16.2</v>
      </c>
      <c r="CN25" s="162">
        <v>-3</v>
      </c>
      <c r="CO25" s="162">
        <v>37.060899999999997</v>
      </c>
      <c r="CP25" s="162">
        <v>36.761099999999999</v>
      </c>
      <c r="CQ25" s="162">
        <v>34.945399999999999</v>
      </c>
      <c r="CR25" s="162">
        <v>63.775199999999998</v>
      </c>
      <c r="CS25" s="162">
        <v>64.261499999999998</v>
      </c>
      <c r="CT25" s="162">
        <v>-20.240500000000001</v>
      </c>
      <c r="CU25" s="162">
        <v>-54.380699999999997</v>
      </c>
      <c r="CV25" s="162">
        <v>-16.750599999999999</v>
      </c>
      <c r="CW25" s="162">
        <v>2.3822999999999999</v>
      </c>
      <c r="CX25" s="162">
        <v>33.340000000000003</v>
      </c>
      <c r="CY25" s="162">
        <v>18.760000000000002</v>
      </c>
      <c r="CZ25" s="162">
        <v>7.5049000000000001</v>
      </c>
      <c r="DA25" s="162">
        <v>7.4249000000000001</v>
      </c>
      <c r="DB25" s="162">
        <v>-7.56</v>
      </c>
      <c r="DC25" s="161"/>
      <c r="DD25" s="162">
        <v>-13.235200000000001</v>
      </c>
      <c r="DE25" s="162">
        <v>-12.586499999999999</v>
      </c>
      <c r="DF25" s="162">
        <v>38.0916</v>
      </c>
      <c r="DG25" s="162">
        <v>1.4800000000000001E-2</v>
      </c>
      <c r="DH25" s="162">
        <v>-3.8212000000000002</v>
      </c>
      <c r="DI25" s="162">
        <v>2.6</v>
      </c>
      <c r="DJ25" s="162">
        <v>2.2000000000000002</v>
      </c>
      <c r="DK25" s="162">
        <v>-4.3517999999999999</v>
      </c>
      <c r="DL25" s="162">
        <v>3.5590000000000002</v>
      </c>
      <c r="DM25" s="162">
        <v>37.856499999999997</v>
      </c>
      <c r="DN25" s="162">
        <v>11.5097</v>
      </c>
      <c r="DO25" s="162">
        <v>3.85</v>
      </c>
      <c r="DP25" s="162">
        <v>-1.53</v>
      </c>
      <c r="DQ25" s="162">
        <v>10.8</v>
      </c>
      <c r="DR25" s="162">
        <v>-38.572200000000002</v>
      </c>
      <c r="DS25" s="162">
        <v>-8.36</v>
      </c>
      <c r="DT25" s="162">
        <v>-8.5399999999999991</v>
      </c>
      <c r="DU25" s="162">
        <v>25.09</v>
      </c>
      <c r="DV25" s="162">
        <v>30.85</v>
      </c>
      <c r="DW25" s="162">
        <v>-40.909100000000002</v>
      </c>
      <c r="DX25" s="162">
        <v>-20.4909</v>
      </c>
      <c r="DY25" s="162">
        <v>-31.705100000000002</v>
      </c>
      <c r="DZ25" s="162">
        <v>-30.9818</v>
      </c>
      <c r="EA25" s="162">
        <v>27.813099999999999</v>
      </c>
      <c r="EB25" s="162">
        <v>-1.1855</v>
      </c>
      <c r="EC25" s="162">
        <v>-7.8658999999999999</v>
      </c>
      <c r="ED25" s="162">
        <v>-7.9562999999999997</v>
      </c>
      <c r="EE25" s="162">
        <v>-0.99609999999999999</v>
      </c>
      <c r="EF25" s="162">
        <v>-19.632899999999999</v>
      </c>
      <c r="EG25" s="162">
        <v>-7.1070000000000002</v>
      </c>
      <c r="EH25" s="162">
        <v>-78.379099999999994</v>
      </c>
      <c r="EI25" s="162">
        <v>-27.874400000000001</v>
      </c>
      <c r="EJ25" s="161"/>
      <c r="EK25" s="162">
        <v>-10.579599999999999</v>
      </c>
      <c r="EL25" s="162">
        <v>-9.3148999999999997</v>
      </c>
      <c r="EM25" s="162">
        <v>13.4771</v>
      </c>
      <c r="EN25" s="162">
        <v>-1.4394</v>
      </c>
      <c r="EO25" s="162">
        <v>-2.4428999999999998</v>
      </c>
      <c r="EP25" s="162">
        <v>12.304</v>
      </c>
      <c r="EQ25" s="162">
        <v>-22.311199999999999</v>
      </c>
      <c r="ER25" s="162">
        <v>-21.930499999999999</v>
      </c>
      <c r="ES25" s="162">
        <v>0</v>
      </c>
      <c r="ET25" s="162">
        <v>0</v>
      </c>
      <c r="EU25" s="162">
        <v>-16.98</v>
      </c>
      <c r="EV25" s="162">
        <v>1.1000000000000001</v>
      </c>
      <c r="EW25" s="162">
        <v>6.1388999999999996</v>
      </c>
      <c r="EX25" s="162">
        <v>-1.18E-2</v>
      </c>
      <c r="EY25" s="162">
        <v>-8.2479999999999993</v>
      </c>
      <c r="EZ25" s="162">
        <v>3.0446</v>
      </c>
      <c r="FA25" s="162">
        <v>2.8092999999999999</v>
      </c>
      <c r="FB25" s="162">
        <v>1.6597</v>
      </c>
      <c r="FC25" s="162">
        <v>-14.414099999999999</v>
      </c>
      <c r="FD25" s="161"/>
      <c r="FE25" s="162">
        <v>0.8236</v>
      </c>
      <c r="FF25" s="162">
        <v>1.0336000000000001</v>
      </c>
      <c r="FG25" s="162">
        <v>3.5367999999999999</v>
      </c>
      <c r="FH25" s="162">
        <v>4.1150000000000002</v>
      </c>
      <c r="FI25" s="162">
        <v>2.4864000000000002</v>
      </c>
      <c r="FJ25" s="162">
        <v>-0.66979999999999995</v>
      </c>
      <c r="FK25" s="162">
        <v>-0.83730000000000004</v>
      </c>
      <c r="FL25" s="162">
        <v>-12.726699999999999</v>
      </c>
      <c r="FM25" s="162">
        <v>16.5733</v>
      </c>
      <c r="FN25" s="162">
        <v>16.392099999999999</v>
      </c>
      <c r="FO25" s="162">
        <v>-4.6806000000000001</v>
      </c>
      <c r="FP25" s="162">
        <v>0</v>
      </c>
      <c r="FQ25" s="162">
        <v>18.194900000000001</v>
      </c>
      <c r="FR25" s="162">
        <v>-16.510000000000002</v>
      </c>
      <c r="FS25" s="162">
        <v>0.1012</v>
      </c>
      <c r="FT25" s="162">
        <v>0.25569999999999998</v>
      </c>
      <c r="FU25" s="162">
        <v>0.27</v>
      </c>
      <c r="FV25" s="162">
        <v>3.9</v>
      </c>
      <c r="FW25" s="162">
        <v>-17.8811</v>
      </c>
      <c r="FX25" s="162">
        <v>2.0438999999999998</v>
      </c>
      <c r="FY25" s="162">
        <v>7.2939999999999996</v>
      </c>
      <c r="FZ25" s="162">
        <v>0.16400000000000001</v>
      </c>
      <c r="GA25" s="161"/>
      <c r="GB25" s="162">
        <v>11.15</v>
      </c>
      <c r="GC25" s="162">
        <v>-19.1462</v>
      </c>
      <c r="GD25" s="162">
        <v>-11.831300000000001</v>
      </c>
      <c r="GE25" s="162">
        <v>-4.24</v>
      </c>
      <c r="GF25" s="162">
        <v>25.599</v>
      </c>
      <c r="GG25" s="161"/>
      <c r="GH25" s="162">
        <v>28.460899999999999</v>
      </c>
      <c r="GI25" s="162">
        <v>-8.3864000000000001</v>
      </c>
      <c r="GJ25" s="162">
        <v>-9.1127000000000002</v>
      </c>
      <c r="GK25" s="162">
        <v>2.2805</v>
      </c>
      <c r="GL25" s="162">
        <v>5.4800000000000001E-2</v>
      </c>
      <c r="GM25" s="161"/>
      <c r="GN25" s="162">
        <v>-8.9465000000000003</v>
      </c>
      <c r="GO25" s="162">
        <v>-20.241199999999999</v>
      </c>
      <c r="GP25" s="162">
        <v>0.74850000000000005</v>
      </c>
      <c r="GQ25" s="162">
        <v>-30.083500000000001</v>
      </c>
      <c r="GR25" s="162">
        <v>9.0365000000000002</v>
      </c>
      <c r="GS25" s="162">
        <v>7.8506999999999998</v>
      </c>
      <c r="GT25" s="162">
        <v>136.69319999999999</v>
      </c>
      <c r="GU25" s="162">
        <v>-0.73929999999999996</v>
      </c>
      <c r="GV25" s="162">
        <v>-8.7494999999999994</v>
      </c>
      <c r="GW25" s="161"/>
      <c r="GX25" s="162">
        <v>2.3660000000000001</v>
      </c>
      <c r="GY25" s="162">
        <v>5.3551000000000002</v>
      </c>
      <c r="GZ25" s="162">
        <v>5.4432999999999998</v>
      </c>
      <c r="HA25" s="161"/>
      <c r="HB25" s="162">
        <v>19.363299999999999</v>
      </c>
      <c r="HC25" s="162">
        <v>19.6036</v>
      </c>
      <c r="HD25" s="162">
        <v>-2.5099999999999998</v>
      </c>
      <c r="HE25" s="162">
        <v>4.6177000000000001</v>
      </c>
      <c r="HF25" s="162">
        <v>50.577300000000001</v>
      </c>
      <c r="HG25" s="162">
        <v>-7.3856000000000002</v>
      </c>
      <c r="HH25" s="162">
        <v>21.017399999999999</v>
      </c>
      <c r="HI25" s="162">
        <v>-5.9359999999999999</v>
      </c>
      <c r="HJ25" s="162">
        <v>-5.8047000000000004</v>
      </c>
      <c r="HK25" s="162">
        <v>0</v>
      </c>
      <c r="HL25" s="162">
        <v>0</v>
      </c>
      <c r="HM25" s="162">
        <v>0</v>
      </c>
      <c r="HN25" s="162">
        <v>0</v>
      </c>
      <c r="HO25" s="162">
        <v>35.279600000000002</v>
      </c>
      <c r="HP25" s="161"/>
      <c r="HQ25" s="162">
        <v>-22.757200000000001</v>
      </c>
      <c r="HR25" s="162">
        <v>-22.224299999999999</v>
      </c>
      <c r="HS25" s="162">
        <v>-14.4215</v>
      </c>
      <c r="HT25" s="162">
        <v>-15.0459</v>
      </c>
      <c r="HU25" s="162">
        <v>20.61</v>
      </c>
      <c r="HV25" s="162">
        <v>20.56</v>
      </c>
      <c r="HW25" s="162">
        <v>-34.9</v>
      </c>
      <c r="HX25" s="162">
        <v>-35.1</v>
      </c>
      <c r="HY25" s="162">
        <v>1.2662</v>
      </c>
      <c r="HZ25" s="162">
        <v>1.92</v>
      </c>
      <c r="IA25" s="162">
        <v>79.058999999999997</v>
      </c>
      <c r="IB25" s="162">
        <v>15.7332</v>
      </c>
      <c r="IC25" s="162">
        <v>15.4702</v>
      </c>
      <c r="ID25" s="162">
        <v>-16.5</v>
      </c>
      <c r="IE25" s="162">
        <v>-40.5</v>
      </c>
      <c r="IF25" s="162">
        <v>5.6</v>
      </c>
      <c r="IG25" s="162">
        <v>5.3</v>
      </c>
      <c r="IH25" s="162">
        <v>-17.944400000000002</v>
      </c>
      <c r="II25" s="162">
        <v>-17.889700000000001</v>
      </c>
      <c r="IJ25" s="162">
        <v>-73.937200000000004</v>
      </c>
      <c r="IK25" s="162">
        <v>-24.166599999999999</v>
      </c>
      <c r="IL25" s="162">
        <v>-273.95580000000001</v>
      </c>
      <c r="IM25" s="162">
        <v>15.0961</v>
      </c>
      <c r="IN25" s="162">
        <v>-22.935700000000001</v>
      </c>
      <c r="IO25" s="162">
        <v>34.130099999999999</v>
      </c>
      <c r="IP25" s="162">
        <v>128.6327</v>
      </c>
      <c r="IQ25" s="162">
        <v>154.2594</v>
      </c>
      <c r="IR25" s="162">
        <v>74.973799999999997</v>
      </c>
      <c r="IS25" s="162">
        <v>-38.995100000000001</v>
      </c>
      <c r="IT25" s="162">
        <v>26.634899999999998</v>
      </c>
      <c r="IU25" s="162">
        <v>24.300899999999999</v>
      </c>
      <c r="IV25" s="162">
        <v>-41.693100000000001</v>
      </c>
      <c r="IW25" s="162">
        <v>171.00720000000001</v>
      </c>
      <c r="IX25" s="162">
        <v>-192.57929999999999</v>
      </c>
      <c r="IY25" s="162">
        <v>-16.126100000000001</v>
      </c>
      <c r="IZ25" s="162">
        <v>24.1782</v>
      </c>
      <c r="JA25" s="162">
        <v>-1.1951000000000001</v>
      </c>
      <c r="JB25" s="161"/>
      <c r="JC25" s="162">
        <v>-14.08</v>
      </c>
      <c r="JD25" s="162">
        <v>-0.39800000000000002</v>
      </c>
      <c r="JE25" s="162">
        <v>-0.40400000000000003</v>
      </c>
      <c r="JF25" s="162">
        <v>10.32</v>
      </c>
      <c r="JG25" s="162">
        <v>-7.12</v>
      </c>
      <c r="JH25" s="162">
        <v>-3.7827000000000002</v>
      </c>
      <c r="JI25" s="162">
        <v>1.0575000000000001</v>
      </c>
      <c r="JJ25" s="162">
        <v>-9.0806000000000004</v>
      </c>
      <c r="JK25" s="162">
        <v>-2.9586999999999999</v>
      </c>
      <c r="JL25" s="162">
        <v>14.3</v>
      </c>
      <c r="JM25" s="162">
        <v>1.2150000000000001</v>
      </c>
      <c r="JN25" s="162">
        <v>0.45400000000000001</v>
      </c>
      <c r="JO25" s="162">
        <v>2.3906000000000001</v>
      </c>
      <c r="JP25" s="162">
        <v>2.6844000000000001</v>
      </c>
      <c r="JQ25" s="162">
        <v>3.5579000000000001</v>
      </c>
      <c r="JR25" s="162">
        <v>2.7667999999999999</v>
      </c>
      <c r="JS25" s="162">
        <v>4.7812999999999999</v>
      </c>
      <c r="JT25" s="161"/>
      <c r="JU25" s="162">
        <v>25.7</v>
      </c>
      <c r="JV25" s="162">
        <v>1.2306999999999999</v>
      </c>
      <c r="JW25" s="162">
        <v>0.11</v>
      </c>
      <c r="JX25" s="161"/>
      <c r="JY25" s="162">
        <v>-4.7244000000000002</v>
      </c>
      <c r="JZ25" s="162">
        <v>-13.7745</v>
      </c>
      <c r="KA25" s="162">
        <v>-20.187100000000001</v>
      </c>
      <c r="KB25" s="162">
        <v>-1.2789999999999999</v>
      </c>
      <c r="KC25" s="162">
        <v>10.141500000000001</v>
      </c>
      <c r="KD25" s="162">
        <v>-17.822800000000001</v>
      </c>
      <c r="KE25" s="162">
        <v>7.319</v>
      </c>
      <c r="KF25" s="162">
        <v>-26.6</v>
      </c>
      <c r="KG25" s="162">
        <v>8.5</v>
      </c>
      <c r="KH25" s="161"/>
      <c r="KI25" s="162">
        <v>-70.576099999999997</v>
      </c>
    </row>
    <row r="26" spans="1:295" ht="18" customHeight="1" x14ac:dyDescent="0.3">
      <c r="A26" s="160" t="s">
        <v>34</v>
      </c>
      <c r="B26" s="160" t="s">
        <v>809</v>
      </c>
      <c r="C26" s="163"/>
      <c r="D26" s="164">
        <v>3.3666</v>
      </c>
      <c r="E26" s="164">
        <v>-7.9795999999999996</v>
      </c>
      <c r="F26" s="164">
        <v>1.3324</v>
      </c>
      <c r="G26" s="164">
        <v>9.9957999999999991</v>
      </c>
      <c r="H26" s="163"/>
      <c r="I26" s="164">
        <v>18.971900000000002</v>
      </c>
      <c r="J26" s="163"/>
      <c r="K26" s="164">
        <v>18.1586</v>
      </c>
      <c r="L26" s="164">
        <v>7.7918000000000003</v>
      </c>
      <c r="M26" s="164">
        <v>9.3813999999999993</v>
      </c>
      <c r="N26" s="164">
        <v>-8.8800000000000008</v>
      </c>
      <c r="O26" s="163"/>
      <c r="P26" s="164">
        <v>4.4000000000000004</v>
      </c>
      <c r="Q26" s="164">
        <v>4.968</v>
      </c>
      <c r="R26" s="163"/>
      <c r="S26" s="164">
        <v>-2.0882000000000001</v>
      </c>
      <c r="T26" s="163"/>
      <c r="U26" s="164">
        <v>7.1440999999999999</v>
      </c>
      <c r="V26" s="164">
        <v>7.0831999999999997</v>
      </c>
      <c r="W26" s="164">
        <v>12.069900000000001</v>
      </c>
      <c r="X26" s="164">
        <v>11.815200000000001</v>
      </c>
      <c r="Y26" s="164">
        <v>-5.7449000000000003</v>
      </c>
      <c r="Z26" s="164">
        <v>2.3096000000000001</v>
      </c>
      <c r="AA26" s="163"/>
      <c r="AB26" s="164">
        <v>-1.0411999999999999</v>
      </c>
      <c r="AC26" s="164">
        <v>-0.40699999999999997</v>
      </c>
      <c r="AD26" s="164">
        <v>-0.38200000000000001</v>
      </c>
      <c r="AE26" s="164">
        <v>6.9359999999999999</v>
      </c>
      <c r="AF26" s="164">
        <v>-11.1</v>
      </c>
      <c r="AG26" s="164">
        <v>-6.6</v>
      </c>
      <c r="AH26" s="163"/>
      <c r="AI26" s="163"/>
      <c r="AJ26" s="164">
        <v>-14.18</v>
      </c>
      <c r="AK26" s="164">
        <v>-14.22</v>
      </c>
      <c r="AL26" s="163"/>
      <c r="AM26" s="164">
        <v>-5.83</v>
      </c>
      <c r="AN26" s="164">
        <v>-5.85</v>
      </c>
      <c r="AO26" s="164">
        <v>6.9359000000000002</v>
      </c>
      <c r="AP26" s="164">
        <v>3.7839</v>
      </c>
      <c r="AQ26" s="164">
        <v>13.0923</v>
      </c>
      <c r="AR26" s="164">
        <v>13.687799999999999</v>
      </c>
      <c r="AS26" s="164">
        <v>-11.8887</v>
      </c>
      <c r="AT26" s="164">
        <v>-4.4206000000000003</v>
      </c>
      <c r="AU26" s="164">
        <v>-4.4485999999999999</v>
      </c>
      <c r="AV26" s="164">
        <v>10.533099999999999</v>
      </c>
      <c r="AW26" s="164">
        <v>11.579700000000001</v>
      </c>
      <c r="AX26" s="164">
        <v>-17.950500000000002</v>
      </c>
      <c r="AY26" s="164">
        <v>-15.6732</v>
      </c>
      <c r="AZ26" s="164">
        <v>3.1686999999999999</v>
      </c>
      <c r="BA26" s="164">
        <v>16.252800000000001</v>
      </c>
      <c r="BB26" s="164">
        <v>18.607700000000001</v>
      </c>
      <c r="BC26" s="164">
        <v>13.8131</v>
      </c>
      <c r="BD26" s="164">
        <v>-4.5999999999999996</v>
      </c>
      <c r="BE26" s="164">
        <v>-5</v>
      </c>
      <c r="BF26" s="164">
        <v>-26.256499999999999</v>
      </c>
      <c r="BG26" s="164">
        <v>-26.846499999999999</v>
      </c>
      <c r="BH26" s="164">
        <v>-2.6806000000000001</v>
      </c>
      <c r="BI26" s="163"/>
      <c r="BJ26" s="164">
        <v>1.3109</v>
      </c>
      <c r="BK26" s="164">
        <v>4.7081999999999997</v>
      </c>
      <c r="BL26" s="164">
        <v>2.9988999999999999</v>
      </c>
      <c r="BM26" s="164">
        <v>2.1947999999999999</v>
      </c>
      <c r="BN26" s="164">
        <v>-113.01</v>
      </c>
      <c r="BO26" s="164">
        <v>48.493899999999996</v>
      </c>
      <c r="BP26" s="164">
        <v>48.554900000000004</v>
      </c>
      <c r="BQ26" s="164">
        <v>-12.082000000000001</v>
      </c>
      <c r="BR26" s="164">
        <v>-126.29819999999999</v>
      </c>
      <c r="BS26" s="163"/>
      <c r="BT26" s="163"/>
      <c r="BU26" s="163"/>
      <c r="BV26" s="164">
        <v>23.890999999999998</v>
      </c>
      <c r="BW26" s="164">
        <v>10.87</v>
      </c>
      <c r="BX26" s="164">
        <v>10.37</v>
      </c>
      <c r="BY26" s="164">
        <v>-5.91</v>
      </c>
      <c r="BZ26" s="164">
        <v>10.43</v>
      </c>
      <c r="CA26" s="164">
        <v>-6.1577999999999999</v>
      </c>
      <c r="CB26" s="164">
        <v>-5.4881000000000002</v>
      </c>
      <c r="CC26" s="164">
        <v>19.782699999999998</v>
      </c>
      <c r="CD26" s="164">
        <v>18.133600000000001</v>
      </c>
      <c r="CE26" s="164">
        <v>-4.3947000000000003</v>
      </c>
      <c r="CF26" s="164">
        <v>-25.7136</v>
      </c>
      <c r="CG26" s="164">
        <v>-25.656600000000001</v>
      </c>
      <c r="CH26" s="164">
        <v>1.1938</v>
      </c>
      <c r="CI26" s="164">
        <v>5.2073999999999998</v>
      </c>
      <c r="CJ26" s="163"/>
      <c r="CK26" s="163"/>
      <c r="CL26" s="164">
        <v>50.9</v>
      </c>
      <c r="CM26" s="164">
        <v>-6.2</v>
      </c>
      <c r="CN26" s="164">
        <v>-3.3</v>
      </c>
      <c r="CO26" s="164">
        <v>33.418300000000002</v>
      </c>
      <c r="CP26" s="164">
        <v>33.255499999999998</v>
      </c>
      <c r="CQ26" s="164">
        <v>31.910900000000002</v>
      </c>
      <c r="CR26" s="164">
        <v>60.582700000000003</v>
      </c>
      <c r="CS26" s="164">
        <v>60.780700000000003</v>
      </c>
      <c r="CT26" s="164">
        <v>-18.656600000000001</v>
      </c>
      <c r="CU26" s="164">
        <v>-54.627800000000001</v>
      </c>
      <c r="CV26" s="164">
        <v>-14.3726</v>
      </c>
      <c r="CW26" s="164">
        <v>2.5255999999999998</v>
      </c>
      <c r="CX26" s="164">
        <v>31</v>
      </c>
      <c r="CY26" s="164">
        <v>21.95</v>
      </c>
      <c r="CZ26" s="164">
        <v>8.5985999999999994</v>
      </c>
      <c r="DA26" s="164">
        <v>8.6944999999999997</v>
      </c>
      <c r="DB26" s="164">
        <v>-8.94</v>
      </c>
      <c r="DC26" s="164">
        <v>25.5123</v>
      </c>
      <c r="DD26" s="164">
        <v>-7.9023000000000003</v>
      </c>
      <c r="DE26" s="164">
        <v>-7.6115000000000004</v>
      </c>
      <c r="DF26" s="164">
        <v>27.497299999999999</v>
      </c>
      <c r="DG26" s="164">
        <v>1.4800000000000001E-2</v>
      </c>
      <c r="DH26" s="164">
        <v>-4.5266999999999999</v>
      </c>
      <c r="DI26" s="164">
        <v>0</v>
      </c>
      <c r="DJ26" s="164">
        <v>0</v>
      </c>
      <c r="DK26" s="164">
        <v>-3.0701000000000001</v>
      </c>
      <c r="DL26" s="164">
        <v>4.3070000000000004</v>
      </c>
      <c r="DM26" s="164">
        <v>40.379899999999999</v>
      </c>
      <c r="DN26" s="164">
        <v>12.9941</v>
      </c>
      <c r="DO26" s="164">
        <v>4.8600000000000003</v>
      </c>
      <c r="DP26" s="164">
        <v>-2.0499999999999998</v>
      </c>
      <c r="DQ26" s="164">
        <v>13.851000000000001</v>
      </c>
      <c r="DR26" s="164">
        <v>-29.199200000000001</v>
      </c>
      <c r="DS26" s="164">
        <v>-8.6199999999999992</v>
      </c>
      <c r="DT26" s="164">
        <v>-8.77</v>
      </c>
      <c r="DU26" s="164">
        <v>27.05</v>
      </c>
      <c r="DV26" s="164">
        <v>33.26</v>
      </c>
      <c r="DW26" s="164">
        <v>-29.163599999999999</v>
      </c>
      <c r="DX26" s="164">
        <v>-14.954499999999999</v>
      </c>
      <c r="DY26" s="164">
        <v>-29.724799999999998</v>
      </c>
      <c r="DZ26" s="164">
        <v>-28.418199999999999</v>
      </c>
      <c r="EA26" s="164">
        <v>49.045900000000003</v>
      </c>
      <c r="EB26" s="163"/>
      <c r="EC26" s="164">
        <v>10.361599999999999</v>
      </c>
      <c r="ED26" s="164">
        <v>10.461499999999999</v>
      </c>
      <c r="EE26" s="164">
        <v>0.17519999999999999</v>
      </c>
      <c r="EF26" s="164">
        <v>-10.161199999999999</v>
      </c>
      <c r="EG26" s="164">
        <v>-8.1289999999999996</v>
      </c>
      <c r="EH26" s="164">
        <v>-79.011499999999998</v>
      </c>
      <c r="EI26" s="164">
        <v>-24.896799999999999</v>
      </c>
      <c r="EJ26" s="163"/>
      <c r="EK26" s="164">
        <v>-10.478</v>
      </c>
      <c r="EL26" s="164">
        <v>-9.2274999999999991</v>
      </c>
      <c r="EM26" s="164">
        <v>8.9456000000000007</v>
      </c>
      <c r="EN26" s="164">
        <v>-3.4098000000000002</v>
      </c>
      <c r="EO26" s="164">
        <v>-4.6264000000000003</v>
      </c>
      <c r="EP26" s="164">
        <v>33.295999999999999</v>
      </c>
      <c r="EQ26" s="164">
        <v>-21.881799999999998</v>
      </c>
      <c r="ER26" s="164">
        <v>-21.380199999999999</v>
      </c>
      <c r="ES26" s="163"/>
      <c r="ET26" s="164">
        <v>-16.75</v>
      </c>
      <c r="EU26" s="164">
        <v>-17.48</v>
      </c>
      <c r="EV26" s="164">
        <v>-0.8</v>
      </c>
      <c r="EW26" s="164">
        <v>6.1189999999999998</v>
      </c>
      <c r="EX26" s="164">
        <v>-2.5708000000000002</v>
      </c>
      <c r="EY26" s="164">
        <v>-8.7742000000000004</v>
      </c>
      <c r="EZ26" s="164">
        <v>2.4863</v>
      </c>
      <c r="FA26" s="164">
        <v>2.9155000000000002</v>
      </c>
      <c r="FB26" s="164">
        <v>-8.7186000000000003</v>
      </c>
      <c r="FC26" s="164">
        <v>-8.2588000000000008</v>
      </c>
      <c r="FD26" s="163"/>
      <c r="FE26" s="164">
        <v>1.0023</v>
      </c>
      <c r="FF26" s="164">
        <v>1.1468</v>
      </c>
      <c r="FG26" s="164">
        <v>3.8252999999999999</v>
      </c>
      <c r="FH26" s="164">
        <v>3.4701</v>
      </c>
      <c r="FI26" s="164">
        <v>3.0270999999999999</v>
      </c>
      <c r="FJ26" s="164">
        <v>-2.8468</v>
      </c>
      <c r="FK26" s="164">
        <v>-3.0142000000000002</v>
      </c>
      <c r="FL26" s="164">
        <v>-11.8894</v>
      </c>
      <c r="FM26" s="164">
        <v>13.7865</v>
      </c>
      <c r="FN26" s="164">
        <v>13.892300000000001</v>
      </c>
      <c r="FO26" s="164">
        <v>-2.7267000000000001</v>
      </c>
      <c r="FP26" s="164">
        <v>0</v>
      </c>
      <c r="FQ26" s="164">
        <v>16.476099999999999</v>
      </c>
      <c r="FR26" s="164">
        <v>-17.16</v>
      </c>
      <c r="FS26" s="164">
        <v>-0.6038</v>
      </c>
      <c r="FT26" s="164">
        <v>0.25290000000000001</v>
      </c>
      <c r="FU26" s="164">
        <v>0.56000000000000005</v>
      </c>
      <c r="FV26" s="164">
        <v>4.08</v>
      </c>
      <c r="FW26" s="164">
        <v>-15.688599999999999</v>
      </c>
      <c r="FX26" s="163"/>
      <c r="FY26" s="164">
        <v>7.4509999999999996</v>
      </c>
      <c r="FZ26" s="164">
        <v>0.10199999999999999</v>
      </c>
      <c r="GA26" s="163"/>
      <c r="GB26" s="164">
        <v>11.26</v>
      </c>
      <c r="GC26" s="164">
        <v>-20.951599999999999</v>
      </c>
      <c r="GD26" s="164">
        <v>-13.790699999999999</v>
      </c>
      <c r="GE26" s="164">
        <v>-4.05</v>
      </c>
      <c r="GF26" s="164">
        <v>25.746500000000001</v>
      </c>
      <c r="GG26" s="163"/>
      <c r="GH26" s="164">
        <v>29.1355</v>
      </c>
      <c r="GI26" s="164">
        <v>-8.5671999999999997</v>
      </c>
      <c r="GJ26" s="164">
        <v>-9.1198999999999995</v>
      </c>
      <c r="GK26" s="164">
        <v>2.4014000000000002</v>
      </c>
      <c r="GL26" s="163"/>
      <c r="GM26" s="163"/>
      <c r="GN26" s="164">
        <v>-9.1951999999999998</v>
      </c>
      <c r="GO26" s="164">
        <v>-25.071100000000001</v>
      </c>
      <c r="GP26" s="164">
        <v>1.9493</v>
      </c>
      <c r="GQ26" s="164">
        <v>-30.1675</v>
      </c>
      <c r="GR26" s="164">
        <v>9.1608000000000001</v>
      </c>
      <c r="GS26" s="164">
        <v>8.4651999999999994</v>
      </c>
      <c r="GT26" s="164">
        <v>137.83109999999999</v>
      </c>
      <c r="GU26" s="164">
        <v>-0.69399999999999995</v>
      </c>
      <c r="GV26" s="164">
        <v>-8.9802</v>
      </c>
      <c r="GW26" s="163"/>
      <c r="GX26" s="164">
        <v>1.2473000000000001</v>
      </c>
      <c r="GY26" s="164">
        <v>6.2926000000000002</v>
      </c>
      <c r="GZ26" s="164">
        <v>6.3372000000000002</v>
      </c>
      <c r="HA26" s="164">
        <v>0</v>
      </c>
      <c r="HB26" s="164">
        <v>17.938400000000001</v>
      </c>
      <c r="HC26" s="164">
        <v>18.668099999999999</v>
      </c>
      <c r="HD26" s="164">
        <v>-3.35</v>
      </c>
      <c r="HE26" s="164">
        <v>6.8851000000000004</v>
      </c>
      <c r="HF26" s="164">
        <v>49.450800000000001</v>
      </c>
      <c r="HG26" s="164">
        <v>-10.5617</v>
      </c>
      <c r="HH26" s="164">
        <v>20.486799999999999</v>
      </c>
      <c r="HI26" s="164">
        <v>-5.6607000000000003</v>
      </c>
      <c r="HJ26" s="164">
        <v>-5.7938000000000001</v>
      </c>
      <c r="HK26" s="163"/>
      <c r="HL26" s="164">
        <v>0</v>
      </c>
      <c r="HM26" s="164">
        <v>0</v>
      </c>
      <c r="HN26" s="164">
        <v>0</v>
      </c>
      <c r="HO26" s="163"/>
      <c r="HP26" s="163"/>
      <c r="HQ26" s="164">
        <v>-20.653199999999998</v>
      </c>
      <c r="HR26" s="164">
        <v>-20.460999999999999</v>
      </c>
      <c r="HS26" s="164">
        <v>-15.939399999999999</v>
      </c>
      <c r="HT26" s="164">
        <v>-15.888999999999999</v>
      </c>
      <c r="HU26" s="164">
        <v>19.73</v>
      </c>
      <c r="HV26" s="164">
        <v>19.52</v>
      </c>
      <c r="HW26" s="164">
        <v>-37.6</v>
      </c>
      <c r="HX26" s="164">
        <v>-37.799999999999997</v>
      </c>
      <c r="HY26" s="164">
        <v>1.2131000000000001</v>
      </c>
      <c r="HZ26" s="164">
        <v>3.2</v>
      </c>
      <c r="IA26" s="164">
        <v>74.465999999999994</v>
      </c>
      <c r="IB26" s="164">
        <v>18.082699999999999</v>
      </c>
      <c r="IC26" s="164">
        <v>18.033100000000001</v>
      </c>
      <c r="ID26" s="164">
        <v>-16.100000000000001</v>
      </c>
      <c r="IE26" s="164">
        <v>-41</v>
      </c>
      <c r="IF26" s="164">
        <v>3.4</v>
      </c>
      <c r="IG26" s="164">
        <v>2.9</v>
      </c>
      <c r="IH26" s="164">
        <v>-17.714099999999998</v>
      </c>
      <c r="II26" s="164">
        <v>-17.644300000000001</v>
      </c>
      <c r="IJ26" s="164">
        <v>-75.065700000000007</v>
      </c>
      <c r="IK26" s="164">
        <v>-25.892199999999999</v>
      </c>
      <c r="IL26" s="164">
        <v>-276.48360000000002</v>
      </c>
      <c r="IM26" s="164">
        <v>15.9254</v>
      </c>
      <c r="IN26" s="164">
        <v>-25.624600000000001</v>
      </c>
      <c r="IO26" s="164">
        <v>33.288699999999999</v>
      </c>
      <c r="IP26" s="164">
        <v>128.40729999999999</v>
      </c>
      <c r="IQ26" s="164">
        <v>152.42859999999999</v>
      </c>
      <c r="IR26" s="164">
        <v>71.043800000000005</v>
      </c>
      <c r="IS26" s="164">
        <v>-38.9251</v>
      </c>
      <c r="IT26" s="164">
        <v>25.740500000000001</v>
      </c>
      <c r="IU26" s="164">
        <v>25.2682</v>
      </c>
      <c r="IV26" s="164">
        <v>-38.971600000000002</v>
      </c>
      <c r="IW26" s="164">
        <v>167.41210000000001</v>
      </c>
      <c r="IX26" s="164">
        <v>-190.27199999999999</v>
      </c>
      <c r="IY26" s="164">
        <v>-16.473400000000002</v>
      </c>
      <c r="IZ26" s="164">
        <v>24.415900000000001</v>
      </c>
      <c r="JA26" s="164">
        <v>-1.615</v>
      </c>
      <c r="JB26" s="163"/>
      <c r="JC26" s="164">
        <v>-14.24</v>
      </c>
      <c r="JD26" s="164">
        <v>-0.27700000000000002</v>
      </c>
      <c r="JE26" s="164">
        <v>-0.28399999999999997</v>
      </c>
      <c r="JF26" s="164">
        <v>10.32</v>
      </c>
      <c r="JG26" s="164">
        <v>-7.68</v>
      </c>
      <c r="JH26" s="164">
        <v>-3.4198</v>
      </c>
      <c r="JI26" s="164">
        <v>1.8479000000000001</v>
      </c>
      <c r="JJ26" s="164">
        <v>-8.9647000000000006</v>
      </c>
      <c r="JK26" s="164">
        <v>-2.4887000000000001</v>
      </c>
      <c r="JL26" s="164">
        <v>13.4</v>
      </c>
      <c r="JM26" s="164">
        <v>0.309</v>
      </c>
      <c r="JN26" s="164">
        <v>1.1000000000000001</v>
      </c>
      <c r="JO26" s="164">
        <v>2.6539999999999999</v>
      </c>
      <c r="JP26" s="164">
        <v>2.9596</v>
      </c>
      <c r="JQ26" s="164">
        <v>3.6086</v>
      </c>
      <c r="JR26" s="164">
        <v>3.9419</v>
      </c>
      <c r="JS26" s="164">
        <v>3.7684000000000002</v>
      </c>
      <c r="JT26" s="163"/>
      <c r="JU26" s="164">
        <v>25.8</v>
      </c>
      <c r="JV26" s="164">
        <v>1.2544999999999999</v>
      </c>
      <c r="JW26" s="164">
        <v>0.15</v>
      </c>
      <c r="JX26" s="163"/>
      <c r="JY26" s="164">
        <v>-5.0746000000000002</v>
      </c>
      <c r="JZ26" s="164">
        <v>-14.01</v>
      </c>
      <c r="KA26" s="164">
        <v>-19.6495</v>
      </c>
      <c r="KB26" s="164">
        <v>-1.0137</v>
      </c>
      <c r="KC26" s="164">
        <v>10.631</v>
      </c>
      <c r="KD26" s="164">
        <v>-17.608000000000001</v>
      </c>
      <c r="KE26" s="164">
        <v>6.5016999999999996</v>
      </c>
      <c r="KF26" s="164">
        <v>-27</v>
      </c>
      <c r="KG26" s="164">
        <v>9.6</v>
      </c>
      <c r="KH26" s="163"/>
      <c r="KI26" s="164">
        <v>-64.747399999999999</v>
      </c>
    </row>
    <row r="27" spans="1:295" ht="18" customHeight="1" x14ac:dyDescent="0.3">
      <c r="A27" s="160" t="s">
        <v>34</v>
      </c>
      <c r="B27" s="160" t="s">
        <v>810</v>
      </c>
      <c r="C27" s="163"/>
      <c r="D27" s="164">
        <v>3.8212000000000002</v>
      </c>
      <c r="E27" s="164">
        <v>-8.5025999999999993</v>
      </c>
      <c r="F27" s="164">
        <v>2.2168000000000001</v>
      </c>
      <c r="G27" s="164">
        <v>10.226900000000001</v>
      </c>
      <c r="H27" s="163"/>
      <c r="I27" s="164">
        <v>19.281099999999999</v>
      </c>
      <c r="J27" s="163"/>
      <c r="K27" s="164">
        <v>18.8553</v>
      </c>
      <c r="L27" s="164">
        <v>8.2136999999999993</v>
      </c>
      <c r="M27" s="164">
        <v>9.4251000000000005</v>
      </c>
      <c r="N27" s="164">
        <v>-6.66</v>
      </c>
      <c r="O27" s="164">
        <v>-26.4</v>
      </c>
      <c r="P27" s="163"/>
      <c r="Q27" s="164">
        <v>4.1399999999999997</v>
      </c>
      <c r="R27" s="163"/>
      <c r="S27" s="164">
        <v>-2.677</v>
      </c>
      <c r="T27" s="163"/>
      <c r="U27" s="164">
        <v>7.6589999999999998</v>
      </c>
      <c r="V27" s="164">
        <v>7.7393999999999998</v>
      </c>
      <c r="W27" s="164">
        <v>12.7143</v>
      </c>
      <c r="X27" s="164">
        <v>11.9482</v>
      </c>
      <c r="Y27" s="164">
        <v>-5.8883999999999999</v>
      </c>
      <c r="Z27" s="164">
        <v>2.4849000000000001</v>
      </c>
      <c r="AA27" s="163"/>
      <c r="AB27" s="164">
        <v>-1.1127</v>
      </c>
      <c r="AC27" s="164">
        <v>-0.49299999999999999</v>
      </c>
      <c r="AD27" s="164">
        <v>-0.48599999999999999</v>
      </c>
      <c r="AE27" s="164">
        <v>6.6070000000000002</v>
      </c>
      <c r="AF27" s="164">
        <v>-13.32</v>
      </c>
      <c r="AG27" s="164">
        <v>-4.4000000000000004</v>
      </c>
      <c r="AH27" s="163"/>
      <c r="AI27" s="163"/>
      <c r="AJ27" s="164">
        <v>-17.14</v>
      </c>
      <c r="AK27" s="164">
        <v>-17.14</v>
      </c>
      <c r="AL27" s="163"/>
      <c r="AM27" s="164">
        <v>-6.09</v>
      </c>
      <c r="AN27" s="164">
        <v>-6.18</v>
      </c>
      <c r="AO27" s="164">
        <v>7.6966999999999999</v>
      </c>
      <c r="AP27" s="164">
        <v>3.5958999999999999</v>
      </c>
      <c r="AQ27" s="164">
        <v>16.4482</v>
      </c>
      <c r="AR27" s="164">
        <v>16.834700000000002</v>
      </c>
      <c r="AS27" s="164">
        <v>-10.926600000000001</v>
      </c>
      <c r="AT27" s="164">
        <v>-5.7602000000000002</v>
      </c>
      <c r="AU27" s="164">
        <v>-5.3201999999999998</v>
      </c>
      <c r="AV27" s="164">
        <v>0.22120000000000001</v>
      </c>
      <c r="AW27" s="164">
        <v>0.1822</v>
      </c>
      <c r="AX27" s="164">
        <v>-16.209099999999999</v>
      </c>
      <c r="AY27" s="164">
        <v>-12.0563</v>
      </c>
      <c r="AZ27" s="164">
        <v>2.3795999999999999</v>
      </c>
      <c r="BA27" s="164">
        <v>10.5646</v>
      </c>
      <c r="BB27" s="164">
        <v>7.6379000000000001</v>
      </c>
      <c r="BC27" s="164">
        <v>15.2263</v>
      </c>
      <c r="BD27" s="164">
        <v>-5.7</v>
      </c>
      <c r="BE27" s="164">
        <v>-6.1</v>
      </c>
      <c r="BF27" s="164">
        <v>-27.803100000000001</v>
      </c>
      <c r="BG27" s="164">
        <v>-27.631699999999999</v>
      </c>
      <c r="BH27" s="164">
        <v>-2.9344999999999999</v>
      </c>
      <c r="BI27" s="163"/>
      <c r="BJ27" s="164">
        <v>0.77029999999999998</v>
      </c>
      <c r="BK27" s="164">
        <v>4.9943999999999997</v>
      </c>
      <c r="BL27" s="164">
        <v>3.3473000000000002</v>
      </c>
      <c r="BM27" s="164">
        <v>2.2738999999999998</v>
      </c>
      <c r="BN27" s="164">
        <v>-124.9122</v>
      </c>
      <c r="BO27" s="164">
        <v>59.663699999999999</v>
      </c>
      <c r="BP27" s="164">
        <v>59.724699999999999</v>
      </c>
      <c r="BQ27" s="164">
        <v>-1.6081000000000001</v>
      </c>
      <c r="BR27" s="164">
        <v>-145.45259999999999</v>
      </c>
      <c r="BS27" s="163"/>
      <c r="BT27" s="163"/>
      <c r="BU27" s="163"/>
      <c r="BV27" s="164">
        <v>26.076599999999999</v>
      </c>
      <c r="BW27" s="164">
        <v>11.5</v>
      </c>
      <c r="BX27" s="164">
        <v>10.93</v>
      </c>
      <c r="BY27" s="164">
        <v>-5.1100000000000003</v>
      </c>
      <c r="BZ27" s="164">
        <v>11.45</v>
      </c>
      <c r="CA27" s="164">
        <v>-4.6843000000000004</v>
      </c>
      <c r="CB27" s="164">
        <v>-4.6843000000000004</v>
      </c>
      <c r="CC27" s="164">
        <v>19.988700000000001</v>
      </c>
      <c r="CD27" s="164">
        <v>17.322800000000001</v>
      </c>
      <c r="CE27" s="164">
        <v>-2.9049</v>
      </c>
      <c r="CF27" s="164">
        <v>-30.356200000000001</v>
      </c>
      <c r="CG27" s="164">
        <v>-29.870200000000001</v>
      </c>
      <c r="CH27" s="164">
        <v>3.1899999999999998E-2</v>
      </c>
      <c r="CI27" s="164">
        <v>4.2171000000000003</v>
      </c>
      <c r="CJ27" s="163"/>
      <c r="CK27" s="163"/>
      <c r="CL27" s="164">
        <v>50.7</v>
      </c>
      <c r="CM27" s="164">
        <v>-5.2</v>
      </c>
      <c r="CN27" s="164">
        <v>-3.45</v>
      </c>
      <c r="CO27" s="164">
        <v>31.477699999999999</v>
      </c>
      <c r="CP27" s="164">
        <v>32.204999999999998</v>
      </c>
      <c r="CQ27" s="164">
        <v>30.308800000000002</v>
      </c>
      <c r="CR27" s="164">
        <v>67.659599999999998</v>
      </c>
      <c r="CS27" s="164">
        <v>67.563500000000005</v>
      </c>
      <c r="CT27" s="164">
        <v>-19.578700000000001</v>
      </c>
      <c r="CU27" s="164">
        <v>-63.034300000000002</v>
      </c>
      <c r="CV27" s="164">
        <v>-14.3614</v>
      </c>
      <c r="CW27" s="164">
        <v>2.7107999999999999</v>
      </c>
      <c r="CX27" s="164">
        <v>31.16</v>
      </c>
      <c r="CY27" s="164">
        <v>22.77</v>
      </c>
      <c r="CZ27" s="164">
        <v>9.3798999999999992</v>
      </c>
      <c r="DA27" s="164">
        <v>9.4756999999999998</v>
      </c>
      <c r="DB27" s="164">
        <v>-9.56</v>
      </c>
      <c r="DC27" s="163"/>
      <c r="DD27" s="164">
        <v>-6.6166</v>
      </c>
      <c r="DE27" s="164">
        <v>-6.4795999999999996</v>
      </c>
      <c r="DF27" s="164">
        <v>29.7774</v>
      </c>
      <c r="DG27" s="164">
        <v>1.4999999999999999E-2</v>
      </c>
      <c r="DH27" s="164">
        <v>-4.8836000000000004</v>
      </c>
      <c r="DI27" s="164">
        <v>0</v>
      </c>
      <c r="DJ27" s="164">
        <v>0</v>
      </c>
      <c r="DK27" s="164">
        <v>-4.2187999999999999</v>
      </c>
      <c r="DL27" s="164">
        <v>5.2420999999999998</v>
      </c>
      <c r="DM27" s="164">
        <v>39.5914</v>
      </c>
      <c r="DN27" s="164">
        <v>14.292899999999999</v>
      </c>
      <c r="DO27" s="164">
        <v>5.64</v>
      </c>
      <c r="DP27" s="164">
        <v>-1.9</v>
      </c>
      <c r="DQ27" s="164">
        <v>13.013999999999999</v>
      </c>
      <c r="DR27" s="164">
        <v>-30.8718</v>
      </c>
      <c r="DS27" s="164">
        <v>-8.66</v>
      </c>
      <c r="DT27" s="164">
        <v>-8.81</v>
      </c>
      <c r="DU27" s="164">
        <v>26.16</v>
      </c>
      <c r="DV27" s="164">
        <v>35.799999999999997</v>
      </c>
      <c r="DW27" s="164">
        <v>-29.9818</v>
      </c>
      <c r="DX27" s="164">
        <v>-16.572700000000001</v>
      </c>
      <c r="DY27" s="164">
        <v>-30.019100000000002</v>
      </c>
      <c r="DZ27" s="164">
        <v>-28.818200000000001</v>
      </c>
      <c r="EA27" s="164">
        <v>50.708799999999997</v>
      </c>
      <c r="EB27" s="163"/>
      <c r="EC27" s="164">
        <v>10.6815</v>
      </c>
      <c r="ED27" s="164">
        <v>11.1135</v>
      </c>
      <c r="EE27" s="164">
        <v>-0.11990000000000001</v>
      </c>
      <c r="EF27" s="164">
        <v>-15.135300000000001</v>
      </c>
      <c r="EG27" s="164">
        <v>-8.5340000000000007</v>
      </c>
      <c r="EH27" s="164">
        <v>-90.871300000000005</v>
      </c>
      <c r="EI27" s="164">
        <v>-19.352</v>
      </c>
      <c r="EJ27" s="163"/>
      <c r="EK27" s="164">
        <v>-10.6714</v>
      </c>
      <c r="EL27" s="164">
        <v>-9.7265999999999995</v>
      </c>
      <c r="EM27" s="164">
        <v>9.9593000000000007</v>
      </c>
      <c r="EN27" s="164">
        <v>-3.7881999999999998</v>
      </c>
      <c r="EO27" s="164">
        <v>-5.024</v>
      </c>
      <c r="EP27" s="164">
        <v>23.568000000000001</v>
      </c>
      <c r="EQ27" s="164">
        <v>-20.9816</v>
      </c>
      <c r="ER27" s="164">
        <v>-20.747499999999999</v>
      </c>
      <c r="ES27" s="163"/>
      <c r="ET27" s="164">
        <v>-13.14</v>
      </c>
      <c r="EU27" s="164">
        <v>-13.06</v>
      </c>
      <c r="EV27" s="164">
        <v>-0.4</v>
      </c>
      <c r="EW27" s="164">
        <v>6.5396000000000001</v>
      </c>
      <c r="EX27" s="164">
        <v>-1.6019000000000001</v>
      </c>
      <c r="EY27" s="164">
        <v>-8.9425000000000008</v>
      </c>
      <c r="EZ27" s="164">
        <v>2.3403</v>
      </c>
      <c r="FA27" s="164">
        <v>3.0434999999999999</v>
      </c>
      <c r="FB27" s="164">
        <v>-5.6955999999999998</v>
      </c>
      <c r="FC27" s="164">
        <v>-10.0131</v>
      </c>
      <c r="FD27" s="163"/>
      <c r="FE27" s="164">
        <v>0.96499999999999997</v>
      </c>
      <c r="FF27" s="164">
        <v>1.153</v>
      </c>
      <c r="FG27" s="164">
        <v>4.1083999999999996</v>
      </c>
      <c r="FH27" s="164">
        <v>4.0437000000000003</v>
      </c>
      <c r="FI27" s="164">
        <v>2.9321000000000002</v>
      </c>
      <c r="FJ27" s="164">
        <v>-4.1863999999999999</v>
      </c>
      <c r="FK27" s="164">
        <v>-4.3539000000000003</v>
      </c>
      <c r="FL27" s="164">
        <v>-9.3775999999999993</v>
      </c>
      <c r="FM27" s="164">
        <v>13.8817</v>
      </c>
      <c r="FN27" s="164">
        <v>13.8978</v>
      </c>
      <c r="FO27" s="164">
        <v>-1.7766999999999999</v>
      </c>
      <c r="FP27" s="164">
        <v>11.547800000000001</v>
      </c>
      <c r="FQ27" s="164">
        <v>13.2338</v>
      </c>
      <c r="FR27" s="164">
        <v>-16.829999999999998</v>
      </c>
      <c r="FS27" s="164">
        <v>-0.79790000000000005</v>
      </c>
      <c r="FT27" s="164">
        <v>0.30599999999999999</v>
      </c>
      <c r="FU27" s="164">
        <v>0.24</v>
      </c>
      <c r="FV27" s="164">
        <v>4.43</v>
      </c>
      <c r="FW27" s="164">
        <v>-16.869299999999999</v>
      </c>
      <c r="FX27" s="163"/>
      <c r="FY27" s="164">
        <v>7.585</v>
      </c>
      <c r="FZ27" s="164">
        <v>0.17199999999999999</v>
      </c>
      <c r="GA27" s="163"/>
      <c r="GB27" s="164">
        <v>12.05</v>
      </c>
      <c r="GC27" s="164">
        <v>-21.868200000000002</v>
      </c>
      <c r="GD27" s="164">
        <v>-14.412599999999999</v>
      </c>
      <c r="GE27" s="164">
        <v>-3.98</v>
      </c>
      <c r="GF27" s="164">
        <v>26.372399999999999</v>
      </c>
      <c r="GG27" s="163"/>
      <c r="GH27" s="164">
        <v>27.783899999999999</v>
      </c>
      <c r="GI27" s="164">
        <v>-8.6944999999999997</v>
      </c>
      <c r="GJ27" s="164">
        <v>-9.4090000000000007</v>
      </c>
      <c r="GK27" s="164">
        <v>2.5972</v>
      </c>
      <c r="GL27" s="163"/>
      <c r="GM27" s="163"/>
      <c r="GN27" s="164">
        <v>-9.3056999999999999</v>
      </c>
      <c r="GO27" s="164">
        <v>-27.6602</v>
      </c>
      <c r="GP27" s="164">
        <v>1.1727000000000001</v>
      </c>
      <c r="GQ27" s="164">
        <v>-29.411200000000001</v>
      </c>
      <c r="GR27" s="164">
        <v>8.6277000000000008</v>
      </c>
      <c r="GS27" s="164">
        <v>8.3363999999999994</v>
      </c>
      <c r="GT27" s="164">
        <v>129.60480000000001</v>
      </c>
      <c r="GU27" s="164">
        <v>-0.97509999999999997</v>
      </c>
      <c r="GV27" s="164">
        <v>-8.0959000000000003</v>
      </c>
      <c r="GW27" s="163"/>
      <c r="GX27" s="164">
        <v>1.1552</v>
      </c>
      <c r="GY27" s="164">
        <v>7.0983000000000001</v>
      </c>
      <c r="GZ27" s="164">
        <v>7.2389999999999999</v>
      </c>
      <c r="HA27" s="164">
        <v>0.56089999999999995</v>
      </c>
      <c r="HB27" s="164">
        <v>18.753</v>
      </c>
      <c r="HC27" s="164">
        <v>20.286999999999999</v>
      </c>
      <c r="HD27" s="164">
        <v>-4.6100000000000003</v>
      </c>
      <c r="HE27" s="164">
        <v>9.8491999999999997</v>
      </c>
      <c r="HF27" s="164">
        <v>52.432699999999997</v>
      </c>
      <c r="HG27" s="164">
        <v>-14.1685</v>
      </c>
      <c r="HH27" s="164">
        <v>15.819800000000001</v>
      </c>
      <c r="HI27" s="164">
        <v>-4.4946999999999999</v>
      </c>
      <c r="HJ27" s="164">
        <v>-4.2965999999999998</v>
      </c>
      <c r="HK27" s="164">
        <v>0</v>
      </c>
      <c r="HL27" s="164">
        <v>-5.1425000000000001</v>
      </c>
      <c r="HM27" s="164">
        <v>0</v>
      </c>
      <c r="HN27" s="164">
        <v>0</v>
      </c>
      <c r="HO27" s="163"/>
      <c r="HP27" s="163"/>
      <c r="HQ27" s="164">
        <v>-21.147600000000001</v>
      </c>
      <c r="HR27" s="164">
        <v>-20.367599999999999</v>
      </c>
      <c r="HS27" s="164">
        <v>-16.140499999999999</v>
      </c>
      <c r="HT27" s="164">
        <v>-16.155799999999999</v>
      </c>
      <c r="HU27" s="164">
        <v>19.18</v>
      </c>
      <c r="HV27" s="164">
        <v>19.05</v>
      </c>
      <c r="HW27" s="164">
        <v>-37</v>
      </c>
      <c r="HX27" s="164">
        <v>-37</v>
      </c>
      <c r="HY27" s="164">
        <v>1.3009999999999999</v>
      </c>
      <c r="HZ27" s="164">
        <v>3.76</v>
      </c>
      <c r="IA27" s="164">
        <v>75.573099999999997</v>
      </c>
      <c r="IB27" s="164">
        <v>20.592600000000001</v>
      </c>
      <c r="IC27" s="164">
        <v>20.471699999999998</v>
      </c>
      <c r="ID27" s="164">
        <v>-15.7</v>
      </c>
      <c r="IE27" s="164">
        <v>-41.8</v>
      </c>
      <c r="IF27" s="164">
        <v>3</v>
      </c>
      <c r="IG27" s="164">
        <v>2.5</v>
      </c>
      <c r="IH27" s="164">
        <v>-17.9129</v>
      </c>
      <c r="II27" s="164">
        <v>-17.844100000000001</v>
      </c>
      <c r="IJ27" s="164">
        <v>-73.749200000000002</v>
      </c>
      <c r="IK27" s="164">
        <v>-33.895299999999999</v>
      </c>
      <c r="IL27" s="164">
        <v>-273.39460000000003</v>
      </c>
      <c r="IM27" s="164">
        <v>18.878799999999998</v>
      </c>
      <c r="IN27" s="164">
        <v>-25.778199999999998</v>
      </c>
      <c r="IO27" s="164">
        <v>29.814499999999999</v>
      </c>
      <c r="IP27" s="164">
        <v>135.4178</v>
      </c>
      <c r="IQ27" s="164">
        <v>152.33170000000001</v>
      </c>
      <c r="IR27" s="164">
        <v>68.854699999999994</v>
      </c>
      <c r="IS27" s="164">
        <v>-41.1387</v>
      </c>
      <c r="IT27" s="164">
        <v>24.5137</v>
      </c>
      <c r="IU27" s="164">
        <v>24.614000000000001</v>
      </c>
      <c r="IV27" s="164">
        <v>-39.314500000000002</v>
      </c>
      <c r="IW27" s="164">
        <v>163.41800000000001</v>
      </c>
      <c r="IX27" s="164">
        <v>-188.8107</v>
      </c>
      <c r="IY27" s="164">
        <v>-19.4011</v>
      </c>
      <c r="IZ27" s="164">
        <v>25.84</v>
      </c>
      <c r="JA27" s="164">
        <v>-1.6637999999999999</v>
      </c>
      <c r="JB27" s="163"/>
      <c r="JC27" s="164">
        <v>-13.92</v>
      </c>
      <c r="JD27" s="164">
        <v>-0.63200000000000001</v>
      </c>
      <c r="JE27" s="164">
        <v>-0.63700000000000001</v>
      </c>
      <c r="JF27" s="164">
        <v>10.64</v>
      </c>
      <c r="JG27" s="164">
        <v>-8.9600000000000009</v>
      </c>
      <c r="JH27" s="164">
        <v>-2.5590000000000002</v>
      </c>
      <c r="JI27" s="164">
        <v>3.0198</v>
      </c>
      <c r="JJ27" s="164">
        <v>-9.7551000000000005</v>
      </c>
      <c r="JK27" s="164">
        <v>-3.9841000000000002</v>
      </c>
      <c r="JL27" s="164">
        <v>13.9</v>
      </c>
      <c r="JM27" s="164">
        <v>2.194</v>
      </c>
      <c r="JN27" s="164">
        <v>1.7450000000000001</v>
      </c>
      <c r="JO27" s="163"/>
      <c r="JP27" s="163"/>
      <c r="JQ27" s="164">
        <v>4.8467000000000002</v>
      </c>
      <c r="JR27" s="164">
        <v>4.3757000000000001</v>
      </c>
      <c r="JS27" s="164">
        <v>3.7031999999999998</v>
      </c>
      <c r="JT27" s="163"/>
      <c r="JU27" s="164">
        <v>28</v>
      </c>
      <c r="JV27" s="164">
        <v>1.5403</v>
      </c>
      <c r="JW27" s="164">
        <v>0.24</v>
      </c>
      <c r="JX27" s="163"/>
      <c r="JY27" s="164">
        <v>-4.5410000000000004</v>
      </c>
      <c r="JZ27" s="164">
        <v>-13.079700000000001</v>
      </c>
      <c r="KA27" s="164">
        <v>-19.360499999999998</v>
      </c>
      <c r="KB27" s="164">
        <v>-1.5381</v>
      </c>
      <c r="KC27" s="164">
        <v>8.9764999999999997</v>
      </c>
      <c r="KD27" s="164">
        <v>-16.325500000000002</v>
      </c>
      <c r="KE27" s="164">
        <v>6.2569999999999997</v>
      </c>
      <c r="KF27" s="164">
        <v>-29.4</v>
      </c>
      <c r="KG27" s="164">
        <v>11.9</v>
      </c>
      <c r="KH27" s="163"/>
      <c r="KI27" s="164">
        <v>-65.647900000000007</v>
      </c>
    </row>
    <row r="28" spans="1:295" ht="18" customHeight="1" x14ac:dyDescent="0.3">
      <c r="A28" s="160" t="s">
        <v>34</v>
      </c>
      <c r="B28" s="160" t="s">
        <v>811</v>
      </c>
      <c r="C28" s="163"/>
      <c r="D28" s="164">
        <v>3.7490999999999999</v>
      </c>
      <c r="E28" s="164">
        <v>-8.4105000000000008</v>
      </c>
      <c r="F28" s="164">
        <v>-0.20480000000000001</v>
      </c>
      <c r="G28" s="164">
        <v>9.6811000000000007</v>
      </c>
      <c r="H28" s="163"/>
      <c r="I28" s="164">
        <v>18.407299999999999</v>
      </c>
      <c r="J28" s="163"/>
      <c r="K28" s="164">
        <v>19.915500000000002</v>
      </c>
      <c r="L28" s="164">
        <v>8.6176999999999992</v>
      </c>
      <c r="M28" s="164">
        <v>9.9410000000000007</v>
      </c>
      <c r="N28" s="164">
        <v>-8.8800000000000008</v>
      </c>
      <c r="O28" s="164">
        <v>-30.8</v>
      </c>
      <c r="P28" s="164">
        <v>8.8000000000000007</v>
      </c>
      <c r="Q28" s="164">
        <v>5.7960000000000003</v>
      </c>
      <c r="R28" s="164">
        <v>-22</v>
      </c>
      <c r="S28" s="164">
        <v>-1.9702999999999999</v>
      </c>
      <c r="T28" s="163"/>
      <c r="U28" s="164">
        <v>8.0486000000000004</v>
      </c>
      <c r="V28" s="164">
        <v>7.9696999999999996</v>
      </c>
      <c r="W28" s="164">
        <v>13.8773</v>
      </c>
      <c r="X28" s="164">
        <v>12.366400000000001</v>
      </c>
      <c r="Y28" s="164">
        <v>-5.8554000000000004</v>
      </c>
      <c r="Z28" s="164">
        <v>2.6375999999999999</v>
      </c>
      <c r="AA28" s="163"/>
      <c r="AB28" s="164">
        <v>-0.8669</v>
      </c>
      <c r="AC28" s="164">
        <v>-0.32600000000000001</v>
      </c>
      <c r="AD28" s="164">
        <v>-0.308</v>
      </c>
      <c r="AE28" s="164">
        <v>6.0979999999999999</v>
      </c>
      <c r="AF28" s="164">
        <v>-11.1</v>
      </c>
      <c r="AG28" s="164">
        <v>-2.2000000000000002</v>
      </c>
      <c r="AH28" s="163"/>
      <c r="AI28" s="163"/>
      <c r="AJ28" s="164">
        <v>-15.55</v>
      </c>
      <c r="AK28" s="164">
        <v>-15.79</v>
      </c>
      <c r="AL28" s="163"/>
      <c r="AM28" s="164">
        <v>-6.14</v>
      </c>
      <c r="AN28" s="164">
        <v>-6.19</v>
      </c>
      <c r="AO28" s="164">
        <v>8.3698999999999995</v>
      </c>
      <c r="AP28" s="164">
        <v>3.4199000000000002</v>
      </c>
      <c r="AQ28" s="164">
        <v>20.026299999999999</v>
      </c>
      <c r="AR28" s="164">
        <v>20.945900000000002</v>
      </c>
      <c r="AS28" s="164">
        <v>-13.7317</v>
      </c>
      <c r="AT28" s="164">
        <v>-4.6886000000000001</v>
      </c>
      <c r="AU28" s="164">
        <v>-5.7647000000000004</v>
      </c>
      <c r="AV28" s="164">
        <v>4.5099</v>
      </c>
      <c r="AW28" s="164">
        <v>7.0282</v>
      </c>
      <c r="AX28" s="164">
        <v>-18.888200000000001</v>
      </c>
      <c r="AY28" s="164">
        <v>-19.959900000000001</v>
      </c>
      <c r="AZ28" s="164">
        <v>3.1686999999999999</v>
      </c>
      <c r="BA28" s="164">
        <v>12.762499999999999</v>
      </c>
      <c r="BB28" s="164">
        <v>0.7671</v>
      </c>
      <c r="BC28" s="164">
        <v>14.2</v>
      </c>
      <c r="BD28" s="164">
        <v>-4.8</v>
      </c>
      <c r="BE28" s="164">
        <v>-5.0999999999999996</v>
      </c>
      <c r="BF28" s="164">
        <v>-27.660399999999999</v>
      </c>
      <c r="BG28" s="164">
        <v>-27.314</v>
      </c>
      <c r="BH28" s="164">
        <v>-2.8660999999999999</v>
      </c>
      <c r="BI28" s="163"/>
      <c r="BJ28" s="164">
        <v>2.2542</v>
      </c>
      <c r="BK28" s="164">
        <v>5.0667999999999997</v>
      </c>
      <c r="BL28" s="164">
        <v>3.2709999999999999</v>
      </c>
      <c r="BM28" s="164">
        <v>2.3599000000000001</v>
      </c>
      <c r="BN28" s="164">
        <v>-103.06100000000001</v>
      </c>
      <c r="BO28" s="164">
        <v>59.663699999999999</v>
      </c>
      <c r="BP28" s="164">
        <v>59.694200000000002</v>
      </c>
      <c r="BQ28" s="164">
        <v>-19.252300000000002</v>
      </c>
      <c r="BR28" s="164">
        <v>-130.06</v>
      </c>
      <c r="BS28" s="163"/>
      <c r="BT28" s="163"/>
      <c r="BU28" s="163"/>
      <c r="BV28" s="164">
        <v>26.9847</v>
      </c>
      <c r="BW28" s="164">
        <v>11.48</v>
      </c>
      <c r="BX28" s="164">
        <v>11.07</v>
      </c>
      <c r="BY28" s="164">
        <v>-4.25</v>
      </c>
      <c r="BZ28" s="164">
        <v>11.72</v>
      </c>
      <c r="CA28" s="164">
        <v>-0.9335</v>
      </c>
      <c r="CB28" s="164">
        <v>-0.9335</v>
      </c>
      <c r="CC28" s="164">
        <v>22.785399999999999</v>
      </c>
      <c r="CD28" s="164">
        <v>20.645600000000002</v>
      </c>
      <c r="CE28" s="164">
        <v>0.23119999999999999</v>
      </c>
      <c r="CF28" s="164">
        <v>-26.4861</v>
      </c>
      <c r="CG28" s="164">
        <v>-26.596599999999999</v>
      </c>
      <c r="CH28" s="164">
        <v>1.4285000000000001</v>
      </c>
      <c r="CI28" s="164">
        <v>5.9279999999999999</v>
      </c>
      <c r="CJ28" s="163"/>
      <c r="CK28" s="163"/>
      <c r="CL28" s="164">
        <v>55.9</v>
      </c>
      <c r="CM28" s="164">
        <v>-7.6</v>
      </c>
      <c r="CN28" s="164">
        <v>-4.1500000000000004</v>
      </c>
      <c r="CO28" s="164">
        <v>34.868000000000002</v>
      </c>
      <c r="CP28" s="164">
        <v>35.864800000000002</v>
      </c>
      <c r="CQ28" s="164">
        <v>33.762</v>
      </c>
      <c r="CR28" s="164">
        <v>60.417299999999997</v>
      </c>
      <c r="CS28" s="164">
        <v>60.154600000000002</v>
      </c>
      <c r="CT28" s="164">
        <v>-18.340900000000001</v>
      </c>
      <c r="CU28" s="164">
        <v>-55.975200000000001</v>
      </c>
      <c r="CV28" s="164">
        <v>-12.9611</v>
      </c>
      <c r="CW28" s="164">
        <v>2.7951999999999999</v>
      </c>
      <c r="CX28" s="164">
        <v>31.72</v>
      </c>
      <c r="CY28" s="164">
        <v>23.24</v>
      </c>
      <c r="CZ28" s="164">
        <v>10.161099999999999</v>
      </c>
      <c r="DA28" s="164">
        <v>10.452299999999999</v>
      </c>
      <c r="DB28" s="164">
        <v>-10.01</v>
      </c>
      <c r="DC28" s="163"/>
      <c r="DD28" s="164">
        <v>-7.8453999999999997</v>
      </c>
      <c r="DE28" s="164">
        <v>-8.2210000000000001</v>
      </c>
      <c r="DF28" s="164">
        <v>29.199300000000001</v>
      </c>
      <c r="DG28" s="164">
        <v>1.47E-2</v>
      </c>
      <c r="DH28" s="164">
        <v>-5.2225999999999999</v>
      </c>
      <c r="DI28" s="164">
        <v>-2.7</v>
      </c>
      <c r="DJ28" s="164">
        <v>-3.8</v>
      </c>
      <c r="DK28" s="164">
        <v>-3.5192999999999999</v>
      </c>
      <c r="DL28" s="164">
        <v>5.4291</v>
      </c>
      <c r="DM28" s="164">
        <v>39.906799999999997</v>
      </c>
      <c r="DN28" s="164">
        <v>14.4785</v>
      </c>
      <c r="DO28" s="164">
        <v>5.83</v>
      </c>
      <c r="DP28" s="164">
        <v>-1.84</v>
      </c>
      <c r="DQ28" s="164">
        <v>13.257</v>
      </c>
      <c r="DR28" s="164">
        <v>-29.249199999999998</v>
      </c>
      <c r="DS28" s="164">
        <v>-8.0500000000000007</v>
      </c>
      <c r="DT28" s="164">
        <v>-8.2100000000000009</v>
      </c>
      <c r="DU28" s="164">
        <v>26.12</v>
      </c>
      <c r="DV28" s="164">
        <v>35.39</v>
      </c>
      <c r="DW28" s="164">
        <v>-30.072700000000001</v>
      </c>
      <c r="DX28" s="164">
        <v>-14.836399999999999</v>
      </c>
      <c r="DY28" s="164">
        <v>-27.121099999999998</v>
      </c>
      <c r="DZ28" s="164">
        <v>-25.9727</v>
      </c>
      <c r="EA28" s="164">
        <v>54.805700000000002</v>
      </c>
      <c r="EB28" s="163"/>
      <c r="EC28" s="164">
        <v>13.3895</v>
      </c>
      <c r="ED28" s="164">
        <v>14.169499999999999</v>
      </c>
      <c r="EE28" s="164">
        <v>0.53469999999999995</v>
      </c>
      <c r="EF28" s="164">
        <v>-9.2396999999999991</v>
      </c>
      <c r="EG28" s="164">
        <v>-8.7469999999999999</v>
      </c>
      <c r="EH28" s="164">
        <v>-70.006699999999995</v>
      </c>
      <c r="EI28" s="164">
        <v>-15.2676</v>
      </c>
      <c r="EJ28" s="163"/>
      <c r="EK28" s="164">
        <v>-11.243600000000001</v>
      </c>
      <c r="EL28" s="164">
        <v>-10.0517</v>
      </c>
      <c r="EM28" s="164">
        <v>12.127000000000001</v>
      </c>
      <c r="EN28" s="164">
        <v>-2.5162</v>
      </c>
      <c r="EO28" s="164">
        <v>-2.9298000000000002</v>
      </c>
      <c r="EP28" s="164">
        <v>7.6959999999999997</v>
      </c>
      <c r="EQ28" s="164">
        <v>-16.138400000000001</v>
      </c>
      <c r="ER28" s="164">
        <v>-16.249400000000001</v>
      </c>
      <c r="ES28" s="163"/>
      <c r="ET28" s="164">
        <v>0</v>
      </c>
      <c r="EU28" s="164">
        <v>-9.3699999999999992</v>
      </c>
      <c r="EV28" s="164">
        <v>4.9000000000000004</v>
      </c>
      <c r="EW28" s="164">
        <v>6.4672000000000001</v>
      </c>
      <c r="EX28" s="164">
        <v>-1.3017000000000001</v>
      </c>
      <c r="EY28" s="164">
        <v>-9.1163000000000007</v>
      </c>
      <c r="EZ28" s="164">
        <v>2.2122999999999999</v>
      </c>
      <c r="FA28" s="164">
        <v>2.6358000000000001</v>
      </c>
      <c r="FB28" s="164">
        <v>-5.2458</v>
      </c>
      <c r="FC28" s="164">
        <v>-7.0495999999999999</v>
      </c>
      <c r="FD28" s="163"/>
      <c r="FE28" s="164">
        <v>1.0875999999999999</v>
      </c>
      <c r="FF28" s="164">
        <v>1.3158000000000001</v>
      </c>
      <c r="FG28" s="164">
        <v>3.5243000000000002</v>
      </c>
      <c r="FH28" s="164">
        <v>4.0166000000000004</v>
      </c>
      <c r="FI28" s="164">
        <v>2.6852999999999998</v>
      </c>
      <c r="FJ28" s="164">
        <v>-5.8609999999999998</v>
      </c>
      <c r="FK28" s="164">
        <v>-6.5308000000000002</v>
      </c>
      <c r="FL28" s="164">
        <v>-16.243300000000001</v>
      </c>
      <c r="FM28" s="164">
        <v>12.835100000000001</v>
      </c>
      <c r="FN28" s="164">
        <v>13.0189</v>
      </c>
      <c r="FO28" s="164">
        <v>-4.343</v>
      </c>
      <c r="FP28" s="164">
        <v>0</v>
      </c>
      <c r="FQ28" s="164">
        <v>20.108899999999998</v>
      </c>
      <c r="FR28" s="164">
        <v>-15.63</v>
      </c>
      <c r="FS28" s="164">
        <v>-1.1165</v>
      </c>
      <c r="FT28" s="164">
        <v>0.2969</v>
      </c>
      <c r="FU28" s="164">
        <v>0.86</v>
      </c>
      <c r="FV28" s="164">
        <v>0.48</v>
      </c>
      <c r="FW28" s="164">
        <v>-21.4087</v>
      </c>
      <c r="FX28" s="163"/>
      <c r="FY28" s="164">
        <v>7.4729999999999999</v>
      </c>
      <c r="FZ28" s="164">
        <v>0.121</v>
      </c>
      <c r="GA28" s="163"/>
      <c r="GB28" s="164">
        <v>11.01</v>
      </c>
      <c r="GC28" s="164">
        <v>-21.1721</v>
      </c>
      <c r="GD28" s="164">
        <v>-11.0931</v>
      </c>
      <c r="GE28" s="164">
        <v>-3.74</v>
      </c>
      <c r="GF28" s="164">
        <v>26.430299999999999</v>
      </c>
      <c r="GG28" s="163"/>
      <c r="GH28" s="164">
        <v>29.9056</v>
      </c>
      <c r="GI28" s="164">
        <v>-8.8247</v>
      </c>
      <c r="GJ28" s="164">
        <v>-9.5540000000000003</v>
      </c>
      <c r="GK28" s="164">
        <v>2.6212</v>
      </c>
      <c r="GL28" s="163"/>
      <c r="GM28" s="163"/>
      <c r="GN28" s="164">
        <v>-9.4328000000000003</v>
      </c>
      <c r="GO28" s="164">
        <v>-26.661100000000001</v>
      </c>
      <c r="GP28" s="164">
        <v>3.6476999999999999</v>
      </c>
      <c r="GQ28" s="164">
        <v>-28.486799999999999</v>
      </c>
      <c r="GR28" s="164">
        <v>7.6790000000000003</v>
      </c>
      <c r="GS28" s="164">
        <v>8.9136000000000006</v>
      </c>
      <c r="GT28" s="164">
        <v>138.12459999999999</v>
      </c>
      <c r="GU28" s="164">
        <v>-1.1551</v>
      </c>
      <c r="GV28" s="164">
        <v>-8.5523000000000007</v>
      </c>
      <c r="GW28" s="164">
        <v>0</v>
      </c>
      <c r="GX28" s="164">
        <v>1.256</v>
      </c>
      <c r="GY28" s="164">
        <v>7.7290999999999999</v>
      </c>
      <c r="GZ28" s="164">
        <v>7.9114000000000004</v>
      </c>
      <c r="HA28" s="164">
        <v>1</v>
      </c>
      <c r="HB28" s="164">
        <v>17.942399999999999</v>
      </c>
      <c r="HC28" s="164">
        <v>18.837700000000002</v>
      </c>
      <c r="HD28" s="164">
        <v>-1.26</v>
      </c>
      <c r="HE28" s="164">
        <v>5.0109000000000004</v>
      </c>
      <c r="HF28" s="164">
        <v>52.434899999999999</v>
      </c>
      <c r="HG28" s="164">
        <v>-6.4005000000000001</v>
      </c>
      <c r="HH28" s="164">
        <v>18.968399999999999</v>
      </c>
      <c r="HI28" s="164">
        <v>-4.9048999999999996</v>
      </c>
      <c r="HJ28" s="164">
        <v>-5.0130999999999997</v>
      </c>
      <c r="HK28" s="164">
        <v>0</v>
      </c>
      <c r="HL28" s="164">
        <v>0</v>
      </c>
      <c r="HM28" s="164">
        <v>0</v>
      </c>
      <c r="HN28" s="164">
        <v>-11.6761</v>
      </c>
      <c r="HO28" s="164">
        <v>41.759900000000002</v>
      </c>
      <c r="HP28" s="163"/>
      <c r="HQ28" s="164">
        <v>-21.9222</v>
      </c>
      <c r="HR28" s="164">
        <v>-21.306899999999999</v>
      </c>
      <c r="HS28" s="164">
        <v>-18.174099999999999</v>
      </c>
      <c r="HT28" s="164">
        <v>-17.938300000000002</v>
      </c>
      <c r="HU28" s="164">
        <v>18.82</v>
      </c>
      <c r="HV28" s="164">
        <v>18.68</v>
      </c>
      <c r="HW28" s="164">
        <v>-36.700000000000003</v>
      </c>
      <c r="HX28" s="164">
        <v>-36.799999999999997</v>
      </c>
      <c r="HY28" s="164">
        <v>1.3009999999999999</v>
      </c>
      <c r="HZ28" s="164">
        <v>5.04</v>
      </c>
      <c r="IA28" s="164">
        <v>76.291899999999998</v>
      </c>
      <c r="IB28" s="164">
        <v>16.329999999999998</v>
      </c>
      <c r="IC28" s="164">
        <v>16.0107</v>
      </c>
      <c r="ID28" s="164">
        <v>-15.7</v>
      </c>
      <c r="IE28" s="164">
        <v>-41</v>
      </c>
      <c r="IF28" s="164">
        <v>4.7</v>
      </c>
      <c r="IG28" s="164">
        <v>4.2</v>
      </c>
      <c r="IH28" s="164">
        <v>-17.654800000000002</v>
      </c>
      <c r="II28" s="164">
        <v>-17.7944</v>
      </c>
      <c r="IJ28" s="164">
        <v>-64.681799999999996</v>
      </c>
      <c r="IK28" s="164">
        <v>-26.2851</v>
      </c>
      <c r="IL28" s="164">
        <v>-276.81549999999999</v>
      </c>
      <c r="IM28" s="164">
        <v>14.316000000000001</v>
      </c>
      <c r="IN28" s="164">
        <v>-24.254999999999999</v>
      </c>
      <c r="IO28" s="164">
        <v>34.7074</v>
      </c>
      <c r="IP28" s="164">
        <v>129.4853</v>
      </c>
      <c r="IQ28" s="164">
        <v>152.52889999999999</v>
      </c>
      <c r="IR28" s="164">
        <v>72.164900000000003</v>
      </c>
      <c r="IS28" s="164">
        <v>-36.894399999999997</v>
      </c>
      <c r="IT28" s="164">
        <v>27.709099999999999</v>
      </c>
      <c r="IU28" s="164">
        <v>28.8245</v>
      </c>
      <c r="IV28" s="164">
        <v>-41.154699999999998</v>
      </c>
      <c r="IW28" s="164">
        <v>167.1225</v>
      </c>
      <c r="IX28" s="164">
        <v>-191.15700000000001</v>
      </c>
      <c r="IY28" s="164">
        <v>-18.2913</v>
      </c>
      <c r="IZ28" s="164">
        <v>24.854199999999999</v>
      </c>
      <c r="JA28" s="164">
        <v>-0.88990000000000002</v>
      </c>
      <c r="JB28" s="163"/>
      <c r="JC28" s="164">
        <v>-13.76</v>
      </c>
      <c r="JD28" s="164">
        <v>-0.67</v>
      </c>
      <c r="JE28" s="164">
        <v>-0.67300000000000004</v>
      </c>
      <c r="JF28" s="164">
        <v>10.32</v>
      </c>
      <c r="JG28" s="164">
        <v>-8.48</v>
      </c>
      <c r="JH28" s="164">
        <v>-2.3338000000000001</v>
      </c>
      <c r="JI28" s="164">
        <v>2.5497999999999998</v>
      </c>
      <c r="JJ28" s="164">
        <v>-9.3155999999999999</v>
      </c>
      <c r="JK28" s="164">
        <v>-4.0696000000000003</v>
      </c>
      <c r="JL28" s="164">
        <v>13.7</v>
      </c>
      <c r="JM28" s="164">
        <v>2.456</v>
      </c>
      <c r="JN28" s="164">
        <v>2.2890000000000001</v>
      </c>
      <c r="JO28" s="163"/>
      <c r="JP28" s="163"/>
      <c r="JQ28" s="164">
        <v>3.9790999999999999</v>
      </c>
      <c r="JR28" s="164">
        <v>3.7740999999999998</v>
      </c>
      <c r="JS28" s="164">
        <v>3.6760000000000002</v>
      </c>
      <c r="JT28" s="163"/>
      <c r="JU28" s="164">
        <v>26.6</v>
      </c>
      <c r="JV28" s="164">
        <v>-0.152</v>
      </c>
      <c r="JW28" s="164">
        <v>0.35</v>
      </c>
      <c r="JX28" s="163"/>
      <c r="JY28" s="164">
        <v>-6.3756000000000004</v>
      </c>
      <c r="JZ28" s="164">
        <v>-13.4252</v>
      </c>
      <c r="KA28" s="164">
        <v>-20.007400000000001</v>
      </c>
      <c r="KB28" s="164">
        <v>-2.2875999999999999</v>
      </c>
      <c r="KC28" s="164">
        <v>10.096500000000001</v>
      </c>
      <c r="KD28" s="164">
        <v>-18.1951</v>
      </c>
      <c r="KE28" s="164">
        <v>7.3132000000000001</v>
      </c>
      <c r="KF28" s="164">
        <v>-28.2</v>
      </c>
      <c r="KG28" s="164">
        <v>10.6</v>
      </c>
      <c r="KH28" s="163"/>
      <c r="KI28" s="164">
        <v>-66.732100000000003</v>
      </c>
    </row>
    <row r="29" spans="1:295" ht="18" customHeight="1" x14ac:dyDescent="0.3">
      <c r="A29" s="160" t="s">
        <v>34</v>
      </c>
      <c r="B29" s="160" t="s">
        <v>812</v>
      </c>
      <c r="C29" s="163"/>
      <c r="D29" s="164">
        <v>3.9121999999999999</v>
      </c>
      <c r="E29" s="164">
        <v>-8.4853000000000005</v>
      </c>
      <c r="F29" s="164">
        <v>0.29189999999999999</v>
      </c>
      <c r="G29" s="164">
        <v>10.1372</v>
      </c>
      <c r="H29" s="163"/>
      <c r="I29" s="164">
        <v>19.508700000000001</v>
      </c>
      <c r="J29" s="163"/>
      <c r="K29" s="164">
        <v>21.095600000000001</v>
      </c>
      <c r="L29" s="164">
        <v>9.3576999999999995</v>
      </c>
      <c r="M29" s="164">
        <v>10.6752</v>
      </c>
      <c r="N29" s="164">
        <v>-8.8800000000000008</v>
      </c>
      <c r="O29" s="164">
        <v>-30.8</v>
      </c>
      <c r="P29" s="164">
        <v>8.8000000000000007</v>
      </c>
      <c r="Q29" s="164">
        <v>6.6239999999999997</v>
      </c>
      <c r="R29" s="164">
        <v>-22</v>
      </c>
      <c r="S29" s="164">
        <v>-1.9923</v>
      </c>
      <c r="T29" s="163"/>
      <c r="U29" s="164">
        <v>7.8146000000000004</v>
      </c>
      <c r="V29" s="164">
        <v>7.9922000000000004</v>
      </c>
      <c r="W29" s="164">
        <v>13.525</v>
      </c>
      <c r="X29" s="164">
        <v>11.353899999999999</v>
      </c>
      <c r="Y29" s="164">
        <v>-5.9728000000000003</v>
      </c>
      <c r="Z29" s="164">
        <v>2.7063999999999999</v>
      </c>
      <c r="AA29" s="163"/>
      <c r="AB29" s="164">
        <v>-1.1088</v>
      </c>
      <c r="AC29" s="164">
        <v>-0.33100000000000002</v>
      </c>
      <c r="AD29" s="164">
        <v>-0.313</v>
      </c>
      <c r="AE29" s="164">
        <v>6.7839999999999998</v>
      </c>
      <c r="AF29" s="164">
        <v>-11.1</v>
      </c>
      <c r="AG29" s="163"/>
      <c r="AH29" s="163"/>
      <c r="AI29" s="163"/>
      <c r="AJ29" s="164">
        <v>-15.27</v>
      </c>
      <c r="AK29" s="164">
        <v>-15.41</v>
      </c>
      <c r="AL29" s="163"/>
      <c r="AM29" s="164">
        <v>-6.34</v>
      </c>
      <c r="AN29" s="164">
        <v>-6.41</v>
      </c>
      <c r="AO29" s="164">
        <v>8.7859999999999996</v>
      </c>
      <c r="AP29" s="164">
        <v>3.5434999999999999</v>
      </c>
      <c r="AQ29" s="164">
        <v>20.128699999999998</v>
      </c>
      <c r="AR29" s="164">
        <v>20.191500000000001</v>
      </c>
      <c r="AS29" s="164">
        <v>-13.311199999999999</v>
      </c>
      <c r="AT29" s="164">
        <v>-3.3490000000000002</v>
      </c>
      <c r="AU29" s="164">
        <v>-3.2707000000000002</v>
      </c>
      <c r="AV29" s="164">
        <v>0.5746</v>
      </c>
      <c r="AW29" s="164">
        <v>0.63139999999999996</v>
      </c>
      <c r="AX29" s="164">
        <v>-17.950500000000002</v>
      </c>
      <c r="AY29" s="164">
        <v>-14.6015</v>
      </c>
      <c r="AZ29" s="164">
        <v>1.9851000000000001</v>
      </c>
      <c r="BA29" s="164">
        <v>9.5745000000000005</v>
      </c>
      <c r="BB29" s="164">
        <v>4.2736999999999998</v>
      </c>
      <c r="BC29" s="164">
        <v>13.853199999999999</v>
      </c>
      <c r="BD29" s="164">
        <v>-4.5</v>
      </c>
      <c r="BE29" s="164">
        <v>-4.9000000000000004</v>
      </c>
      <c r="BF29" s="164">
        <v>-28.360399999999998</v>
      </c>
      <c r="BG29" s="164">
        <v>-27.988399999999999</v>
      </c>
      <c r="BH29" s="164">
        <v>-3.6154000000000002</v>
      </c>
      <c r="BI29" s="163"/>
      <c r="BJ29" s="164">
        <v>2.4889000000000001</v>
      </c>
      <c r="BK29" s="164">
        <v>6.3249000000000004</v>
      </c>
      <c r="BL29" s="164">
        <v>4.1901000000000002</v>
      </c>
      <c r="BM29" s="164">
        <v>2.8685999999999998</v>
      </c>
      <c r="BN29" s="164">
        <v>-103.6103</v>
      </c>
      <c r="BO29" s="164">
        <v>60.029899999999998</v>
      </c>
      <c r="BP29" s="164">
        <v>60.182499999999997</v>
      </c>
      <c r="BQ29" s="164">
        <v>-17.0152</v>
      </c>
      <c r="BR29" s="164">
        <v>-124.1842</v>
      </c>
      <c r="BS29" s="163"/>
      <c r="BT29" s="163"/>
      <c r="BU29" s="163"/>
      <c r="BV29" s="164">
        <v>26.934799999999999</v>
      </c>
      <c r="BW29" s="164">
        <v>10.18</v>
      </c>
      <c r="BX29" s="164">
        <v>11.56</v>
      </c>
      <c r="BY29" s="164">
        <v>-0.56000000000000005</v>
      </c>
      <c r="BZ29" s="164">
        <v>10.32</v>
      </c>
      <c r="CA29" s="164">
        <v>2.6833</v>
      </c>
      <c r="CB29" s="164">
        <v>1.4777</v>
      </c>
      <c r="CC29" s="164">
        <v>21.107500000000002</v>
      </c>
      <c r="CD29" s="164">
        <v>19.160799999999998</v>
      </c>
      <c r="CE29" s="164">
        <v>-1.3021</v>
      </c>
      <c r="CF29" s="164">
        <v>-30.484100000000002</v>
      </c>
      <c r="CG29" s="164">
        <v>-30.878599999999999</v>
      </c>
      <c r="CH29" s="164">
        <v>2.048</v>
      </c>
      <c r="CI29" s="164">
        <v>5.3464</v>
      </c>
      <c r="CJ29" s="163"/>
      <c r="CK29" s="163"/>
      <c r="CL29" s="164">
        <v>57.9</v>
      </c>
      <c r="CM29" s="164">
        <v>-6.8</v>
      </c>
      <c r="CN29" s="164">
        <v>-4.54</v>
      </c>
      <c r="CO29" s="164">
        <v>34.789700000000003</v>
      </c>
      <c r="CP29" s="164">
        <v>34.786900000000003</v>
      </c>
      <c r="CQ29" s="164">
        <v>33.011800000000001</v>
      </c>
      <c r="CR29" s="164">
        <v>57.329799999999999</v>
      </c>
      <c r="CS29" s="164">
        <v>57.008299999999998</v>
      </c>
      <c r="CT29" s="164">
        <v>-18.459</v>
      </c>
      <c r="CU29" s="164">
        <v>-53.029899999999998</v>
      </c>
      <c r="CV29" s="164">
        <v>-12.5886</v>
      </c>
      <c r="CW29" s="164">
        <v>3.0506000000000002</v>
      </c>
      <c r="CX29" s="164">
        <v>33.56</v>
      </c>
      <c r="CY29" s="164">
        <v>24.68</v>
      </c>
      <c r="CZ29" s="164">
        <v>10.942399999999999</v>
      </c>
      <c r="DA29" s="164">
        <v>10.9406</v>
      </c>
      <c r="DB29" s="164">
        <v>-10.35</v>
      </c>
      <c r="DC29" s="163"/>
      <c r="DD29" s="164">
        <v>-7.3672000000000004</v>
      </c>
      <c r="DE29" s="164">
        <v>-7.2542</v>
      </c>
      <c r="DF29" s="164">
        <v>32.2639</v>
      </c>
      <c r="DG29" s="164">
        <v>1.47E-2</v>
      </c>
      <c r="DH29" s="164">
        <v>-5.3518999999999997</v>
      </c>
      <c r="DI29" s="164">
        <v>-5.4</v>
      </c>
      <c r="DJ29" s="164">
        <v>-5.8</v>
      </c>
      <c r="DK29" s="164">
        <v>-3.3203</v>
      </c>
      <c r="DL29" s="164">
        <v>5.9901</v>
      </c>
      <c r="DM29" s="164">
        <v>40.222200000000001</v>
      </c>
      <c r="DN29" s="164">
        <v>15.220599999999999</v>
      </c>
      <c r="DO29" s="164">
        <v>6.61</v>
      </c>
      <c r="DP29" s="164">
        <v>-2.0499999999999998</v>
      </c>
      <c r="DQ29" s="164">
        <v>13.945499999999999</v>
      </c>
      <c r="DR29" s="164">
        <v>-32.729399999999998</v>
      </c>
      <c r="DS29" s="164">
        <v>-8.02</v>
      </c>
      <c r="DT29" s="164">
        <v>-8.16</v>
      </c>
      <c r="DU29" s="164">
        <v>27.53</v>
      </c>
      <c r="DV29" s="164">
        <v>37.159999999999997</v>
      </c>
      <c r="DW29" s="164">
        <v>-33.7455</v>
      </c>
      <c r="DX29" s="164">
        <v>-16.2364</v>
      </c>
      <c r="DY29" s="164">
        <v>-24.771999999999998</v>
      </c>
      <c r="DZ29" s="164">
        <v>-23.4727</v>
      </c>
      <c r="EA29" s="164">
        <v>60.5169</v>
      </c>
      <c r="EB29" s="163"/>
      <c r="EC29" s="164">
        <v>18.143799999999999</v>
      </c>
      <c r="ED29" s="164">
        <v>18.713899999999999</v>
      </c>
      <c r="EE29" s="164">
        <v>1.6316999999999999</v>
      </c>
      <c r="EF29" s="164">
        <v>-16.026</v>
      </c>
      <c r="EG29" s="164">
        <v>-9.1229999999999993</v>
      </c>
      <c r="EH29" s="164">
        <v>-69.718199999999996</v>
      </c>
      <c r="EI29" s="164">
        <v>-14.097099999999999</v>
      </c>
      <c r="EJ29" s="163"/>
      <c r="EK29" s="164">
        <v>-11.5626</v>
      </c>
      <c r="EL29" s="164">
        <v>-10.1342</v>
      </c>
      <c r="EM29" s="164">
        <v>15.425000000000001</v>
      </c>
      <c r="EN29" s="164">
        <v>0.70199999999999996</v>
      </c>
      <c r="EO29" s="164">
        <v>-0.45590000000000003</v>
      </c>
      <c r="EP29" s="164">
        <v>-7.6840000000000002</v>
      </c>
      <c r="EQ29" s="164">
        <v>-16.8399</v>
      </c>
      <c r="ER29" s="164">
        <v>-16.524899999999999</v>
      </c>
      <c r="ES29" s="163"/>
      <c r="ET29" s="164">
        <v>6.5</v>
      </c>
      <c r="EU29" s="164">
        <v>-11.12</v>
      </c>
      <c r="EV29" s="164">
        <v>0</v>
      </c>
      <c r="EW29" s="164">
        <v>6.7286999999999999</v>
      </c>
      <c r="EX29" s="164">
        <v>5.4691999999999998</v>
      </c>
      <c r="EY29" s="164">
        <v>-9.4780999999999995</v>
      </c>
      <c r="EZ29" s="164">
        <v>1.7123999999999999</v>
      </c>
      <c r="FA29" s="164">
        <v>3.4009</v>
      </c>
      <c r="FB29" s="164">
        <v>-3.6669</v>
      </c>
      <c r="FC29" s="164">
        <v>-13.542899999999999</v>
      </c>
      <c r="FD29" s="163"/>
      <c r="FE29" s="164">
        <v>1.1002000000000001</v>
      </c>
      <c r="FF29" s="164">
        <v>1.3067</v>
      </c>
      <c r="FG29" s="164">
        <v>8.3064999999999998</v>
      </c>
      <c r="FH29" s="164">
        <v>9.4961000000000002</v>
      </c>
      <c r="FI29" s="164">
        <v>7.8102</v>
      </c>
      <c r="FJ29" s="164">
        <v>-10.0474</v>
      </c>
      <c r="FK29" s="164">
        <v>-10.5497</v>
      </c>
      <c r="FL29" s="164">
        <v>-17.248000000000001</v>
      </c>
      <c r="FM29" s="164">
        <v>10.648400000000001</v>
      </c>
      <c r="FN29" s="164">
        <v>10.5997</v>
      </c>
      <c r="FO29" s="164">
        <v>-7.5499000000000001</v>
      </c>
      <c r="FP29" s="164">
        <v>0</v>
      </c>
      <c r="FQ29" s="164">
        <v>22.994700000000002</v>
      </c>
      <c r="FR29" s="164">
        <v>-17.71</v>
      </c>
      <c r="FS29" s="164">
        <v>-0.70820000000000005</v>
      </c>
      <c r="FT29" s="164">
        <v>0.28220000000000001</v>
      </c>
      <c r="FU29" s="164">
        <v>0.71</v>
      </c>
      <c r="FV29" s="164">
        <v>1.02</v>
      </c>
      <c r="FW29" s="164">
        <v>-23.641300000000001</v>
      </c>
      <c r="FX29" s="163"/>
      <c r="FY29" s="164">
        <v>7.508</v>
      </c>
      <c r="FZ29" s="164">
        <v>0.156</v>
      </c>
      <c r="GA29" s="163"/>
      <c r="GB29" s="164">
        <v>4.6500000000000004</v>
      </c>
      <c r="GC29" s="164">
        <v>-19.937100000000001</v>
      </c>
      <c r="GD29" s="164">
        <v>-8.3621999999999996</v>
      </c>
      <c r="GE29" s="164">
        <v>-5.13</v>
      </c>
      <c r="GF29" s="164">
        <v>34.515599999999999</v>
      </c>
      <c r="GG29" s="163"/>
      <c r="GH29" s="164">
        <v>27.296299999999999</v>
      </c>
      <c r="GI29" s="164">
        <v>-8.4418000000000006</v>
      </c>
      <c r="GJ29" s="164">
        <v>-8.8849999999999998</v>
      </c>
      <c r="GK29" s="164">
        <v>2.6949000000000001</v>
      </c>
      <c r="GL29" s="163"/>
      <c r="GM29" s="163"/>
      <c r="GN29" s="164">
        <v>-8.8559999999999999</v>
      </c>
      <c r="GO29" s="164">
        <v>-29.9068</v>
      </c>
      <c r="GP29" s="164">
        <v>4.0580999999999996</v>
      </c>
      <c r="GQ29" s="164">
        <v>-26.049900000000001</v>
      </c>
      <c r="GR29" s="164">
        <v>7.9047000000000001</v>
      </c>
      <c r="GS29" s="164">
        <v>7.3341000000000003</v>
      </c>
      <c r="GT29" s="164">
        <v>134.75059999999999</v>
      </c>
      <c r="GU29" s="164">
        <v>-1.0806</v>
      </c>
      <c r="GV29" s="164">
        <v>-8.1586999999999996</v>
      </c>
      <c r="GW29" s="163"/>
      <c r="GX29" s="164">
        <v>1.3575999999999999</v>
      </c>
      <c r="GY29" s="164">
        <v>7.4206000000000003</v>
      </c>
      <c r="GZ29" s="164">
        <v>7.5</v>
      </c>
      <c r="HA29" s="164">
        <v>0.76349999999999996</v>
      </c>
      <c r="HB29" s="164">
        <v>18.246300000000002</v>
      </c>
      <c r="HC29" s="164">
        <v>19.875499999999999</v>
      </c>
      <c r="HD29" s="164">
        <v>-2.5099999999999998</v>
      </c>
      <c r="HE29" s="164">
        <v>4.1931000000000003</v>
      </c>
      <c r="HF29" s="164">
        <v>50.671599999999998</v>
      </c>
      <c r="HG29" s="164">
        <v>-7.0918999999999999</v>
      </c>
      <c r="HH29" s="164">
        <v>18.955500000000001</v>
      </c>
      <c r="HI29" s="164">
        <v>-5.3579999999999997</v>
      </c>
      <c r="HJ29" s="164">
        <v>-4.3978999999999999</v>
      </c>
      <c r="HK29" s="164">
        <v>0</v>
      </c>
      <c r="HL29" s="164">
        <v>0</v>
      </c>
      <c r="HM29" s="164">
        <v>0</v>
      </c>
      <c r="HN29" s="164">
        <v>0</v>
      </c>
      <c r="HO29" s="163"/>
      <c r="HP29" s="164">
        <v>41.293100000000003</v>
      </c>
      <c r="HQ29" s="164">
        <v>-23.6251</v>
      </c>
      <c r="HR29" s="164">
        <v>-23.020800000000001</v>
      </c>
      <c r="HS29" s="164">
        <v>-19.4497</v>
      </c>
      <c r="HT29" s="164">
        <v>-19.433700000000002</v>
      </c>
      <c r="HU29" s="164">
        <v>18.68</v>
      </c>
      <c r="HV29" s="164">
        <v>18.63</v>
      </c>
      <c r="HW29" s="164">
        <v>-38.1</v>
      </c>
      <c r="HX29" s="164">
        <v>-37.200000000000003</v>
      </c>
      <c r="HY29" s="164">
        <v>1.1252</v>
      </c>
      <c r="HZ29" s="164">
        <v>7.04</v>
      </c>
      <c r="IA29" s="164">
        <v>80.785899999999998</v>
      </c>
      <c r="IB29" s="164">
        <v>14.662000000000001</v>
      </c>
      <c r="IC29" s="164">
        <v>14.863</v>
      </c>
      <c r="ID29" s="163"/>
      <c r="IE29" s="164">
        <v>-41</v>
      </c>
      <c r="IF29" s="164">
        <v>6</v>
      </c>
      <c r="IG29" s="164">
        <v>5.5</v>
      </c>
      <c r="IH29" s="164">
        <v>-18.487500000000001</v>
      </c>
      <c r="II29" s="164">
        <v>-18.425899999999999</v>
      </c>
      <c r="IJ29" s="164">
        <v>-68.687700000000007</v>
      </c>
      <c r="IK29" s="164">
        <v>-24.275099999999998</v>
      </c>
      <c r="IL29" s="164">
        <v>-279.08539999999999</v>
      </c>
      <c r="IM29" s="164">
        <v>12.3942</v>
      </c>
      <c r="IN29" s="164">
        <v>-27.096699999999998</v>
      </c>
      <c r="IO29" s="164">
        <v>35.503799999999998</v>
      </c>
      <c r="IP29" s="164">
        <v>128.4554</v>
      </c>
      <c r="IQ29" s="164">
        <v>155.0932</v>
      </c>
      <c r="IR29" s="164">
        <v>72.245400000000004</v>
      </c>
      <c r="IS29" s="164">
        <v>-38.996600000000001</v>
      </c>
      <c r="IT29" s="164">
        <v>24.630500000000001</v>
      </c>
      <c r="IU29" s="164">
        <v>23.9907</v>
      </c>
      <c r="IV29" s="164">
        <v>-44.045900000000003</v>
      </c>
      <c r="IW29" s="164">
        <v>166.93109999999999</v>
      </c>
      <c r="IX29" s="164">
        <v>-194.12100000000001</v>
      </c>
      <c r="IY29" s="164">
        <v>-21.096800000000002</v>
      </c>
      <c r="IZ29" s="164">
        <v>27.310700000000001</v>
      </c>
      <c r="JA29" s="164">
        <v>-0.37480000000000002</v>
      </c>
      <c r="JB29" s="163"/>
      <c r="JC29" s="164">
        <v>-14.24</v>
      </c>
      <c r="JD29" s="164">
        <v>-0.59699999999999998</v>
      </c>
      <c r="JE29" s="164">
        <v>-0.60199999999999998</v>
      </c>
      <c r="JF29" s="164">
        <v>10.8</v>
      </c>
      <c r="JG29" s="164">
        <v>-9.52</v>
      </c>
      <c r="JH29" s="164">
        <v>-2.2122999999999999</v>
      </c>
      <c r="JI29" s="164">
        <v>3.1082999999999998</v>
      </c>
      <c r="JJ29" s="164">
        <v>-9.4040999999999997</v>
      </c>
      <c r="JK29" s="164">
        <v>-4.0420999999999996</v>
      </c>
      <c r="JL29" s="164">
        <v>14</v>
      </c>
      <c r="JM29" s="164">
        <v>1.522</v>
      </c>
      <c r="JN29" s="164">
        <v>1.7490000000000001</v>
      </c>
      <c r="JO29" s="164">
        <v>2.6309</v>
      </c>
      <c r="JP29" s="164">
        <v>2.9744000000000002</v>
      </c>
      <c r="JQ29" s="164">
        <v>3.5076999999999998</v>
      </c>
      <c r="JR29" s="164">
        <v>4.5750999999999999</v>
      </c>
      <c r="JS29" s="164">
        <v>4.0008999999999997</v>
      </c>
      <c r="JT29" s="163"/>
      <c r="JU29" s="164">
        <v>26.4</v>
      </c>
      <c r="JV29" s="164">
        <v>-0.29430000000000001</v>
      </c>
      <c r="JW29" s="164">
        <v>0.28000000000000003</v>
      </c>
      <c r="JX29" s="163"/>
      <c r="JY29" s="164">
        <v>-6.5058999999999996</v>
      </c>
      <c r="JZ29" s="164">
        <v>-13.4207</v>
      </c>
      <c r="KA29" s="164">
        <v>-20.858599999999999</v>
      </c>
      <c r="KB29" s="164">
        <v>-2.3702000000000001</v>
      </c>
      <c r="KC29" s="164">
        <v>9.7431000000000001</v>
      </c>
      <c r="KD29" s="164">
        <v>-18.735399999999998</v>
      </c>
      <c r="KE29" s="164">
        <v>7.8613</v>
      </c>
      <c r="KF29" s="164">
        <v>-27.8</v>
      </c>
      <c r="KG29" s="164">
        <v>10.1</v>
      </c>
      <c r="KH29" s="163"/>
      <c r="KI29" s="164">
        <v>-68.238</v>
      </c>
    </row>
    <row r="30" spans="1:295" ht="18" customHeight="1" x14ac:dyDescent="0.3">
      <c r="A30" s="160" t="s">
        <v>34</v>
      </c>
      <c r="B30" s="160" t="s">
        <v>813</v>
      </c>
      <c r="C30" s="163"/>
      <c r="D30" s="164">
        <v>4.2911999999999999</v>
      </c>
      <c r="E30" s="164">
        <v>-8.9887999999999995</v>
      </c>
      <c r="F30" s="164">
        <v>-3.2282000000000002</v>
      </c>
      <c r="G30" s="164">
        <v>10.5398</v>
      </c>
      <c r="H30" s="163"/>
      <c r="I30" s="164">
        <v>19.989699999999999</v>
      </c>
      <c r="J30" s="163"/>
      <c r="K30" s="164">
        <v>21.4206</v>
      </c>
      <c r="L30" s="164">
        <v>9.6266999999999996</v>
      </c>
      <c r="M30" s="164">
        <v>10.950699999999999</v>
      </c>
      <c r="N30" s="164">
        <v>-8.8800000000000008</v>
      </c>
      <c r="O30" s="164">
        <v>-30.8</v>
      </c>
      <c r="P30" s="164">
        <v>8.8000000000000007</v>
      </c>
      <c r="Q30" s="164">
        <v>7.452</v>
      </c>
      <c r="R30" s="163"/>
      <c r="S30" s="164">
        <v>-2.1983000000000001</v>
      </c>
      <c r="T30" s="163"/>
      <c r="U30" s="164">
        <v>7.7816000000000001</v>
      </c>
      <c r="V30" s="164">
        <v>7.8540999999999999</v>
      </c>
      <c r="W30" s="164">
        <v>13.462999999999999</v>
      </c>
      <c r="X30" s="164">
        <v>11.4017</v>
      </c>
      <c r="Y30" s="164">
        <v>-5.8514999999999997</v>
      </c>
      <c r="Z30" s="164">
        <v>2.4159000000000002</v>
      </c>
      <c r="AA30" s="163"/>
      <c r="AB30" s="164">
        <v>-1.1809000000000001</v>
      </c>
      <c r="AC30" s="164">
        <v>-0.23699999999999999</v>
      </c>
      <c r="AD30" s="164">
        <v>-0.23899999999999999</v>
      </c>
      <c r="AE30" s="164">
        <v>7.13</v>
      </c>
      <c r="AF30" s="164">
        <v>-8.8800000000000008</v>
      </c>
      <c r="AG30" s="164">
        <v>-2.2000000000000002</v>
      </c>
      <c r="AH30" s="163"/>
      <c r="AI30" s="163"/>
      <c r="AJ30" s="164">
        <v>-14.48</v>
      </c>
      <c r="AK30" s="164">
        <v>-14.47</v>
      </c>
      <c r="AL30" s="163"/>
      <c r="AM30" s="164">
        <v>-5.91</v>
      </c>
      <c r="AN30" s="164">
        <v>-5.93</v>
      </c>
      <c r="AO30" s="164">
        <v>8.9565000000000001</v>
      </c>
      <c r="AP30" s="164">
        <v>3.5112999999999999</v>
      </c>
      <c r="AQ30" s="164">
        <v>17.354099999999999</v>
      </c>
      <c r="AR30" s="164">
        <v>18.382400000000001</v>
      </c>
      <c r="AS30" s="164">
        <v>-12.585100000000001</v>
      </c>
      <c r="AT30" s="164">
        <v>-1.3395999999999999</v>
      </c>
      <c r="AU30" s="164">
        <v>-0.89980000000000004</v>
      </c>
      <c r="AV30" s="164">
        <v>11.957800000000001</v>
      </c>
      <c r="AW30" s="164">
        <v>12.385199999999999</v>
      </c>
      <c r="AX30" s="164">
        <v>-16.209099999999999</v>
      </c>
      <c r="AY30" s="164">
        <v>-10.9846</v>
      </c>
      <c r="AZ30" s="164">
        <v>3.5632999999999999</v>
      </c>
      <c r="BA30" s="164">
        <v>16.265699999999999</v>
      </c>
      <c r="BB30" s="164">
        <v>-9.5371000000000006</v>
      </c>
      <c r="BC30" s="164">
        <v>16.312799999999999</v>
      </c>
      <c r="BD30" s="164">
        <v>-5.3</v>
      </c>
      <c r="BE30" s="164">
        <v>-5.6</v>
      </c>
      <c r="BF30" s="164">
        <v>-29.1921</v>
      </c>
      <c r="BG30" s="164">
        <v>-29.297999999999998</v>
      </c>
      <c r="BH30" s="164">
        <v>-3.5049000000000001</v>
      </c>
      <c r="BI30" s="163"/>
      <c r="BJ30" s="164">
        <v>3.4058999999999999</v>
      </c>
      <c r="BK30" s="164">
        <v>6.2256</v>
      </c>
      <c r="BL30" s="164">
        <v>3.9293</v>
      </c>
      <c r="BM30" s="164">
        <v>2.5968</v>
      </c>
      <c r="BN30" s="164">
        <v>-74.526200000000003</v>
      </c>
      <c r="BO30" s="164">
        <v>57.496899999999997</v>
      </c>
      <c r="BP30" s="164">
        <v>57.161200000000001</v>
      </c>
      <c r="BQ30" s="164">
        <v>-26.8047</v>
      </c>
      <c r="BR30" s="164">
        <v>-104.60890000000001</v>
      </c>
      <c r="BS30" s="163"/>
      <c r="BT30" s="163"/>
      <c r="BU30" s="163"/>
      <c r="BV30" s="163"/>
      <c r="BW30" s="164">
        <v>10.28</v>
      </c>
      <c r="BX30" s="164">
        <v>12.35</v>
      </c>
      <c r="BY30" s="164">
        <v>-0.13</v>
      </c>
      <c r="BZ30" s="164">
        <v>10.55</v>
      </c>
      <c r="CA30" s="164">
        <v>-1.7373000000000001</v>
      </c>
      <c r="CB30" s="164">
        <v>-0.79959999999999998</v>
      </c>
      <c r="CC30" s="164">
        <v>24.924199999999999</v>
      </c>
      <c r="CD30" s="164">
        <v>22.3871</v>
      </c>
      <c r="CE30" s="164">
        <v>-1.8160000000000001</v>
      </c>
      <c r="CF30" s="164">
        <v>-28.8447</v>
      </c>
      <c r="CG30" s="164">
        <v>-28.748200000000001</v>
      </c>
      <c r="CH30" s="164">
        <v>3.8639000000000001</v>
      </c>
      <c r="CI30" s="164">
        <v>5.6929999999999996</v>
      </c>
      <c r="CJ30" s="163"/>
      <c r="CK30" s="163"/>
      <c r="CL30" s="164">
        <v>59.7</v>
      </c>
      <c r="CM30" s="164">
        <v>-8.8000000000000007</v>
      </c>
      <c r="CN30" s="164">
        <v>-4.7699999999999996</v>
      </c>
      <c r="CO30" s="164">
        <v>36.261699999999998</v>
      </c>
      <c r="CP30" s="164">
        <v>35.935600000000001</v>
      </c>
      <c r="CQ30" s="164">
        <v>34.742800000000003</v>
      </c>
      <c r="CR30" s="164">
        <v>52.685000000000002</v>
      </c>
      <c r="CS30" s="164">
        <v>53.062199999999997</v>
      </c>
      <c r="CT30" s="164">
        <v>-18.2821</v>
      </c>
      <c r="CU30" s="164">
        <v>-49.338999999999999</v>
      </c>
      <c r="CV30" s="164">
        <v>-11.869899999999999</v>
      </c>
      <c r="CW30" s="164">
        <v>3.0413000000000001</v>
      </c>
      <c r="CX30" s="164">
        <v>33.19</v>
      </c>
      <c r="CY30" s="164">
        <v>24.75</v>
      </c>
      <c r="CZ30" s="164">
        <v>10.942399999999999</v>
      </c>
      <c r="DA30" s="164">
        <v>11.0382</v>
      </c>
      <c r="DB30" s="164">
        <v>-10.67</v>
      </c>
      <c r="DC30" s="163"/>
      <c r="DD30" s="164">
        <v>-8.6381999999999994</v>
      </c>
      <c r="DE30" s="164">
        <v>-8.4543999999999997</v>
      </c>
      <c r="DF30" s="164">
        <v>32.520499999999998</v>
      </c>
      <c r="DG30" s="164">
        <v>1.4500000000000001E-2</v>
      </c>
      <c r="DH30" s="164">
        <v>-5.5488</v>
      </c>
      <c r="DI30" s="164">
        <v>-5.7</v>
      </c>
      <c r="DJ30" s="164">
        <v>-5.6</v>
      </c>
      <c r="DK30" s="164">
        <v>-3.2166000000000001</v>
      </c>
      <c r="DL30" s="164">
        <v>6.1771000000000003</v>
      </c>
      <c r="DM30" s="164">
        <v>39.749099999999999</v>
      </c>
      <c r="DN30" s="164">
        <v>15.591699999999999</v>
      </c>
      <c r="DO30" s="164">
        <v>6.84</v>
      </c>
      <c r="DP30" s="164">
        <v>-1.85</v>
      </c>
      <c r="DQ30" s="164">
        <v>14.31</v>
      </c>
      <c r="DR30" s="164">
        <v>-32.271799999999999</v>
      </c>
      <c r="DS30" s="164">
        <v>-8.44</v>
      </c>
      <c r="DT30" s="164">
        <v>-8.52</v>
      </c>
      <c r="DU30" s="164">
        <v>26.49</v>
      </c>
      <c r="DV30" s="164">
        <v>37.32</v>
      </c>
      <c r="DW30" s="164">
        <v>-32.854500000000002</v>
      </c>
      <c r="DX30" s="164">
        <v>-16.090900000000001</v>
      </c>
      <c r="DY30" s="164">
        <v>-29.767299999999999</v>
      </c>
      <c r="DZ30" s="164">
        <v>-28.163599999999999</v>
      </c>
      <c r="EA30" s="164">
        <v>60.6008</v>
      </c>
      <c r="EB30" s="163"/>
      <c r="EC30" s="164">
        <v>16.9312</v>
      </c>
      <c r="ED30" s="164">
        <v>17.430499999999999</v>
      </c>
      <c r="EE30" s="164">
        <v>2.3896999999999999</v>
      </c>
      <c r="EF30" s="164">
        <v>-16.825500000000002</v>
      </c>
      <c r="EG30" s="164">
        <v>-9.7620000000000005</v>
      </c>
      <c r="EH30" s="164">
        <v>-60.717399999999998</v>
      </c>
      <c r="EI30" s="164">
        <v>-24.483699999999999</v>
      </c>
      <c r="EJ30" s="163"/>
      <c r="EK30" s="164">
        <v>-11.005599999999999</v>
      </c>
      <c r="EL30" s="164">
        <v>-9.6641999999999992</v>
      </c>
      <c r="EM30" s="164">
        <v>13.9369</v>
      </c>
      <c r="EN30" s="164">
        <v>-2.5735000000000001</v>
      </c>
      <c r="EO30" s="164">
        <v>-3.3618000000000001</v>
      </c>
      <c r="EP30" s="164">
        <v>8.2080000000000002</v>
      </c>
      <c r="EQ30" s="164">
        <v>-16.869499999999999</v>
      </c>
      <c r="ER30" s="164">
        <v>-16.572199999999999</v>
      </c>
      <c r="ES30" s="163"/>
      <c r="ET30" s="164">
        <v>0</v>
      </c>
      <c r="EU30" s="164">
        <v>-4.97</v>
      </c>
      <c r="EV30" s="164">
        <v>-1.4</v>
      </c>
      <c r="EW30" s="164">
        <v>6.5170000000000003</v>
      </c>
      <c r="EX30" s="164">
        <v>-1.7020999999999999</v>
      </c>
      <c r="EY30" s="164">
        <v>-9.1835000000000004</v>
      </c>
      <c r="EZ30" s="164">
        <v>1.9407000000000001</v>
      </c>
      <c r="FA30" s="164">
        <v>2.9868999999999999</v>
      </c>
      <c r="FB30" s="164">
        <v>-4.2789000000000001</v>
      </c>
      <c r="FC30" s="164">
        <v>-13.438800000000001</v>
      </c>
      <c r="FD30" s="163"/>
      <c r="FE30" s="164">
        <v>1.1942999999999999</v>
      </c>
      <c r="FF30" s="164">
        <v>1.4280999999999999</v>
      </c>
      <c r="FG30" s="164">
        <v>3.5823</v>
      </c>
      <c r="FH30" s="164">
        <v>3.1537999999999999</v>
      </c>
      <c r="FI30" s="164">
        <v>2.8662999999999998</v>
      </c>
      <c r="FJ30" s="164">
        <v>-6.1959</v>
      </c>
      <c r="FK30" s="164">
        <v>-6.1959</v>
      </c>
      <c r="FL30" s="164">
        <v>-15.7409</v>
      </c>
      <c r="FM30" s="164">
        <v>15.273400000000001</v>
      </c>
      <c r="FN30" s="164">
        <v>14.656599999999999</v>
      </c>
      <c r="FO30" s="164">
        <v>-4.8472999999999997</v>
      </c>
      <c r="FP30" s="164">
        <v>0</v>
      </c>
      <c r="FQ30" s="164">
        <v>18.663599999999999</v>
      </c>
      <c r="FR30" s="164">
        <v>-18.190000000000001</v>
      </c>
      <c r="FS30" s="164">
        <v>-1.9112</v>
      </c>
      <c r="FT30" s="164">
        <v>0.32340000000000002</v>
      </c>
      <c r="FU30" s="164">
        <v>1.01</v>
      </c>
      <c r="FV30" s="164">
        <v>1.66</v>
      </c>
      <c r="FW30" s="164">
        <v>-18.5166</v>
      </c>
      <c r="FX30" s="164">
        <v>0</v>
      </c>
      <c r="FY30" s="164">
        <v>7.181</v>
      </c>
      <c r="FZ30" s="164">
        <v>0.13400000000000001</v>
      </c>
      <c r="GA30" s="163"/>
      <c r="GB30" s="164">
        <v>4.95</v>
      </c>
      <c r="GC30" s="164">
        <v>-20.519500000000001</v>
      </c>
      <c r="GD30" s="164">
        <v>-10.706799999999999</v>
      </c>
      <c r="GE30" s="163"/>
      <c r="GF30" s="164">
        <v>34.935499999999998</v>
      </c>
      <c r="GG30" s="163"/>
      <c r="GH30" s="164">
        <v>27.864899999999999</v>
      </c>
      <c r="GI30" s="164">
        <v>-8.6355000000000004</v>
      </c>
      <c r="GJ30" s="164">
        <v>-9.1334</v>
      </c>
      <c r="GK30" s="164">
        <v>2.8130999999999999</v>
      </c>
      <c r="GL30" s="163"/>
      <c r="GM30" s="163"/>
      <c r="GN30" s="164">
        <v>-10.554500000000001</v>
      </c>
      <c r="GO30" s="164">
        <v>-30.854099999999999</v>
      </c>
      <c r="GP30" s="164">
        <v>4.8791000000000002</v>
      </c>
      <c r="GQ30" s="164">
        <v>-26.133900000000001</v>
      </c>
      <c r="GR30" s="164">
        <v>9.5989000000000004</v>
      </c>
      <c r="GS30" s="164">
        <v>7.8891999999999998</v>
      </c>
      <c r="GT30" s="164">
        <v>138.60570000000001</v>
      </c>
      <c r="GU30" s="164">
        <v>-1.1496</v>
      </c>
      <c r="GV30" s="164">
        <v>-8.4738000000000007</v>
      </c>
      <c r="GW30" s="164">
        <v>0</v>
      </c>
      <c r="GX30" s="164">
        <v>1.9674</v>
      </c>
      <c r="GY30" s="164">
        <v>7.5094000000000003</v>
      </c>
      <c r="GZ30" s="164">
        <v>7.7135999999999996</v>
      </c>
      <c r="HA30" s="164">
        <v>1</v>
      </c>
      <c r="HB30" s="164">
        <v>17.652899999999999</v>
      </c>
      <c r="HC30" s="164">
        <v>18.732399999999998</v>
      </c>
      <c r="HD30" s="164">
        <v>-0.84</v>
      </c>
      <c r="HE30" s="164">
        <v>3.5676000000000001</v>
      </c>
      <c r="HF30" s="164">
        <v>52.013399999999997</v>
      </c>
      <c r="HG30" s="164">
        <v>-5.9962999999999997</v>
      </c>
      <c r="HH30" s="164">
        <v>19.1996</v>
      </c>
      <c r="HI30" s="164">
        <v>-3.0350999999999999</v>
      </c>
      <c r="HJ30" s="164">
        <v>-3.3338000000000001</v>
      </c>
      <c r="HK30" s="164">
        <v>0</v>
      </c>
      <c r="HL30" s="164">
        <v>0</v>
      </c>
      <c r="HM30" s="164">
        <v>0</v>
      </c>
      <c r="HN30" s="164">
        <v>0</v>
      </c>
      <c r="HO30" s="163"/>
      <c r="HP30" s="163"/>
      <c r="HQ30" s="164">
        <v>-23.636099999999999</v>
      </c>
      <c r="HR30" s="164">
        <v>-23.240600000000001</v>
      </c>
      <c r="HS30" s="164">
        <v>-19.4558</v>
      </c>
      <c r="HT30" s="164">
        <v>-20.271599999999999</v>
      </c>
      <c r="HU30" s="164">
        <v>17.71</v>
      </c>
      <c r="HV30" s="164">
        <v>17.690000000000001</v>
      </c>
      <c r="HW30" s="164">
        <v>-36.200000000000003</v>
      </c>
      <c r="HX30" s="164">
        <v>-36.5</v>
      </c>
      <c r="HY30" s="164">
        <v>1.0556000000000001</v>
      </c>
      <c r="HZ30" s="164">
        <v>7.68</v>
      </c>
      <c r="IA30" s="164">
        <v>81.323599999999999</v>
      </c>
      <c r="IB30" s="164">
        <v>12.7553</v>
      </c>
      <c r="IC30" s="164">
        <v>12.7049</v>
      </c>
      <c r="ID30" s="164">
        <v>-15.3</v>
      </c>
      <c r="IE30" s="164">
        <v>-40.1</v>
      </c>
      <c r="IF30" s="164">
        <v>6</v>
      </c>
      <c r="IG30" s="164">
        <v>5.8</v>
      </c>
      <c r="IH30" s="164">
        <v>-17.965699999999998</v>
      </c>
      <c r="II30" s="164">
        <v>-17.794799999999999</v>
      </c>
      <c r="IJ30" s="164">
        <v>-69.885300000000001</v>
      </c>
      <c r="IK30" s="164">
        <v>-18.195599999999999</v>
      </c>
      <c r="IL30" s="164">
        <v>-280.35169999999999</v>
      </c>
      <c r="IM30" s="164">
        <v>12.1866</v>
      </c>
      <c r="IN30" s="164">
        <v>-22.2974</v>
      </c>
      <c r="IO30" s="164">
        <v>35.773600000000002</v>
      </c>
      <c r="IP30" s="164">
        <v>127.0603</v>
      </c>
      <c r="IQ30" s="164">
        <v>155.8518</v>
      </c>
      <c r="IR30" s="164">
        <v>75.6143</v>
      </c>
      <c r="IS30" s="164">
        <v>-37.450800000000001</v>
      </c>
      <c r="IT30" s="164">
        <v>23.2256</v>
      </c>
      <c r="IU30" s="164">
        <v>26.332699999999999</v>
      </c>
      <c r="IV30" s="164">
        <v>-44.558</v>
      </c>
      <c r="IW30" s="164">
        <v>170.08269999999999</v>
      </c>
      <c r="IX30" s="164">
        <v>-193.7576</v>
      </c>
      <c r="IY30" s="164">
        <v>-18.689</v>
      </c>
      <c r="IZ30" s="164">
        <v>25.2042</v>
      </c>
      <c r="JA30" s="164">
        <v>-0.23319999999999999</v>
      </c>
      <c r="JB30" s="163"/>
      <c r="JC30" s="164">
        <v>-14</v>
      </c>
      <c r="JD30" s="164">
        <v>-0.46400000000000002</v>
      </c>
      <c r="JE30" s="164">
        <v>-0.47</v>
      </c>
      <c r="JF30" s="164">
        <v>10.8</v>
      </c>
      <c r="JG30" s="164">
        <v>-8.56</v>
      </c>
      <c r="JH30" s="164">
        <v>-2.3923999999999999</v>
      </c>
      <c r="JI30" s="164">
        <v>3.0198</v>
      </c>
      <c r="JJ30" s="164">
        <v>-9.1997</v>
      </c>
      <c r="JK30" s="164">
        <v>-4.0696000000000003</v>
      </c>
      <c r="JL30" s="164">
        <v>14.5</v>
      </c>
      <c r="JM30" s="164">
        <v>4.4630000000000001</v>
      </c>
      <c r="JN30" s="164">
        <v>3.7610000000000001</v>
      </c>
      <c r="JO30" s="163"/>
      <c r="JP30" s="163"/>
      <c r="JQ30" s="164">
        <v>4.0183999999999997</v>
      </c>
      <c r="JR30" s="164">
        <v>4.4062999999999999</v>
      </c>
      <c r="JS30" s="164">
        <v>4.4047000000000001</v>
      </c>
      <c r="JT30" s="163"/>
      <c r="JU30" s="164">
        <v>25.9</v>
      </c>
      <c r="JV30" s="164">
        <v>-0.39729999999999999</v>
      </c>
      <c r="JW30" s="164">
        <v>0.32</v>
      </c>
      <c r="JX30" s="163"/>
      <c r="JY30" s="164">
        <v>-5.8030999999999997</v>
      </c>
      <c r="JZ30" s="164">
        <v>-12.773</v>
      </c>
      <c r="KA30" s="164">
        <v>-19.311</v>
      </c>
      <c r="KB30" s="164">
        <v>-1.4621</v>
      </c>
      <c r="KC30" s="164">
        <v>9.4556000000000004</v>
      </c>
      <c r="KD30" s="164">
        <v>-17.713799999999999</v>
      </c>
      <c r="KE30" s="164">
        <v>7.4629000000000003</v>
      </c>
      <c r="KF30" s="164">
        <v>-27</v>
      </c>
      <c r="KG30" s="164">
        <v>9.6999999999999993</v>
      </c>
      <c r="KH30" s="163"/>
      <c r="KI30" s="164">
        <v>-60.2654</v>
      </c>
    </row>
    <row r="31" spans="1:295" ht="18" customHeight="1" x14ac:dyDescent="0.3">
      <c r="A31" s="160" t="s">
        <v>34</v>
      </c>
      <c r="B31" s="160" t="s">
        <v>814</v>
      </c>
      <c r="C31" s="163"/>
      <c r="D31" s="164">
        <v>4.6505000000000001</v>
      </c>
      <c r="E31" s="164">
        <v>-9.4753000000000007</v>
      </c>
      <c r="F31" s="164">
        <v>0.80669999999999997</v>
      </c>
      <c r="G31" s="164">
        <v>6.6414</v>
      </c>
      <c r="H31" s="163"/>
      <c r="I31" s="164">
        <v>12.3911</v>
      </c>
      <c r="J31" s="163"/>
      <c r="K31" s="164">
        <v>22.995000000000001</v>
      </c>
      <c r="L31" s="164">
        <v>9.8137000000000008</v>
      </c>
      <c r="M31" s="164">
        <v>9.4069000000000003</v>
      </c>
      <c r="N31" s="163"/>
      <c r="O31" s="164">
        <v>-33</v>
      </c>
      <c r="P31" s="164">
        <v>8.8000000000000007</v>
      </c>
      <c r="Q31" s="164">
        <v>8.2799999999999994</v>
      </c>
      <c r="R31" s="164">
        <v>-24.2</v>
      </c>
      <c r="S31" s="164">
        <v>-2.2816999999999998</v>
      </c>
      <c r="T31" s="163"/>
      <c r="U31" s="164">
        <v>7.2671000000000001</v>
      </c>
      <c r="V31" s="164">
        <v>7.3483999999999998</v>
      </c>
      <c r="W31" s="164">
        <v>12.4374</v>
      </c>
      <c r="X31" s="164">
        <v>11.5154</v>
      </c>
      <c r="Y31" s="164">
        <v>-5.7805999999999997</v>
      </c>
      <c r="Z31" s="164">
        <v>2.4336000000000002</v>
      </c>
      <c r="AA31" s="163"/>
      <c r="AB31" s="164">
        <v>-0.73709999999999998</v>
      </c>
      <c r="AC31" s="164">
        <v>-0.26700000000000002</v>
      </c>
      <c r="AD31" s="164">
        <v>-0.23200000000000001</v>
      </c>
      <c r="AE31" s="164">
        <v>6.3540000000000001</v>
      </c>
      <c r="AF31" s="164">
        <v>-8.8800000000000008</v>
      </c>
      <c r="AG31" s="164">
        <v>2.2000000000000002</v>
      </c>
      <c r="AH31" s="164">
        <v>-0.72499999999999998</v>
      </c>
      <c r="AI31" s="164">
        <v>0.20699999999999999</v>
      </c>
      <c r="AJ31" s="164">
        <v>-15.19</v>
      </c>
      <c r="AK31" s="164">
        <v>-15.24</v>
      </c>
      <c r="AL31" s="164">
        <v>-10</v>
      </c>
      <c r="AM31" s="164">
        <v>-5.9</v>
      </c>
      <c r="AN31" s="164">
        <v>-5.91</v>
      </c>
      <c r="AO31" s="164">
        <v>9.2175999999999991</v>
      </c>
      <c r="AP31" s="164">
        <v>3.2597999999999998</v>
      </c>
      <c r="AQ31" s="164">
        <v>18.060700000000001</v>
      </c>
      <c r="AR31" s="164">
        <v>19.120100000000001</v>
      </c>
      <c r="AS31" s="164">
        <v>-14.007899999999999</v>
      </c>
      <c r="AT31" s="164">
        <v>-0.40189999999999998</v>
      </c>
      <c r="AU31" s="164">
        <v>-0.78439999999999999</v>
      </c>
      <c r="AV31" s="164">
        <v>15.1143</v>
      </c>
      <c r="AW31" s="164">
        <v>10.2136</v>
      </c>
      <c r="AX31" s="164">
        <v>-15.4053</v>
      </c>
      <c r="AY31" s="164">
        <v>-12.324199999999999</v>
      </c>
      <c r="AZ31" s="164">
        <v>4.3522999999999996</v>
      </c>
      <c r="BA31" s="164">
        <v>22.316800000000001</v>
      </c>
      <c r="BB31" s="164">
        <v>-8.5573999999999995</v>
      </c>
      <c r="BC31" s="164">
        <v>16.159500000000001</v>
      </c>
      <c r="BD31" s="164">
        <v>-5.0999999999999996</v>
      </c>
      <c r="BE31" s="164">
        <v>-5.5</v>
      </c>
      <c r="BF31" s="164">
        <v>-30.106100000000001</v>
      </c>
      <c r="BG31" s="164">
        <v>-28.913499999999999</v>
      </c>
      <c r="BH31" s="164">
        <v>-3.4245999999999999</v>
      </c>
      <c r="BI31" s="163"/>
      <c r="BJ31" s="164">
        <v>4.5039999999999996</v>
      </c>
      <c r="BK31" s="164">
        <v>6.1181000000000001</v>
      </c>
      <c r="BL31" s="164">
        <v>3.7002999999999999</v>
      </c>
      <c r="BM31" s="164">
        <v>2.569</v>
      </c>
      <c r="BN31" s="164">
        <v>-79.317599999999999</v>
      </c>
      <c r="BO31" s="164">
        <v>58.870199999999997</v>
      </c>
      <c r="BP31" s="164">
        <v>58.9923</v>
      </c>
      <c r="BQ31" s="164">
        <v>-21.712499999999999</v>
      </c>
      <c r="BR31" s="164">
        <v>-104.3503</v>
      </c>
      <c r="BS31" s="163"/>
      <c r="BT31" s="163"/>
      <c r="BU31" s="163"/>
      <c r="BV31" s="164">
        <v>26.8949</v>
      </c>
      <c r="BW31" s="164">
        <v>10.52</v>
      </c>
      <c r="BX31" s="164">
        <v>12.71</v>
      </c>
      <c r="BY31" s="164">
        <v>0.06</v>
      </c>
      <c r="BZ31" s="164">
        <v>10.63</v>
      </c>
      <c r="CA31" s="164">
        <v>-3.2107999999999999</v>
      </c>
      <c r="CB31" s="164">
        <v>-3.6126999999999998</v>
      </c>
      <c r="CC31" s="164">
        <v>27.0243</v>
      </c>
      <c r="CD31" s="164">
        <v>25.573799999999999</v>
      </c>
      <c r="CE31" s="164">
        <v>-1.8174999999999999</v>
      </c>
      <c r="CF31" s="164">
        <v>-30.7942</v>
      </c>
      <c r="CG31" s="164">
        <v>-30.763000000000002</v>
      </c>
      <c r="CH31" s="164">
        <v>4.1976000000000004</v>
      </c>
      <c r="CI31" s="164">
        <v>5.0557999999999996</v>
      </c>
      <c r="CJ31" s="163"/>
      <c r="CK31" s="163"/>
      <c r="CL31" s="164">
        <v>58.5</v>
      </c>
      <c r="CM31" s="164">
        <v>-6.2</v>
      </c>
      <c r="CN31" s="164">
        <v>-4.87</v>
      </c>
      <c r="CO31" s="164">
        <v>34.756100000000004</v>
      </c>
      <c r="CP31" s="164">
        <v>34.722299999999997</v>
      </c>
      <c r="CQ31" s="164">
        <v>33.635100000000001</v>
      </c>
      <c r="CR31" s="164">
        <v>51.737200000000001</v>
      </c>
      <c r="CS31" s="164">
        <v>51.744999999999997</v>
      </c>
      <c r="CT31" s="164">
        <v>-17.640799999999999</v>
      </c>
      <c r="CU31" s="164">
        <v>-49.424399999999999</v>
      </c>
      <c r="CV31" s="164">
        <v>-11.2567</v>
      </c>
      <c r="CW31" s="164">
        <v>3.1858</v>
      </c>
      <c r="CX31" s="164">
        <v>32.04</v>
      </c>
      <c r="CY31" s="164">
        <v>25.81</v>
      </c>
      <c r="CZ31" s="164">
        <v>11.098599999999999</v>
      </c>
      <c r="DA31" s="164">
        <v>11.331200000000001</v>
      </c>
      <c r="DB31" s="164">
        <v>-10.62</v>
      </c>
      <c r="DC31" s="163"/>
      <c r="DD31" s="164">
        <v>-7.5042999999999997</v>
      </c>
      <c r="DE31" s="164">
        <v>-6.9622000000000002</v>
      </c>
      <c r="DF31" s="164">
        <v>32.062800000000003</v>
      </c>
      <c r="DG31" s="164">
        <v>1.46E-2</v>
      </c>
      <c r="DH31" s="164">
        <v>-5.4977</v>
      </c>
      <c r="DI31" s="164">
        <v>-8</v>
      </c>
      <c r="DJ31" s="164">
        <v>-8</v>
      </c>
      <c r="DK31" s="164">
        <v>-2.5977000000000001</v>
      </c>
      <c r="DL31" s="164">
        <v>6.5510999999999999</v>
      </c>
      <c r="DM31" s="164">
        <v>40.379899999999999</v>
      </c>
      <c r="DN31" s="164">
        <v>15.9628</v>
      </c>
      <c r="DO31" s="164">
        <v>7.21</v>
      </c>
      <c r="DP31" s="164">
        <v>-1.81</v>
      </c>
      <c r="DQ31" s="164">
        <v>14.458500000000001</v>
      </c>
      <c r="DR31" s="164">
        <v>-31.659300000000002</v>
      </c>
      <c r="DS31" s="164">
        <v>-8.64</v>
      </c>
      <c r="DT31" s="164">
        <v>-8.68</v>
      </c>
      <c r="DU31" s="164">
        <v>28.06</v>
      </c>
      <c r="DV31" s="164">
        <v>38.15</v>
      </c>
      <c r="DW31" s="164">
        <v>-30.709099999999999</v>
      </c>
      <c r="DX31" s="164">
        <v>-15.2727</v>
      </c>
      <c r="DY31" s="164">
        <v>-32.0351</v>
      </c>
      <c r="DZ31" s="164">
        <v>-30.563600000000001</v>
      </c>
      <c r="EA31" s="164">
        <v>63.091999999999999</v>
      </c>
      <c r="EB31" s="163"/>
      <c r="EC31" s="164">
        <v>18.163399999999999</v>
      </c>
      <c r="ED31" s="164">
        <v>18.321899999999999</v>
      </c>
      <c r="EE31" s="164">
        <v>2.3199999999999998</v>
      </c>
      <c r="EF31" s="164">
        <v>-19.381699999999999</v>
      </c>
      <c r="EG31" s="164">
        <v>-10.154</v>
      </c>
      <c r="EH31" s="164">
        <v>-61.796599999999998</v>
      </c>
      <c r="EI31" s="164">
        <v>-28.2193</v>
      </c>
      <c r="EJ31" s="163"/>
      <c r="EK31" s="164">
        <v>-10.9245</v>
      </c>
      <c r="EL31" s="164">
        <v>-10.0665</v>
      </c>
      <c r="EM31" s="164">
        <v>15.9329</v>
      </c>
      <c r="EN31" s="164">
        <v>-0.52759999999999996</v>
      </c>
      <c r="EO31" s="164">
        <v>-1.6427</v>
      </c>
      <c r="EP31" s="164">
        <v>-6.1479999999999997</v>
      </c>
      <c r="EQ31" s="164">
        <v>-17.157499999999999</v>
      </c>
      <c r="ER31" s="164">
        <v>-16.5855</v>
      </c>
      <c r="ES31" s="163"/>
      <c r="ET31" s="164">
        <v>6.32</v>
      </c>
      <c r="EU31" s="164">
        <v>-5.41</v>
      </c>
      <c r="EV31" s="164">
        <v>1.6</v>
      </c>
      <c r="EW31" s="164">
        <v>6.9021999999999997</v>
      </c>
      <c r="EX31" s="164">
        <v>1.3067</v>
      </c>
      <c r="EY31" s="164">
        <v>-9.3572000000000006</v>
      </c>
      <c r="EZ31" s="164">
        <v>1.8528</v>
      </c>
      <c r="FA31" s="164">
        <v>3.5104000000000002</v>
      </c>
      <c r="FB31" s="164">
        <v>-1.8539000000000001</v>
      </c>
      <c r="FC31" s="164">
        <v>-17.162800000000001</v>
      </c>
      <c r="FD31" s="163"/>
      <c r="FE31" s="164">
        <v>1.0205</v>
      </c>
      <c r="FF31" s="164">
        <v>1.2408999999999999</v>
      </c>
      <c r="FG31" s="164">
        <v>0</v>
      </c>
      <c r="FH31" s="164">
        <v>0</v>
      </c>
      <c r="FI31" s="164">
        <v>0</v>
      </c>
      <c r="FJ31" s="164">
        <v>-4.3539000000000003</v>
      </c>
      <c r="FK31" s="164">
        <v>-4.3539000000000003</v>
      </c>
      <c r="FL31" s="164">
        <v>-14.5687</v>
      </c>
      <c r="FM31" s="164">
        <v>17.244299999999999</v>
      </c>
      <c r="FN31" s="164">
        <v>17.101099999999999</v>
      </c>
      <c r="FO31" s="164">
        <v>-3.1320999999999999</v>
      </c>
      <c r="FP31" s="164">
        <v>9.5358999999999998</v>
      </c>
      <c r="FQ31" s="164">
        <v>18.898</v>
      </c>
      <c r="FR31" s="164">
        <v>-17.22</v>
      </c>
      <c r="FS31" s="164">
        <v>-1.8178000000000001</v>
      </c>
      <c r="FT31" s="164">
        <v>0.32340000000000002</v>
      </c>
      <c r="FU31" s="164">
        <v>1.35</v>
      </c>
      <c r="FV31" s="164">
        <v>0.95</v>
      </c>
      <c r="FW31" s="164">
        <v>-18.892700000000001</v>
      </c>
      <c r="FX31" s="163"/>
      <c r="FY31" s="164">
        <v>7.149</v>
      </c>
      <c r="FZ31" s="164">
        <v>5.0999999999999997E-2</v>
      </c>
      <c r="GA31" s="163"/>
      <c r="GB31" s="164">
        <v>5.13</v>
      </c>
      <c r="GC31" s="164">
        <v>-21.8233</v>
      </c>
      <c r="GD31" s="164">
        <v>-13.1701</v>
      </c>
      <c r="GE31" s="164">
        <v>-4.76</v>
      </c>
      <c r="GF31" s="164">
        <v>35.309399999999997</v>
      </c>
      <c r="GG31" s="164">
        <v>-0.1</v>
      </c>
      <c r="GH31" s="164">
        <v>29.158899999999999</v>
      </c>
      <c r="GI31" s="164">
        <v>-9.6913</v>
      </c>
      <c r="GJ31" s="164">
        <v>-10.3561</v>
      </c>
      <c r="GK31" s="164">
        <v>2.8487</v>
      </c>
      <c r="GL31" s="163"/>
      <c r="GM31" s="163"/>
      <c r="GN31" s="163"/>
      <c r="GO31" s="164">
        <v>-30.421500000000002</v>
      </c>
      <c r="GP31" s="164">
        <v>6.1395</v>
      </c>
      <c r="GQ31" s="164">
        <v>-27.4785</v>
      </c>
      <c r="GR31" s="164">
        <v>8.3615999999999993</v>
      </c>
      <c r="GS31" s="164">
        <v>7.8509000000000002</v>
      </c>
      <c r="GT31" s="164">
        <v>135.8374</v>
      </c>
      <c r="GU31" s="164">
        <v>-1.0359</v>
      </c>
      <c r="GV31" s="164">
        <v>-7.7310999999999996</v>
      </c>
      <c r="GW31" s="163"/>
      <c r="GX31" s="164">
        <v>1.3522000000000001</v>
      </c>
      <c r="GY31" s="164">
        <v>7.6631999999999998</v>
      </c>
      <c r="GZ31" s="164">
        <v>7.7135999999999996</v>
      </c>
      <c r="HA31" s="163"/>
      <c r="HB31" s="164">
        <v>18.376799999999999</v>
      </c>
      <c r="HC31" s="164">
        <v>19.566299999999998</v>
      </c>
      <c r="HD31" s="164">
        <v>-2.93</v>
      </c>
      <c r="HE31" s="164">
        <v>4.6028000000000002</v>
      </c>
      <c r="HF31" s="164">
        <v>48.9176</v>
      </c>
      <c r="HG31" s="164">
        <v>-6.3822999999999999</v>
      </c>
      <c r="HH31" s="164">
        <v>20.458200000000001</v>
      </c>
      <c r="HI31" s="164">
        <v>-5.1036999999999999</v>
      </c>
      <c r="HJ31" s="164">
        <v>-3.9931000000000001</v>
      </c>
      <c r="HK31" s="164">
        <v>0</v>
      </c>
      <c r="HL31" s="164">
        <v>0</v>
      </c>
      <c r="HM31" s="164">
        <v>0</v>
      </c>
      <c r="HN31" s="164">
        <v>-10.428800000000001</v>
      </c>
      <c r="HO31" s="163"/>
      <c r="HP31" s="163"/>
      <c r="HQ31" s="164">
        <v>-23.207599999999999</v>
      </c>
      <c r="HR31" s="164">
        <v>-22.592400000000001</v>
      </c>
      <c r="HS31" s="164">
        <v>-20.499700000000001</v>
      </c>
      <c r="HT31" s="164">
        <v>-20.216999999999999</v>
      </c>
      <c r="HU31" s="164">
        <v>17.52</v>
      </c>
      <c r="HV31" s="164">
        <v>17.45</v>
      </c>
      <c r="HW31" s="164">
        <v>-35.9</v>
      </c>
      <c r="HX31" s="164">
        <v>-35.799999999999997</v>
      </c>
      <c r="HY31" s="164">
        <v>1.1252</v>
      </c>
      <c r="HZ31" s="164">
        <v>8.7200000000000006</v>
      </c>
      <c r="IA31" s="164">
        <v>78.612899999999996</v>
      </c>
      <c r="IB31" s="164">
        <v>13.534700000000001</v>
      </c>
      <c r="IC31" s="164">
        <v>13.310700000000001</v>
      </c>
      <c r="ID31" s="164">
        <v>-15.3</v>
      </c>
      <c r="IE31" s="164">
        <v>-40.1</v>
      </c>
      <c r="IF31" s="164">
        <v>5.6</v>
      </c>
      <c r="IG31" s="164">
        <v>5.0999999999999996</v>
      </c>
      <c r="IH31" s="163"/>
      <c r="II31" s="163"/>
      <c r="IJ31" s="164">
        <v>-71.320700000000002</v>
      </c>
      <c r="IK31" s="164">
        <v>-18.414000000000001</v>
      </c>
      <c r="IL31" s="164">
        <v>-276.69639999999998</v>
      </c>
      <c r="IM31" s="164">
        <v>14.256</v>
      </c>
      <c r="IN31" s="164">
        <v>-20.7545</v>
      </c>
      <c r="IO31" s="164">
        <v>34.940800000000003</v>
      </c>
      <c r="IP31" s="164">
        <v>128.90520000000001</v>
      </c>
      <c r="IQ31" s="164">
        <v>154.29040000000001</v>
      </c>
      <c r="IR31" s="164">
        <v>73.082300000000004</v>
      </c>
      <c r="IS31" s="164">
        <v>-37.909199999999998</v>
      </c>
      <c r="IT31" s="164">
        <v>24.9694</v>
      </c>
      <c r="IU31" s="164">
        <v>22.983000000000001</v>
      </c>
      <c r="IV31" s="164">
        <v>-43.532899999999998</v>
      </c>
      <c r="IW31" s="164">
        <v>166.8895</v>
      </c>
      <c r="IX31" s="164">
        <v>-193.39850000000001</v>
      </c>
      <c r="IY31" s="164">
        <v>-20.2409</v>
      </c>
      <c r="IZ31" s="164">
        <v>26.058599999999998</v>
      </c>
      <c r="JA31" s="164">
        <v>-0.16239999999999999</v>
      </c>
      <c r="JB31" s="163"/>
      <c r="JC31" s="164">
        <v>-13.92</v>
      </c>
      <c r="JD31" s="164">
        <v>-0.50800000000000001</v>
      </c>
      <c r="JE31" s="164">
        <v>-0.51600000000000001</v>
      </c>
      <c r="JF31" s="164">
        <v>10.8</v>
      </c>
      <c r="JG31" s="164">
        <v>-8.8000000000000007</v>
      </c>
      <c r="JH31" s="164">
        <v>-2.4165999999999999</v>
      </c>
      <c r="JI31" s="164">
        <v>3.0198</v>
      </c>
      <c r="JJ31" s="164">
        <v>-9.5505999999999993</v>
      </c>
      <c r="JK31" s="164">
        <v>-4.2465999999999999</v>
      </c>
      <c r="JL31" s="164">
        <v>15.3</v>
      </c>
      <c r="JM31" s="164">
        <v>4.8630000000000004</v>
      </c>
      <c r="JN31" s="164">
        <v>4.18</v>
      </c>
      <c r="JO31" s="163"/>
      <c r="JP31" s="163"/>
      <c r="JQ31" s="164">
        <v>3.8222999999999998</v>
      </c>
      <c r="JR31" s="164">
        <v>3.8589000000000002</v>
      </c>
      <c r="JS31" s="164">
        <v>3.3831000000000002</v>
      </c>
      <c r="JT31" s="163"/>
      <c r="JU31" s="164">
        <v>25.6</v>
      </c>
      <c r="JV31" s="164">
        <v>-0.37809999999999999</v>
      </c>
      <c r="JW31" s="164">
        <v>0.6</v>
      </c>
      <c r="JX31" s="163"/>
      <c r="JY31" s="164">
        <v>-5.0141999999999998</v>
      </c>
      <c r="JZ31" s="164">
        <v>-13.199</v>
      </c>
      <c r="KA31" s="164">
        <v>-20.613199999999999</v>
      </c>
      <c r="KB31" s="164">
        <v>-1.681</v>
      </c>
      <c r="KC31" s="164">
        <v>9.7451000000000008</v>
      </c>
      <c r="KD31" s="164">
        <v>-18.047999999999998</v>
      </c>
      <c r="KE31" s="164">
        <v>7.6387999999999998</v>
      </c>
      <c r="KF31" s="164">
        <v>-26.9</v>
      </c>
      <c r="KG31" s="164">
        <v>9.9</v>
      </c>
      <c r="KH31" s="163"/>
      <c r="KI31" s="164">
        <v>-58.526800000000001</v>
      </c>
    </row>
    <row r="32" spans="1:295" ht="18" customHeight="1" x14ac:dyDescent="0.3">
      <c r="A32" s="160" t="s">
        <v>34</v>
      </c>
      <c r="B32" s="160" t="s">
        <v>815</v>
      </c>
      <c r="C32" s="166"/>
      <c r="D32" s="167">
        <v>4.8648999999999996</v>
      </c>
      <c r="E32" s="167">
        <v>-9.7081999999999997</v>
      </c>
      <c r="F32" s="167">
        <v>0.82689999999999997</v>
      </c>
      <c r="G32" s="167">
        <v>6.5350999999999999</v>
      </c>
      <c r="H32" s="166"/>
      <c r="I32" s="167">
        <v>12.2204</v>
      </c>
      <c r="J32" s="166"/>
      <c r="K32" s="167">
        <v>24.617599999999999</v>
      </c>
      <c r="L32" s="167">
        <v>10.4407</v>
      </c>
      <c r="M32" s="167">
        <v>10.098599999999999</v>
      </c>
      <c r="N32" s="166"/>
      <c r="O32" s="167">
        <v>-30.8</v>
      </c>
      <c r="P32" s="167">
        <v>6.6</v>
      </c>
      <c r="Q32" s="167">
        <v>6.6239999999999997</v>
      </c>
      <c r="R32" s="167">
        <v>-22</v>
      </c>
      <c r="S32" s="167">
        <v>-2.0983999999999998</v>
      </c>
      <c r="T32" s="166"/>
      <c r="U32" s="167">
        <v>6.8273000000000001</v>
      </c>
      <c r="V32" s="167">
        <v>6.9229000000000003</v>
      </c>
      <c r="W32" s="167">
        <v>11.411</v>
      </c>
      <c r="X32" s="167">
        <v>11.2447</v>
      </c>
      <c r="Y32" s="167">
        <v>-5.8453999999999997</v>
      </c>
      <c r="Z32" s="167">
        <v>2.4676</v>
      </c>
      <c r="AA32" s="166"/>
      <c r="AB32" s="167">
        <v>-0.58099999999999996</v>
      </c>
      <c r="AC32" s="167">
        <v>-0.25700000000000001</v>
      </c>
      <c r="AD32" s="167">
        <v>-0.316</v>
      </c>
      <c r="AE32" s="167">
        <v>7.0049999999999999</v>
      </c>
      <c r="AF32" s="167">
        <v>-8.8800000000000008</v>
      </c>
      <c r="AG32" s="167">
        <v>-2.2000000000000002</v>
      </c>
      <c r="AH32" s="167">
        <v>-0.70899999999999996</v>
      </c>
      <c r="AI32" s="167">
        <v>0.22</v>
      </c>
      <c r="AJ32" s="167">
        <v>-15.54</v>
      </c>
      <c r="AK32" s="167">
        <v>-15.8</v>
      </c>
      <c r="AL32" s="166"/>
      <c r="AM32" s="167">
        <v>-5.59</v>
      </c>
      <c r="AN32" s="167">
        <v>-5.45</v>
      </c>
      <c r="AO32" s="167">
        <v>8.5276999999999994</v>
      </c>
      <c r="AP32" s="167">
        <v>3.6663000000000001</v>
      </c>
      <c r="AQ32" s="167">
        <v>17.953299999999999</v>
      </c>
      <c r="AR32" s="167">
        <v>21.462700000000002</v>
      </c>
      <c r="AS32" s="167">
        <v>-14.3161</v>
      </c>
      <c r="AT32" s="167">
        <v>-0.93769999999999998</v>
      </c>
      <c r="AU32" s="167">
        <v>-0.90410000000000001</v>
      </c>
      <c r="AV32" s="167">
        <v>13.782</v>
      </c>
      <c r="AW32" s="167">
        <v>6.1657000000000002</v>
      </c>
      <c r="AX32" s="167">
        <v>-13.931699999999999</v>
      </c>
      <c r="AY32" s="167">
        <v>-10.716699999999999</v>
      </c>
      <c r="AZ32" s="167">
        <v>4.3522999999999996</v>
      </c>
      <c r="BA32" s="167">
        <v>16.847899999999999</v>
      </c>
      <c r="BB32" s="167">
        <v>-7.5669000000000004</v>
      </c>
      <c r="BC32" s="167">
        <v>17.038399999999999</v>
      </c>
      <c r="BD32" s="167">
        <v>-5.8</v>
      </c>
      <c r="BE32" s="167">
        <v>-5.9</v>
      </c>
      <c r="BF32" s="167">
        <v>-28.788599999999999</v>
      </c>
      <c r="BG32" s="167">
        <v>-30.2333</v>
      </c>
      <c r="BH32" s="167">
        <v>-3.5219999999999998</v>
      </c>
      <c r="BI32" s="166"/>
      <c r="BJ32" s="167">
        <v>3.3302</v>
      </c>
      <c r="BK32" s="167">
        <v>5.6428000000000003</v>
      </c>
      <c r="BL32" s="167">
        <v>3.5413000000000001</v>
      </c>
      <c r="BM32" s="167">
        <v>2.5160999999999998</v>
      </c>
      <c r="BN32" s="167">
        <v>-78.737700000000004</v>
      </c>
      <c r="BO32" s="167">
        <v>57.5884</v>
      </c>
      <c r="BP32" s="167">
        <v>58.442900000000002</v>
      </c>
      <c r="BQ32" s="167">
        <v>-14.995799999999999</v>
      </c>
      <c r="BR32" s="167">
        <v>-103.95</v>
      </c>
      <c r="BS32" s="166"/>
      <c r="BT32" s="166"/>
      <c r="BU32" s="166"/>
      <c r="BV32" s="167">
        <v>25.228300000000001</v>
      </c>
      <c r="BW32" s="167">
        <v>10.02</v>
      </c>
      <c r="BX32" s="167">
        <v>12.27</v>
      </c>
      <c r="BY32" s="167">
        <v>-0.47</v>
      </c>
      <c r="BZ32" s="167">
        <v>9.6999999999999993</v>
      </c>
      <c r="CA32" s="167">
        <v>-4.5503999999999998</v>
      </c>
      <c r="CB32" s="167">
        <v>-4.4164000000000003</v>
      </c>
      <c r="CC32" s="167">
        <v>29.539200000000001</v>
      </c>
      <c r="CD32" s="167">
        <v>27.589200000000002</v>
      </c>
      <c r="CE32" s="167">
        <v>-1.8050999999999999</v>
      </c>
      <c r="CF32" s="167">
        <v>-32.329599999999999</v>
      </c>
      <c r="CG32" s="167">
        <v>-32.698099999999997</v>
      </c>
      <c r="CH32" s="167">
        <v>3.2985000000000002</v>
      </c>
      <c r="CI32" s="167">
        <v>6.2725999999999997</v>
      </c>
      <c r="CJ32" s="166"/>
      <c r="CK32" s="166"/>
      <c r="CL32" s="167">
        <v>59</v>
      </c>
      <c r="CM32" s="167">
        <v>-9.6999999999999993</v>
      </c>
      <c r="CN32" s="167">
        <v>-4.5599999999999996</v>
      </c>
      <c r="CO32" s="167">
        <v>33.941600000000001</v>
      </c>
      <c r="CP32" s="167">
        <v>33.552999999999997</v>
      </c>
      <c r="CQ32" s="167">
        <v>32.653199999999998</v>
      </c>
      <c r="CR32" s="167">
        <v>52.124499999999998</v>
      </c>
      <c r="CS32" s="167">
        <v>51.905200000000001</v>
      </c>
      <c r="CT32" s="167">
        <v>-17.241599999999998</v>
      </c>
      <c r="CU32" s="167">
        <v>-49.036900000000003</v>
      </c>
      <c r="CV32" s="167">
        <v>-11.167999999999999</v>
      </c>
      <c r="CW32" s="167">
        <v>3.2172000000000001</v>
      </c>
      <c r="CX32" s="167">
        <v>32.19</v>
      </c>
      <c r="CY32" s="167">
        <v>25.87</v>
      </c>
      <c r="CZ32" s="167">
        <v>11.723599999999999</v>
      </c>
      <c r="DA32" s="167">
        <v>11.7218</v>
      </c>
      <c r="DB32" s="167">
        <v>-10.96</v>
      </c>
      <c r="DC32" s="166"/>
      <c r="DD32" s="167">
        <v>-8.3893000000000004</v>
      </c>
      <c r="DE32" s="167">
        <v>-8.3209</v>
      </c>
      <c r="DF32" s="167">
        <v>36.908000000000001</v>
      </c>
      <c r="DG32" s="167">
        <v>1.4500000000000001E-2</v>
      </c>
      <c r="DH32" s="167">
        <v>-5.5647000000000002</v>
      </c>
      <c r="DI32" s="166"/>
      <c r="DJ32" s="166"/>
      <c r="DK32" s="167">
        <v>-2.5464000000000002</v>
      </c>
      <c r="DL32" s="167">
        <v>6.5510999999999999</v>
      </c>
      <c r="DM32" s="167">
        <v>39.5914</v>
      </c>
      <c r="DN32" s="167">
        <v>16.3339</v>
      </c>
      <c r="DO32" s="167">
        <v>7.23</v>
      </c>
      <c r="DP32" s="167">
        <v>-1.44</v>
      </c>
      <c r="DQ32" s="167">
        <v>13.9725</v>
      </c>
      <c r="DR32" s="167">
        <v>-36.1096</v>
      </c>
      <c r="DS32" s="167">
        <v>-8.5500000000000007</v>
      </c>
      <c r="DT32" s="167">
        <v>-8.67</v>
      </c>
      <c r="DU32" s="167">
        <v>28.96</v>
      </c>
      <c r="DV32" s="167">
        <v>38.119999999999997</v>
      </c>
      <c r="DW32" s="167">
        <v>-34.836399999999998</v>
      </c>
      <c r="DX32" s="167">
        <v>-17.7182</v>
      </c>
      <c r="DY32" s="167">
        <v>-35.399299999999997</v>
      </c>
      <c r="DZ32" s="167">
        <v>-33.145499999999998</v>
      </c>
      <c r="EA32" s="167">
        <v>60.256100000000004</v>
      </c>
      <c r="EB32" s="166"/>
      <c r="EC32" s="167">
        <v>17.548500000000001</v>
      </c>
      <c r="ED32" s="167">
        <v>15.6166</v>
      </c>
      <c r="EE32" s="167">
        <v>1.829</v>
      </c>
      <c r="EF32" s="167">
        <v>-13.440300000000001</v>
      </c>
      <c r="EG32" s="167">
        <v>-10.317</v>
      </c>
      <c r="EH32" s="167">
        <v>-67.165300000000002</v>
      </c>
      <c r="EI32" s="167">
        <v>-43.117199999999997</v>
      </c>
      <c r="EJ32" s="166"/>
      <c r="EK32" s="167">
        <v>-11.1937</v>
      </c>
      <c r="EL32" s="167">
        <v>-9.2921999999999993</v>
      </c>
      <c r="EM32" s="167">
        <v>8.7421000000000006</v>
      </c>
      <c r="EN32" s="167">
        <v>-1.6647000000000001</v>
      </c>
      <c r="EO32" s="167">
        <v>-1.6072</v>
      </c>
      <c r="EP32" s="167">
        <v>-5.1239999999999997</v>
      </c>
      <c r="EQ32" s="167">
        <v>-22.661999999999999</v>
      </c>
      <c r="ER32" s="167">
        <v>-19.918700000000001</v>
      </c>
      <c r="ES32" s="166"/>
      <c r="ET32" s="167">
        <v>-11.82</v>
      </c>
      <c r="EU32" s="167">
        <v>-5.9</v>
      </c>
      <c r="EV32" s="167">
        <v>5.8</v>
      </c>
      <c r="EW32" s="167">
        <v>6.6337999999999999</v>
      </c>
      <c r="EX32" s="167">
        <v>-0.60880000000000001</v>
      </c>
      <c r="EY32" s="167">
        <v>-7.9728000000000003</v>
      </c>
      <c r="EZ32" s="167">
        <v>3.2376</v>
      </c>
      <c r="FA32" s="167">
        <v>2.1633</v>
      </c>
      <c r="FB32" s="167">
        <v>-4.2000999999999999</v>
      </c>
      <c r="FC32" s="167">
        <v>-4.1111000000000004</v>
      </c>
      <c r="FD32" s="166"/>
      <c r="FE32" s="167">
        <v>0.85560000000000003</v>
      </c>
      <c r="FF32" s="167">
        <v>1.1147</v>
      </c>
      <c r="FG32" s="167">
        <v>4.9292999999999996</v>
      </c>
      <c r="FH32" s="167">
        <v>4.1595000000000004</v>
      </c>
      <c r="FI32" s="167">
        <v>3.3228</v>
      </c>
      <c r="FJ32" s="167">
        <v>-3.6840000000000002</v>
      </c>
      <c r="FK32" s="167">
        <v>-4.6887999999999996</v>
      </c>
      <c r="FL32" s="167">
        <v>-12.224299999999999</v>
      </c>
      <c r="FM32" s="167">
        <v>18.830400000000001</v>
      </c>
      <c r="FN32" s="167">
        <v>17.462800000000001</v>
      </c>
      <c r="FO32" s="167">
        <v>-3.2139000000000002</v>
      </c>
      <c r="FP32" s="167">
        <v>10.048999999999999</v>
      </c>
      <c r="FQ32" s="167">
        <v>18.898</v>
      </c>
      <c r="FR32" s="167">
        <v>-16.29</v>
      </c>
      <c r="FS32" s="167">
        <v>-1.5157</v>
      </c>
      <c r="FT32" s="167">
        <v>0.32340000000000002</v>
      </c>
      <c r="FU32" s="167">
        <v>1.47</v>
      </c>
      <c r="FV32" s="167">
        <v>1.35</v>
      </c>
      <c r="FW32" s="167">
        <v>-18.3612</v>
      </c>
      <c r="FX32" s="166"/>
      <c r="FY32" s="167">
        <v>7.391</v>
      </c>
      <c r="FZ32" s="167">
        <v>-0.17899999999999999</v>
      </c>
      <c r="GA32" s="166"/>
      <c r="GB32" s="167">
        <v>4.82</v>
      </c>
      <c r="GC32" s="167">
        <v>-22.077200000000001</v>
      </c>
      <c r="GD32" s="167">
        <v>-12.6836</v>
      </c>
      <c r="GE32" s="167">
        <v>-5.1100000000000003</v>
      </c>
      <c r="GF32" s="167">
        <v>34.134500000000003</v>
      </c>
      <c r="GG32" s="166"/>
      <c r="GH32" s="167">
        <v>28.424800000000001</v>
      </c>
      <c r="GI32" s="167">
        <v>-8.7879000000000005</v>
      </c>
      <c r="GJ32" s="167">
        <v>-9.4021000000000008</v>
      </c>
      <c r="GK32" s="167">
        <v>2.9508000000000001</v>
      </c>
      <c r="GL32" s="166"/>
      <c r="GM32" s="166"/>
      <c r="GN32" s="167">
        <v>-10.677</v>
      </c>
      <c r="GO32" s="167">
        <v>-28.8658</v>
      </c>
      <c r="GP32" s="167">
        <v>2.0363000000000002</v>
      </c>
      <c r="GQ32" s="167">
        <v>-28.3188</v>
      </c>
      <c r="GR32" s="167">
        <v>9.6218000000000004</v>
      </c>
      <c r="GS32" s="167">
        <v>8.1111000000000004</v>
      </c>
      <c r="GT32" s="167">
        <v>134.09569999999999</v>
      </c>
      <c r="GU32" s="167">
        <v>-1.5279</v>
      </c>
      <c r="GV32" s="167">
        <v>-8.5009999999999994</v>
      </c>
      <c r="GW32" s="166"/>
      <c r="GX32" s="167">
        <v>1.7584</v>
      </c>
      <c r="GY32" s="167">
        <v>7.7511000000000001</v>
      </c>
      <c r="GZ32" s="167">
        <v>7.9668000000000001</v>
      </c>
      <c r="HA32" s="166"/>
      <c r="HB32" s="167">
        <v>18.430700000000002</v>
      </c>
      <c r="HC32" s="167">
        <v>21.230399999999999</v>
      </c>
      <c r="HD32" s="167">
        <v>-4.6100000000000003</v>
      </c>
      <c r="HE32" s="167">
        <v>0</v>
      </c>
      <c r="HF32" s="167">
        <v>41.651699999999998</v>
      </c>
      <c r="HG32" s="167">
        <v>-14.3878</v>
      </c>
      <c r="HH32" s="167">
        <v>31.87</v>
      </c>
      <c r="HI32" s="167">
        <v>-8.4596</v>
      </c>
      <c r="HJ32" s="167">
        <v>-8.5226000000000006</v>
      </c>
      <c r="HK32" s="167">
        <v>0</v>
      </c>
      <c r="HL32" s="167">
        <v>0</v>
      </c>
      <c r="HM32" s="167">
        <v>0</v>
      </c>
      <c r="HN32" s="167">
        <v>0</v>
      </c>
      <c r="HO32" s="166"/>
      <c r="HP32" s="166"/>
      <c r="HQ32" s="167">
        <v>-22.7791</v>
      </c>
      <c r="HR32" s="167">
        <v>-22.1694</v>
      </c>
      <c r="HS32" s="167">
        <v>-19.649000000000001</v>
      </c>
      <c r="HT32" s="167">
        <v>-19.740200000000002</v>
      </c>
      <c r="HU32" s="167">
        <v>17.690000000000001</v>
      </c>
      <c r="HV32" s="167">
        <v>17.63</v>
      </c>
      <c r="HW32" s="167">
        <v>-33.799999999999997</v>
      </c>
      <c r="HX32" s="167">
        <v>-34.4</v>
      </c>
      <c r="HY32" s="167">
        <v>1.1435</v>
      </c>
      <c r="HZ32" s="167">
        <v>7.76</v>
      </c>
      <c r="IA32" s="167">
        <v>75.995400000000004</v>
      </c>
      <c r="IB32" s="167">
        <v>14.357900000000001</v>
      </c>
      <c r="IC32" s="167">
        <v>14.307600000000001</v>
      </c>
      <c r="ID32" s="167">
        <v>-15.3</v>
      </c>
      <c r="IE32" s="167">
        <v>-38.4</v>
      </c>
      <c r="IF32" s="167">
        <v>5.0999999999999996</v>
      </c>
      <c r="IG32" s="167">
        <v>4.5999999999999996</v>
      </c>
      <c r="IH32" s="166"/>
      <c r="II32" s="167">
        <v>-17.765699999999999</v>
      </c>
      <c r="IJ32" s="167">
        <v>-103.1494</v>
      </c>
      <c r="IK32" s="167">
        <v>-9.8803000000000001</v>
      </c>
      <c r="IL32" s="167">
        <v>-271.62</v>
      </c>
      <c r="IM32" s="167">
        <v>19.890699999999999</v>
      </c>
      <c r="IN32" s="167">
        <v>-21.931699999999999</v>
      </c>
      <c r="IO32" s="167">
        <v>28.989899999999999</v>
      </c>
      <c r="IP32" s="167">
        <v>135.75069999999999</v>
      </c>
      <c r="IQ32" s="167">
        <v>156.7801</v>
      </c>
      <c r="IR32" s="167">
        <v>66.851799999999997</v>
      </c>
      <c r="IS32" s="167">
        <v>-46.641300000000001</v>
      </c>
      <c r="IT32" s="167">
        <v>23.6525</v>
      </c>
      <c r="IU32" s="167">
        <v>23.509</v>
      </c>
      <c r="IV32" s="167">
        <v>-43.5441</v>
      </c>
      <c r="IW32" s="167">
        <v>157.5899</v>
      </c>
      <c r="IX32" s="167">
        <v>-188.74180000000001</v>
      </c>
      <c r="IY32" s="167">
        <v>-25.551500000000001</v>
      </c>
      <c r="IZ32" s="167">
        <v>31.5548</v>
      </c>
      <c r="JA32" s="167">
        <v>-0.3967</v>
      </c>
      <c r="JB32" s="166"/>
      <c r="JC32" s="167">
        <v>-13.6</v>
      </c>
      <c r="JD32" s="167">
        <v>-0.57199999999999995</v>
      </c>
      <c r="JE32" s="167">
        <v>-0.57599999999999996</v>
      </c>
      <c r="JF32" s="167">
        <v>9.68</v>
      </c>
      <c r="JG32" s="167">
        <v>-7.12</v>
      </c>
      <c r="JH32" s="167">
        <v>-2.8201000000000001</v>
      </c>
      <c r="JI32" s="167">
        <v>0.93840000000000001</v>
      </c>
      <c r="JJ32" s="167">
        <v>-9.5505999999999993</v>
      </c>
      <c r="JK32" s="167">
        <v>-2.3422999999999998</v>
      </c>
      <c r="JL32" s="167">
        <v>15.8</v>
      </c>
      <c r="JM32" s="167">
        <v>3.9119999999999999</v>
      </c>
      <c r="JN32" s="167">
        <v>3.7450000000000001</v>
      </c>
      <c r="JO32" s="166"/>
      <c r="JP32" s="166"/>
      <c r="JQ32" s="167">
        <v>3.7355999999999998</v>
      </c>
      <c r="JR32" s="167">
        <v>3.7864</v>
      </c>
      <c r="JS32" s="167">
        <v>3.4544999999999999</v>
      </c>
      <c r="JT32" s="166"/>
      <c r="JU32" s="167">
        <v>22.3</v>
      </c>
      <c r="JV32" s="167">
        <v>-0.77859999999999996</v>
      </c>
      <c r="JW32" s="167">
        <v>0.65</v>
      </c>
      <c r="JX32" s="166"/>
      <c r="JY32" s="167">
        <v>-3.8228</v>
      </c>
      <c r="JZ32" s="167">
        <v>-13.738899999999999</v>
      </c>
      <c r="KA32" s="167">
        <v>-21.3005</v>
      </c>
      <c r="KB32" s="167">
        <v>0</v>
      </c>
      <c r="KC32" s="167">
        <v>10.537000000000001</v>
      </c>
      <c r="KD32" s="167">
        <v>-17.909500000000001</v>
      </c>
      <c r="KE32" s="167">
        <v>7.7652000000000001</v>
      </c>
      <c r="KF32" s="167">
        <v>-23.9</v>
      </c>
      <c r="KG32" s="167">
        <v>6</v>
      </c>
      <c r="KH32" s="166"/>
      <c r="KI32" s="167">
        <v>-59.042000000000002</v>
      </c>
    </row>
    <row r="33" spans="1:295" ht="18" customHeight="1" x14ac:dyDescent="0.3">
      <c r="A33" s="160" t="s">
        <v>34</v>
      </c>
      <c r="B33" s="160" t="s">
        <v>816</v>
      </c>
      <c r="C33" s="161"/>
      <c r="D33" s="162">
        <v>4.3967000000000001</v>
      </c>
      <c r="E33" s="162">
        <v>-9.1593999999999998</v>
      </c>
      <c r="F33" s="162">
        <v>2.3224999999999998</v>
      </c>
      <c r="G33" s="162">
        <v>6.5418000000000003</v>
      </c>
      <c r="H33" s="161"/>
      <c r="I33" s="162">
        <v>12.5877</v>
      </c>
      <c r="J33" s="161"/>
      <c r="K33" s="162">
        <v>24.131399999999999</v>
      </c>
      <c r="L33" s="162">
        <v>10.435700000000001</v>
      </c>
      <c r="M33" s="162">
        <v>9.9977</v>
      </c>
      <c r="N33" s="161"/>
      <c r="O33" s="162">
        <v>-30.8</v>
      </c>
      <c r="P33" s="162">
        <v>8.8000000000000007</v>
      </c>
      <c r="Q33" s="162">
        <v>4.968</v>
      </c>
      <c r="R33" s="162">
        <v>-22</v>
      </c>
      <c r="S33" s="162">
        <v>-1.9236</v>
      </c>
      <c r="T33" s="161"/>
      <c r="U33" s="162">
        <v>6.2046999999999999</v>
      </c>
      <c r="V33" s="162">
        <v>6.2465999999999999</v>
      </c>
      <c r="W33" s="162">
        <v>10.610200000000001</v>
      </c>
      <c r="X33" s="162">
        <v>11.324400000000001</v>
      </c>
      <c r="Y33" s="162">
        <v>-5.8596000000000004</v>
      </c>
      <c r="Z33" s="162">
        <v>2.4864999999999999</v>
      </c>
      <c r="AA33" s="161"/>
      <c r="AB33" s="162">
        <v>-0.69489999999999996</v>
      </c>
      <c r="AC33" s="162">
        <v>-0.39900000000000002</v>
      </c>
      <c r="AD33" s="162">
        <v>-0.38700000000000001</v>
      </c>
      <c r="AE33" s="162">
        <v>7.2759999999999998</v>
      </c>
      <c r="AF33" s="162">
        <v>-11.1</v>
      </c>
      <c r="AG33" s="162">
        <v>-2.2000000000000002</v>
      </c>
      <c r="AH33" s="162">
        <v>-0.89</v>
      </c>
      <c r="AI33" s="162">
        <v>0.22</v>
      </c>
      <c r="AJ33" s="162">
        <v>-16.309999999999999</v>
      </c>
      <c r="AK33" s="162">
        <v>-16.36</v>
      </c>
      <c r="AL33" s="161"/>
      <c r="AM33" s="162">
        <v>-6.12</v>
      </c>
      <c r="AN33" s="162">
        <v>-6.14</v>
      </c>
      <c r="AO33" s="162">
        <v>8.2044999999999995</v>
      </c>
      <c r="AP33" s="162">
        <v>3.9220000000000002</v>
      </c>
      <c r="AQ33" s="162">
        <v>20.2989</v>
      </c>
      <c r="AR33" s="162">
        <v>21.533200000000001</v>
      </c>
      <c r="AS33" s="162">
        <v>-15.1029</v>
      </c>
      <c r="AT33" s="162">
        <v>-0.80369999999999997</v>
      </c>
      <c r="AU33" s="162">
        <v>-1.2485999999999999</v>
      </c>
      <c r="AV33" s="162">
        <v>0.54320000000000002</v>
      </c>
      <c r="AW33" s="162">
        <v>0.60870000000000002</v>
      </c>
      <c r="AX33" s="162">
        <v>-11.654400000000001</v>
      </c>
      <c r="AY33" s="162">
        <v>-9.1091999999999995</v>
      </c>
      <c r="AZ33" s="162">
        <v>2.7742</v>
      </c>
      <c r="BA33" s="162">
        <v>13.5763</v>
      </c>
      <c r="BB33" s="162">
        <v>-1.6357999999999999</v>
      </c>
      <c r="BC33" s="162">
        <v>18.643599999999999</v>
      </c>
      <c r="BD33" s="162">
        <v>-6</v>
      </c>
      <c r="BE33" s="162">
        <v>-6.4</v>
      </c>
      <c r="BF33" s="162">
        <v>-30.94</v>
      </c>
      <c r="BG33" s="162">
        <v>-31.577999999999999</v>
      </c>
      <c r="BH33" s="162">
        <v>-3.4239999999999999</v>
      </c>
      <c r="BI33" s="161"/>
      <c r="BJ33" s="162">
        <v>2.4241000000000001</v>
      </c>
      <c r="BK33" s="162">
        <v>5.7716000000000003</v>
      </c>
      <c r="BL33" s="162">
        <v>3.3532999999999999</v>
      </c>
      <c r="BM33" s="162">
        <v>2.3170000000000002</v>
      </c>
      <c r="BN33" s="162">
        <v>-92.349000000000004</v>
      </c>
      <c r="BO33" s="162">
        <v>57.069600000000001</v>
      </c>
      <c r="BP33" s="162">
        <v>57.191699999999997</v>
      </c>
      <c r="BQ33" s="162">
        <v>-6.6456</v>
      </c>
      <c r="BR33" s="162">
        <v>-117.98220000000001</v>
      </c>
      <c r="BS33" s="161"/>
      <c r="BT33" s="161"/>
      <c r="BU33" s="161"/>
      <c r="BV33" s="162">
        <v>22.962900000000001</v>
      </c>
      <c r="BW33" s="162">
        <v>9.3699999999999992</v>
      </c>
      <c r="BX33" s="162">
        <v>11.69</v>
      </c>
      <c r="BY33" s="162">
        <v>-1.64</v>
      </c>
      <c r="BZ33" s="162">
        <v>8.3000000000000007</v>
      </c>
      <c r="CA33" s="162">
        <v>-7.4973999999999998</v>
      </c>
      <c r="CB33" s="162">
        <v>-7.3635000000000002</v>
      </c>
      <c r="CC33" s="162">
        <v>20.756</v>
      </c>
      <c r="CD33" s="162">
        <v>19.049900000000001</v>
      </c>
      <c r="CE33" s="162">
        <v>0.217</v>
      </c>
      <c r="CF33" s="162">
        <v>-30.532800000000002</v>
      </c>
      <c r="CG33" s="162">
        <v>-30.6541</v>
      </c>
      <c r="CH33" s="162">
        <v>2.5137999999999998</v>
      </c>
      <c r="CI33" s="162">
        <v>7.0461999999999998</v>
      </c>
      <c r="CJ33" s="161"/>
      <c r="CK33" s="161"/>
      <c r="CL33" s="162">
        <v>58.8</v>
      </c>
      <c r="CM33" s="162">
        <v>-10</v>
      </c>
      <c r="CN33" s="162">
        <v>-4.53</v>
      </c>
      <c r="CO33" s="162">
        <v>34.302</v>
      </c>
      <c r="CP33" s="162">
        <v>33.705399999999997</v>
      </c>
      <c r="CQ33" s="162">
        <v>32.508000000000003</v>
      </c>
      <c r="CR33" s="162">
        <v>56.076099999999997</v>
      </c>
      <c r="CS33" s="162">
        <v>56.436</v>
      </c>
      <c r="CT33" s="162">
        <v>-20.301200000000001</v>
      </c>
      <c r="CU33" s="162">
        <v>-48.874299999999998</v>
      </c>
      <c r="CV33" s="162">
        <v>-14.387</v>
      </c>
      <c r="CW33" s="162">
        <v>3.0038</v>
      </c>
      <c r="CX33" s="162">
        <v>31.59</v>
      </c>
      <c r="CY33" s="162">
        <v>24.4</v>
      </c>
      <c r="CZ33" s="162">
        <v>11.098599999999999</v>
      </c>
      <c r="DA33" s="162">
        <v>11.233499999999999</v>
      </c>
      <c r="DB33" s="162">
        <v>-10.39</v>
      </c>
      <c r="DC33" s="161"/>
      <c r="DD33" s="162">
        <v>-8.8726000000000003</v>
      </c>
      <c r="DE33" s="162">
        <v>-8.9321999999999999</v>
      </c>
      <c r="DF33" s="162">
        <v>37.533000000000001</v>
      </c>
      <c r="DG33" s="162">
        <v>1.46E-2</v>
      </c>
      <c r="DH33" s="162">
        <v>-5.0627000000000004</v>
      </c>
      <c r="DI33" s="161"/>
      <c r="DJ33" s="162">
        <v>-5.7</v>
      </c>
      <c r="DK33" s="162">
        <v>-3.2031000000000001</v>
      </c>
      <c r="DL33" s="162">
        <v>7.1120999999999999</v>
      </c>
      <c r="DM33" s="162">
        <v>38.487400000000001</v>
      </c>
      <c r="DN33" s="162">
        <v>17.0761</v>
      </c>
      <c r="DO33" s="162">
        <v>7.73</v>
      </c>
      <c r="DP33" s="162">
        <v>-0.97</v>
      </c>
      <c r="DQ33" s="162">
        <v>12.8925</v>
      </c>
      <c r="DR33" s="162">
        <v>-36.387099999999997</v>
      </c>
      <c r="DS33" s="162">
        <v>-8.3699999999999992</v>
      </c>
      <c r="DT33" s="162">
        <v>-8.5299999999999994</v>
      </c>
      <c r="DU33" s="162">
        <v>26.47</v>
      </c>
      <c r="DV33" s="162">
        <v>36.299999999999997</v>
      </c>
      <c r="DW33" s="162">
        <v>-34.345500000000001</v>
      </c>
      <c r="DX33" s="162">
        <v>-17.399999999999999</v>
      </c>
      <c r="DY33" s="162">
        <v>-33.805199999999999</v>
      </c>
      <c r="DZ33" s="162">
        <v>-32.7545</v>
      </c>
      <c r="EA33" s="162">
        <v>60.214700000000001</v>
      </c>
      <c r="EB33" s="161"/>
      <c r="EC33" s="162">
        <v>15.9641</v>
      </c>
      <c r="ED33" s="162">
        <v>17.002600000000001</v>
      </c>
      <c r="EE33" s="162">
        <v>1.2678</v>
      </c>
      <c r="EF33" s="162">
        <v>-24.4419</v>
      </c>
      <c r="EG33" s="162">
        <v>-10.234999999999999</v>
      </c>
      <c r="EH33" s="162">
        <v>-74.323800000000006</v>
      </c>
      <c r="EI33" s="162">
        <v>-37.386699999999998</v>
      </c>
      <c r="EJ33" s="161"/>
      <c r="EK33" s="162">
        <v>-10.9878</v>
      </c>
      <c r="EL33" s="162">
        <v>-9.8975000000000009</v>
      </c>
      <c r="EM33" s="162">
        <v>20.067399999999999</v>
      </c>
      <c r="EN33" s="162">
        <v>1.8523000000000001</v>
      </c>
      <c r="EO33" s="162">
        <v>0.80200000000000005</v>
      </c>
      <c r="EP33" s="162">
        <v>-11.268000000000001</v>
      </c>
      <c r="EQ33" s="162">
        <v>-19.7852</v>
      </c>
      <c r="ER33" s="162">
        <v>-19.573799999999999</v>
      </c>
      <c r="ES33" s="161"/>
      <c r="ET33" s="162">
        <v>6.66</v>
      </c>
      <c r="EU33" s="162">
        <v>-6.87</v>
      </c>
      <c r="EV33" s="162">
        <v>0.2</v>
      </c>
      <c r="EW33" s="162">
        <v>6.8630000000000004</v>
      </c>
      <c r="EX33" s="162">
        <v>8.0198</v>
      </c>
      <c r="EY33" s="162">
        <v>-7.6348000000000003</v>
      </c>
      <c r="EZ33" s="162">
        <v>3.7683</v>
      </c>
      <c r="FA33" s="162">
        <v>1.6961999999999999</v>
      </c>
      <c r="FB33" s="162">
        <v>4.9019000000000004</v>
      </c>
      <c r="FC33" s="162">
        <v>-20.215900000000001</v>
      </c>
      <c r="FD33" s="161"/>
      <c r="FE33" s="162">
        <v>0.90529999999999999</v>
      </c>
      <c r="FF33" s="162">
        <v>1.1364000000000001</v>
      </c>
      <c r="FG33" s="162">
        <v>3.3595999999999999</v>
      </c>
      <c r="FH33" s="162">
        <v>3.1657000000000002</v>
      </c>
      <c r="FI33" s="162">
        <v>2.4316</v>
      </c>
      <c r="FJ33" s="162">
        <v>-1.1721999999999999</v>
      </c>
      <c r="FK33" s="162">
        <v>-1.3396999999999999</v>
      </c>
      <c r="FL33" s="162">
        <v>-13.229100000000001</v>
      </c>
      <c r="FM33" s="162">
        <v>17.284199999999998</v>
      </c>
      <c r="FN33" s="162">
        <v>17.1645</v>
      </c>
      <c r="FO33" s="162">
        <v>-3.3843999999999999</v>
      </c>
      <c r="FP33" s="162">
        <v>9.4395000000000007</v>
      </c>
      <c r="FQ33" s="162">
        <v>18.976099999999999</v>
      </c>
      <c r="FR33" s="162">
        <v>-16.63</v>
      </c>
      <c r="FS33" s="162">
        <v>-1.5193000000000001</v>
      </c>
      <c r="FT33" s="162">
        <v>0.2969</v>
      </c>
      <c r="FU33" s="162">
        <v>1.07</v>
      </c>
      <c r="FV33" s="162">
        <v>1.38</v>
      </c>
      <c r="FW33" s="162">
        <v>-19.658200000000001</v>
      </c>
      <c r="FX33" s="162">
        <v>0</v>
      </c>
      <c r="FY33" s="162">
        <v>7.31</v>
      </c>
      <c r="FZ33" s="162">
        <v>-0.156</v>
      </c>
      <c r="GA33" s="162">
        <v>2.0709</v>
      </c>
      <c r="GB33" s="162">
        <v>3.95</v>
      </c>
      <c r="GC33" s="162">
        <v>-22.183800000000002</v>
      </c>
      <c r="GD33" s="162">
        <v>-13.353899999999999</v>
      </c>
      <c r="GE33" s="162">
        <v>-5.22</v>
      </c>
      <c r="GF33" s="162">
        <v>33.332700000000003</v>
      </c>
      <c r="GG33" s="162">
        <v>-0.1</v>
      </c>
      <c r="GH33" s="162">
        <v>27.877500000000001</v>
      </c>
      <c r="GI33" s="162">
        <v>-8.9670000000000005</v>
      </c>
      <c r="GJ33" s="162">
        <v>-9.1645000000000003</v>
      </c>
      <c r="GK33" s="162">
        <v>2.863</v>
      </c>
      <c r="GL33" s="161"/>
      <c r="GM33" s="161"/>
      <c r="GN33" s="162">
        <v>-11.267799999999999</v>
      </c>
      <c r="GO33" s="162">
        <v>-27.564399999999999</v>
      </c>
      <c r="GP33" s="162">
        <v>1.1879</v>
      </c>
      <c r="GQ33" s="162">
        <v>-28.570900000000002</v>
      </c>
      <c r="GR33" s="162">
        <v>10.2163</v>
      </c>
      <c r="GS33" s="162">
        <v>8.7638999999999996</v>
      </c>
      <c r="GT33" s="162">
        <v>134.5284</v>
      </c>
      <c r="GU33" s="162">
        <v>-1.1552</v>
      </c>
      <c r="GV33" s="162">
        <v>-7.4311999999999996</v>
      </c>
      <c r="GW33" s="162">
        <v>0</v>
      </c>
      <c r="GX33" s="161"/>
      <c r="GY33" s="162">
        <v>7.1935000000000002</v>
      </c>
      <c r="GZ33" s="162">
        <v>7.2865000000000002</v>
      </c>
      <c r="HA33" s="162">
        <v>1.1667000000000001</v>
      </c>
      <c r="HB33" s="162">
        <v>18.6981</v>
      </c>
      <c r="HC33" s="162">
        <v>19.577999999999999</v>
      </c>
      <c r="HD33" s="162">
        <v>-7.12</v>
      </c>
      <c r="HE33" s="162">
        <v>0</v>
      </c>
      <c r="HF33" s="162">
        <v>41.2209</v>
      </c>
      <c r="HG33" s="162">
        <v>-15.694800000000001</v>
      </c>
      <c r="HH33" s="162">
        <v>30.2879</v>
      </c>
      <c r="HI33" s="162">
        <v>-9.2312999999999992</v>
      </c>
      <c r="HJ33" s="162">
        <v>-8.8241999999999994</v>
      </c>
      <c r="HK33" s="161"/>
      <c r="HL33" s="162">
        <v>0</v>
      </c>
      <c r="HM33" s="162">
        <v>-10.1601</v>
      </c>
      <c r="HN33" s="162">
        <v>-12.2499</v>
      </c>
      <c r="HO33" s="162">
        <v>33.439500000000002</v>
      </c>
      <c r="HP33" s="162">
        <v>33.133200000000002</v>
      </c>
      <c r="HQ33" s="162">
        <v>-23.575600000000001</v>
      </c>
      <c r="HR33" s="162">
        <v>-23.0153</v>
      </c>
      <c r="HS33" s="162">
        <v>-18.036100000000001</v>
      </c>
      <c r="HT33" s="162">
        <v>-18.155799999999999</v>
      </c>
      <c r="HU33" s="162">
        <v>18.760000000000002</v>
      </c>
      <c r="HV33" s="162">
        <v>18.61</v>
      </c>
      <c r="HW33" s="162">
        <v>-35.6</v>
      </c>
      <c r="HX33" s="162">
        <v>-35.700000000000003</v>
      </c>
      <c r="HY33" s="162">
        <v>1.0904</v>
      </c>
      <c r="HZ33" s="162">
        <v>6.24</v>
      </c>
      <c r="IA33" s="162">
        <v>75.970699999999994</v>
      </c>
      <c r="IB33" s="162">
        <v>14.770099999999999</v>
      </c>
      <c r="IC33" s="162">
        <v>14.500400000000001</v>
      </c>
      <c r="ID33" s="162">
        <v>-16.5</v>
      </c>
      <c r="IE33" s="162">
        <v>-39.299999999999997</v>
      </c>
      <c r="IF33" s="162">
        <v>6</v>
      </c>
      <c r="IG33" s="162">
        <v>5.5</v>
      </c>
      <c r="IH33" s="162">
        <v>-18.191500000000001</v>
      </c>
      <c r="II33" s="162">
        <v>-18.033899999999999</v>
      </c>
      <c r="IJ33" s="162">
        <v>-104.0295</v>
      </c>
      <c r="IK33" s="162">
        <v>-11.325699999999999</v>
      </c>
      <c r="IL33" s="162">
        <v>-271.61309999999997</v>
      </c>
      <c r="IM33" s="162">
        <v>20.174499999999998</v>
      </c>
      <c r="IN33" s="162">
        <v>-24.342199999999998</v>
      </c>
      <c r="IO33" s="162">
        <v>27.803100000000001</v>
      </c>
      <c r="IP33" s="162">
        <v>137.0523</v>
      </c>
      <c r="IQ33" s="162">
        <v>157.0205</v>
      </c>
      <c r="IR33" s="162">
        <v>65.697699999999998</v>
      </c>
      <c r="IS33" s="162">
        <v>-45.374499999999998</v>
      </c>
      <c r="IT33" s="162">
        <v>25.057600000000001</v>
      </c>
      <c r="IU33" s="162">
        <v>20.854900000000001</v>
      </c>
      <c r="IV33" s="162">
        <v>-50.525500000000001</v>
      </c>
      <c r="IW33" s="162">
        <v>154.6909</v>
      </c>
      <c r="IX33" s="162">
        <v>-187.23509999999999</v>
      </c>
      <c r="IY33" s="162">
        <v>-27.982299999999999</v>
      </c>
      <c r="IZ33" s="162">
        <v>32.715899999999998</v>
      </c>
      <c r="JA33" s="162">
        <v>-0.56030000000000002</v>
      </c>
      <c r="JB33" s="161"/>
      <c r="JC33" s="162">
        <v>-14.16</v>
      </c>
      <c r="JD33" s="162">
        <v>-0.66600000000000004</v>
      </c>
      <c r="JE33" s="162">
        <v>-0.67400000000000004</v>
      </c>
      <c r="JF33" s="162">
        <v>10.16</v>
      </c>
      <c r="JG33" s="162">
        <v>-7.44</v>
      </c>
      <c r="JH33" s="162">
        <v>-2.6918000000000002</v>
      </c>
      <c r="JI33" s="162">
        <v>1.1429</v>
      </c>
      <c r="JJ33" s="162">
        <v>-9.6085999999999991</v>
      </c>
      <c r="JK33" s="162">
        <v>-2.6352000000000002</v>
      </c>
      <c r="JL33" s="162">
        <v>15.3</v>
      </c>
      <c r="JM33" s="162">
        <v>4.82</v>
      </c>
      <c r="JN33" s="162">
        <v>3.9540000000000002</v>
      </c>
      <c r="JO33" s="161"/>
      <c r="JP33" s="161"/>
      <c r="JQ33" s="162">
        <v>4.1836000000000002</v>
      </c>
      <c r="JR33" s="162">
        <v>3.1598000000000002</v>
      </c>
      <c r="JS33" s="162">
        <v>3.1633</v>
      </c>
      <c r="JT33" s="161"/>
      <c r="JU33" s="162">
        <v>23.5</v>
      </c>
      <c r="JV33" s="162">
        <v>-0.83499999999999996</v>
      </c>
      <c r="JW33" s="162">
        <v>0.61</v>
      </c>
      <c r="JX33" s="161"/>
      <c r="JY33" s="162">
        <v>-2.8822999999999999</v>
      </c>
      <c r="JZ33" s="162">
        <v>-14.777200000000001</v>
      </c>
      <c r="KA33" s="162">
        <v>-21.104299999999999</v>
      </c>
      <c r="KB33" s="162">
        <v>0</v>
      </c>
      <c r="KC33" s="162">
        <v>10.9597</v>
      </c>
      <c r="KD33" s="162">
        <v>-18.967500000000001</v>
      </c>
      <c r="KE33" s="162">
        <v>6.8696000000000002</v>
      </c>
      <c r="KF33" s="162">
        <v>-25.1</v>
      </c>
      <c r="KG33" s="162">
        <v>7.1</v>
      </c>
      <c r="KH33" s="161"/>
      <c r="KI33" s="162">
        <v>-56.856200000000001</v>
      </c>
    </row>
    <row r="34" spans="1:295" ht="18" customHeight="1" x14ac:dyDescent="0.3">
      <c r="A34" s="160" t="s">
        <v>34</v>
      </c>
      <c r="B34" s="160" t="s">
        <v>817</v>
      </c>
      <c r="C34" s="163"/>
      <c r="D34" s="164">
        <v>3.9051</v>
      </c>
      <c r="E34" s="164">
        <v>-8.6396999999999995</v>
      </c>
      <c r="F34" s="164">
        <v>4.4377000000000004</v>
      </c>
      <c r="G34" s="164">
        <v>6.6862000000000004</v>
      </c>
      <c r="H34" s="163"/>
      <c r="I34" s="164">
        <v>12.467499999999999</v>
      </c>
      <c r="J34" s="163"/>
      <c r="K34" s="164">
        <v>21.2685</v>
      </c>
      <c r="L34" s="164">
        <v>9.0417000000000005</v>
      </c>
      <c r="M34" s="164">
        <v>8.657</v>
      </c>
      <c r="N34" s="163"/>
      <c r="O34" s="164">
        <v>-30.8</v>
      </c>
      <c r="P34" s="164">
        <v>6.6</v>
      </c>
      <c r="Q34" s="164">
        <v>5.7960000000000003</v>
      </c>
      <c r="R34" s="163"/>
      <c r="S34" s="164">
        <v>-1.9912000000000001</v>
      </c>
      <c r="T34" s="163"/>
      <c r="U34" s="164">
        <v>5.8531000000000004</v>
      </c>
      <c r="V34" s="164">
        <v>5.7931999999999997</v>
      </c>
      <c r="W34" s="164">
        <v>10.059100000000001</v>
      </c>
      <c r="X34" s="164">
        <v>11.4344</v>
      </c>
      <c r="Y34" s="164">
        <v>-6.0304000000000002</v>
      </c>
      <c r="Z34" s="164">
        <v>2.3153999999999999</v>
      </c>
      <c r="AA34" s="163"/>
      <c r="AB34" s="164">
        <v>-0.69379999999999997</v>
      </c>
      <c r="AC34" s="164">
        <v>-0.45700000000000002</v>
      </c>
      <c r="AD34" s="164">
        <v>-0.443</v>
      </c>
      <c r="AE34" s="164">
        <v>7.0670000000000002</v>
      </c>
      <c r="AF34" s="164">
        <v>-13.32</v>
      </c>
      <c r="AG34" s="163"/>
      <c r="AH34" s="164">
        <v>-0.77600000000000002</v>
      </c>
      <c r="AI34" s="164">
        <v>0.218</v>
      </c>
      <c r="AJ34" s="164">
        <v>-16.63</v>
      </c>
      <c r="AK34" s="164">
        <v>-16.63</v>
      </c>
      <c r="AL34" s="163"/>
      <c r="AM34" s="164">
        <v>-6.43</v>
      </c>
      <c r="AN34" s="164">
        <v>-6.33</v>
      </c>
      <c r="AO34" s="164">
        <v>5.7119999999999997</v>
      </c>
      <c r="AP34" s="164">
        <v>4.1882000000000001</v>
      </c>
      <c r="AQ34" s="164">
        <v>21.3977</v>
      </c>
      <c r="AR34" s="164">
        <v>23.3979</v>
      </c>
      <c r="AS34" s="164">
        <v>-17.036799999999999</v>
      </c>
      <c r="AT34" s="164">
        <v>-2.2772999999999999</v>
      </c>
      <c r="AU34" s="164">
        <v>-1.2875000000000001</v>
      </c>
      <c r="AV34" s="164">
        <v>-0.39429999999999998</v>
      </c>
      <c r="AW34" s="164">
        <v>-9.2899999999999996E-2</v>
      </c>
      <c r="AX34" s="164">
        <v>-12.190300000000001</v>
      </c>
      <c r="AY34" s="164">
        <v>-9.6450999999999993</v>
      </c>
      <c r="AZ34" s="164">
        <v>3.1686999999999999</v>
      </c>
      <c r="BA34" s="164">
        <v>14.530200000000001</v>
      </c>
      <c r="BB34" s="164">
        <v>-0.24049999999999999</v>
      </c>
      <c r="BC34" s="164">
        <v>19.995899999999999</v>
      </c>
      <c r="BD34" s="164">
        <v>-6.7</v>
      </c>
      <c r="BE34" s="164">
        <v>-6.7</v>
      </c>
      <c r="BF34" s="164">
        <v>-31.953900000000001</v>
      </c>
      <c r="BG34" s="164">
        <v>-31.980699999999999</v>
      </c>
      <c r="BH34" s="164">
        <v>-3.3632</v>
      </c>
      <c r="BI34" s="163"/>
      <c r="BJ34" s="164">
        <v>0.95409999999999995</v>
      </c>
      <c r="BK34" s="164">
        <v>5.5515999999999996</v>
      </c>
      <c r="BL34" s="164">
        <v>0</v>
      </c>
      <c r="BM34" s="164">
        <v>2.4268999999999998</v>
      </c>
      <c r="BN34" s="164">
        <v>-104.1596</v>
      </c>
      <c r="BO34" s="164">
        <v>55.207999999999998</v>
      </c>
      <c r="BP34" s="164">
        <v>55.665700000000001</v>
      </c>
      <c r="BQ34" s="164">
        <v>1.4694</v>
      </c>
      <c r="BR34" s="164">
        <v>-126.7004</v>
      </c>
      <c r="BS34" s="163"/>
      <c r="BT34" s="163"/>
      <c r="BU34" s="163"/>
      <c r="BV34" s="164">
        <v>20.398199999999999</v>
      </c>
      <c r="BW34" s="164">
        <v>8.4499999999999993</v>
      </c>
      <c r="BX34" s="164">
        <v>10.63</v>
      </c>
      <c r="BY34" s="164">
        <v>-3.11</v>
      </c>
      <c r="BZ34" s="164">
        <v>7.38</v>
      </c>
      <c r="CA34" s="164">
        <v>-3.3447</v>
      </c>
      <c r="CB34" s="164">
        <v>-3.3447</v>
      </c>
      <c r="CC34" s="164">
        <v>17.776700000000002</v>
      </c>
      <c r="CD34" s="164">
        <v>15.3071</v>
      </c>
      <c r="CE34" s="164">
        <v>1.3568</v>
      </c>
      <c r="CF34" s="164">
        <v>-30.308900000000001</v>
      </c>
      <c r="CG34" s="164">
        <v>-30.4496</v>
      </c>
      <c r="CH34" s="164">
        <v>0.73119999999999996</v>
      </c>
      <c r="CI34" s="164">
        <v>4.5873999999999997</v>
      </c>
      <c r="CJ34" s="163"/>
      <c r="CK34" s="163"/>
      <c r="CL34" s="164">
        <v>59.2</v>
      </c>
      <c r="CM34" s="164">
        <v>-5.5</v>
      </c>
      <c r="CN34" s="164">
        <v>-4.26</v>
      </c>
      <c r="CO34" s="164">
        <v>33.618299999999998</v>
      </c>
      <c r="CP34" s="164">
        <v>33.391399999999997</v>
      </c>
      <c r="CQ34" s="164">
        <v>31.783200000000001</v>
      </c>
      <c r="CR34" s="164">
        <v>58.744100000000003</v>
      </c>
      <c r="CS34" s="164">
        <v>58.857999999999997</v>
      </c>
      <c r="CT34" s="164">
        <v>-21.5608</v>
      </c>
      <c r="CU34" s="164">
        <v>-48.471200000000003</v>
      </c>
      <c r="CV34" s="164">
        <v>-16.651599999999998</v>
      </c>
      <c r="CW34" s="164">
        <v>2.9428000000000001</v>
      </c>
      <c r="CX34" s="164">
        <v>29.8</v>
      </c>
      <c r="CY34" s="164">
        <v>22.91</v>
      </c>
      <c r="CZ34" s="164">
        <v>10.942399999999999</v>
      </c>
      <c r="DA34" s="164">
        <v>11.135899999999999</v>
      </c>
      <c r="DB34" s="164">
        <v>-10.1</v>
      </c>
      <c r="DC34" s="163"/>
      <c r="DD34" s="164">
        <v>-6.9789000000000003</v>
      </c>
      <c r="DE34" s="164">
        <v>-6.7553000000000001</v>
      </c>
      <c r="DF34" s="164">
        <v>32.483600000000003</v>
      </c>
      <c r="DG34" s="164">
        <v>1.4800000000000001E-2</v>
      </c>
      <c r="DH34" s="164">
        <v>-5.2497999999999996</v>
      </c>
      <c r="DI34" s="164">
        <v>-5.6</v>
      </c>
      <c r="DJ34" s="164">
        <v>-6.2</v>
      </c>
      <c r="DK34" s="164">
        <v>-3.3605999999999998</v>
      </c>
      <c r="DL34" s="164">
        <v>7.1120999999999999</v>
      </c>
      <c r="DM34" s="164">
        <v>39.749099999999999</v>
      </c>
      <c r="DN34" s="164">
        <v>16.704999999999998</v>
      </c>
      <c r="DO34" s="164">
        <v>7.65</v>
      </c>
      <c r="DP34" s="164">
        <v>-1.37</v>
      </c>
      <c r="DQ34" s="164">
        <v>13.041</v>
      </c>
      <c r="DR34" s="164">
        <v>-33.889400000000002</v>
      </c>
      <c r="DS34" s="164">
        <v>-8.3000000000000007</v>
      </c>
      <c r="DT34" s="164">
        <v>-8.49</v>
      </c>
      <c r="DU34" s="164">
        <v>26.73</v>
      </c>
      <c r="DV34" s="164">
        <v>33.79</v>
      </c>
      <c r="DW34" s="164">
        <v>-30.9818</v>
      </c>
      <c r="DX34" s="164">
        <v>-15.5273</v>
      </c>
      <c r="DY34" s="164">
        <v>-28.661000000000001</v>
      </c>
      <c r="DZ34" s="164">
        <v>-27.4636</v>
      </c>
      <c r="EA34" s="164">
        <v>55.474299999999999</v>
      </c>
      <c r="EB34" s="163"/>
      <c r="EC34" s="164">
        <v>14.1654</v>
      </c>
      <c r="ED34" s="164">
        <v>15.812900000000001</v>
      </c>
      <c r="EE34" s="164">
        <v>0.4254</v>
      </c>
      <c r="EF34" s="164">
        <v>-14.4679</v>
      </c>
      <c r="EG34" s="164">
        <v>-10.182</v>
      </c>
      <c r="EH34" s="164">
        <v>-83.292699999999996</v>
      </c>
      <c r="EI34" s="164">
        <v>-25.2197</v>
      </c>
      <c r="EJ34" s="163"/>
      <c r="EK34" s="164">
        <v>-11.0213</v>
      </c>
      <c r="EL34" s="164">
        <v>-9.5431000000000008</v>
      </c>
      <c r="EM34" s="164">
        <v>12.741899999999999</v>
      </c>
      <c r="EN34" s="164">
        <v>-0.43140000000000001</v>
      </c>
      <c r="EO34" s="164">
        <v>-1.6266</v>
      </c>
      <c r="EP34" s="164">
        <v>17.423999999999999</v>
      </c>
      <c r="EQ34" s="164">
        <v>-18.4193</v>
      </c>
      <c r="ER34" s="164">
        <v>-18.3309</v>
      </c>
      <c r="ES34" s="163"/>
      <c r="ET34" s="164">
        <v>-7.33</v>
      </c>
      <c r="EU34" s="164">
        <v>-8.5</v>
      </c>
      <c r="EV34" s="164">
        <v>6.3</v>
      </c>
      <c r="EW34" s="164">
        <v>6.4833999999999996</v>
      </c>
      <c r="EX34" s="164">
        <v>1.1457999999999999</v>
      </c>
      <c r="EY34" s="164">
        <v>-7.2857000000000003</v>
      </c>
      <c r="EZ34" s="164">
        <v>4.0476000000000001</v>
      </c>
      <c r="FA34" s="164">
        <v>1.7684</v>
      </c>
      <c r="FB34" s="164">
        <v>-5.6021000000000001</v>
      </c>
      <c r="FC34" s="164">
        <v>-9.5231999999999992</v>
      </c>
      <c r="FD34" s="163"/>
      <c r="FE34" s="164">
        <v>0.91700000000000004</v>
      </c>
      <c r="FF34" s="164">
        <v>1.1849000000000001</v>
      </c>
      <c r="FG34" s="164">
        <v>3.3452000000000002</v>
      </c>
      <c r="FH34" s="164">
        <v>3.9186999999999999</v>
      </c>
      <c r="FI34" s="164">
        <v>0</v>
      </c>
      <c r="FJ34" s="164">
        <v>-4.0190000000000001</v>
      </c>
      <c r="FK34" s="164">
        <v>-4.5213000000000001</v>
      </c>
      <c r="FL34" s="164">
        <v>-11.387</v>
      </c>
      <c r="FM34" s="164">
        <v>14.1311</v>
      </c>
      <c r="FN34" s="164">
        <v>14.3361</v>
      </c>
      <c r="FO34" s="164">
        <v>-2.9457</v>
      </c>
      <c r="FP34" s="164">
        <v>0</v>
      </c>
      <c r="FQ34" s="164">
        <v>14.435</v>
      </c>
      <c r="FR34" s="164">
        <v>-15.67</v>
      </c>
      <c r="FS34" s="164">
        <v>-2.5063</v>
      </c>
      <c r="FT34" s="164">
        <v>0.29780000000000001</v>
      </c>
      <c r="FU34" s="164">
        <v>1.55</v>
      </c>
      <c r="FV34" s="164">
        <v>1.81</v>
      </c>
      <c r="FW34" s="164">
        <v>-15.4369</v>
      </c>
      <c r="FX34" s="163"/>
      <c r="FY34" s="164">
        <v>7.01</v>
      </c>
      <c r="FZ34" s="164">
        <v>-4.7E-2</v>
      </c>
      <c r="GA34" s="163"/>
      <c r="GB34" s="164">
        <v>2.85</v>
      </c>
      <c r="GC34" s="164">
        <v>-19.883400000000002</v>
      </c>
      <c r="GD34" s="164">
        <v>-12.335800000000001</v>
      </c>
      <c r="GE34" s="164">
        <v>-5.15</v>
      </c>
      <c r="GF34" s="164">
        <v>32.1965</v>
      </c>
      <c r="GG34" s="163"/>
      <c r="GH34" s="164">
        <v>27.334499999999998</v>
      </c>
      <c r="GI34" s="164">
        <v>-8.3271999999999995</v>
      </c>
      <c r="GJ34" s="164">
        <v>-8.8722999999999992</v>
      </c>
      <c r="GK34" s="164">
        <v>2.8416999999999999</v>
      </c>
      <c r="GL34" s="163"/>
      <c r="GM34" s="163"/>
      <c r="GN34" s="164">
        <v>-11.461499999999999</v>
      </c>
      <c r="GO34" s="164">
        <v>-25.124400000000001</v>
      </c>
      <c r="GP34" s="164">
        <v>0.33800000000000002</v>
      </c>
      <c r="GQ34" s="164">
        <v>-29.159099999999999</v>
      </c>
      <c r="GR34" s="164">
        <v>7.3354999999999997</v>
      </c>
      <c r="GS34" s="164">
        <v>6.6173999999999999</v>
      </c>
      <c r="GT34" s="164">
        <v>131.39320000000001</v>
      </c>
      <c r="GU34" s="164">
        <v>-1.2932999999999999</v>
      </c>
      <c r="GV34" s="164">
        <v>-8.2652999999999999</v>
      </c>
      <c r="GW34" s="163"/>
      <c r="GX34" s="164">
        <v>2.5093999999999999</v>
      </c>
      <c r="GY34" s="164">
        <v>6.9371999999999998</v>
      </c>
      <c r="GZ34" s="164">
        <v>7.0411999999999999</v>
      </c>
      <c r="HA34" s="164">
        <v>2</v>
      </c>
      <c r="HB34" s="164">
        <v>19.441199999999998</v>
      </c>
      <c r="HC34" s="164">
        <v>19.970500000000001</v>
      </c>
      <c r="HD34" s="164">
        <v>-5.87</v>
      </c>
      <c r="HE34" s="164">
        <v>0</v>
      </c>
      <c r="HF34" s="164">
        <v>46.218800000000002</v>
      </c>
      <c r="HG34" s="164">
        <v>-13.8969</v>
      </c>
      <c r="HH34" s="164">
        <v>24.266300000000001</v>
      </c>
      <c r="HI34" s="164">
        <v>-9.4694000000000003</v>
      </c>
      <c r="HJ34" s="164">
        <v>-8.3094999999999999</v>
      </c>
      <c r="HK34" s="163"/>
      <c r="HL34" s="163"/>
      <c r="HM34" s="164">
        <v>0</v>
      </c>
      <c r="HN34" s="164">
        <v>0</v>
      </c>
      <c r="HO34" s="163"/>
      <c r="HP34" s="163"/>
      <c r="HQ34" s="164">
        <v>-22.7791</v>
      </c>
      <c r="HR34" s="164">
        <v>-22.674800000000001</v>
      </c>
      <c r="HS34" s="164">
        <v>-17.2103</v>
      </c>
      <c r="HT34" s="164">
        <v>-17.357099999999999</v>
      </c>
      <c r="HU34" s="164">
        <v>19</v>
      </c>
      <c r="HV34" s="164">
        <v>19.13</v>
      </c>
      <c r="HW34" s="164">
        <v>-35</v>
      </c>
      <c r="HX34" s="164">
        <v>-35.6</v>
      </c>
      <c r="HY34" s="164">
        <v>1.2662</v>
      </c>
      <c r="HZ34" s="164">
        <v>6</v>
      </c>
      <c r="IA34" s="164">
        <v>78.9482</v>
      </c>
      <c r="IB34" s="164">
        <v>13.396100000000001</v>
      </c>
      <c r="IC34" s="164">
        <v>13.0388</v>
      </c>
      <c r="ID34" s="164">
        <v>-16.5</v>
      </c>
      <c r="IE34" s="164">
        <v>-38.799999999999997</v>
      </c>
      <c r="IF34" s="164">
        <v>5.6</v>
      </c>
      <c r="IG34" s="164">
        <v>5.0999999999999996</v>
      </c>
      <c r="IH34" s="164">
        <v>-18.1891</v>
      </c>
      <c r="II34" s="163"/>
      <c r="IJ34" s="164">
        <v>-90.025000000000006</v>
      </c>
      <c r="IK34" s="164">
        <v>-16.3672</v>
      </c>
      <c r="IL34" s="164">
        <v>-274.45249999999999</v>
      </c>
      <c r="IM34" s="164">
        <v>17.881699999999999</v>
      </c>
      <c r="IN34" s="164">
        <v>-22.5213</v>
      </c>
      <c r="IO34" s="164">
        <v>29.163599999999999</v>
      </c>
      <c r="IP34" s="164">
        <v>134.58029999999999</v>
      </c>
      <c r="IQ34" s="164">
        <v>158.2286</v>
      </c>
      <c r="IR34" s="164">
        <v>67.156700000000001</v>
      </c>
      <c r="IS34" s="164">
        <v>-44.883699999999997</v>
      </c>
      <c r="IT34" s="164">
        <v>23.982099999999999</v>
      </c>
      <c r="IU34" s="164">
        <v>23.5198</v>
      </c>
      <c r="IV34" s="164">
        <v>-47.009399999999999</v>
      </c>
      <c r="IW34" s="164">
        <v>159.3348</v>
      </c>
      <c r="IX34" s="164">
        <v>-188.24590000000001</v>
      </c>
      <c r="IY34" s="164">
        <v>-26.741199999999999</v>
      </c>
      <c r="IZ34" s="164">
        <v>31.284300000000002</v>
      </c>
      <c r="JA34" s="164">
        <v>-0.37480000000000002</v>
      </c>
      <c r="JB34" s="163"/>
      <c r="JC34" s="164">
        <v>-13.52</v>
      </c>
      <c r="JD34" s="164">
        <v>-0.68899999999999995</v>
      </c>
      <c r="JE34" s="164">
        <v>-0.69899999999999995</v>
      </c>
      <c r="JF34" s="164">
        <v>9.36</v>
      </c>
      <c r="JG34" s="164">
        <v>-6.56</v>
      </c>
      <c r="JH34" s="164">
        <v>-3.1951999999999998</v>
      </c>
      <c r="JI34" s="164">
        <v>0.64549999999999996</v>
      </c>
      <c r="JJ34" s="163"/>
      <c r="JK34" s="164">
        <v>-2.1377999999999999</v>
      </c>
      <c r="JL34" s="164">
        <v>15.6</v>
      </c>
      <c r="JM34" s="164">
        <v>3.806</v>
      </c>
      <c r="JN34" s="164">
        <v>3.41</v>
      </c>
      <c r="JO34" s="163"/>
      <c r="JP34" s="164">
        <v>2.9771999999999998</v>
      </c>
      <c r="JQ34" s="164">
        <v>4.4695</v>
      </c>
      <c r="JR34" s="164">
        <v>4.4701000000000004</v>
      </c>
      <c r="JS34" s="164">
        <v>3.5604</v>
      </c>
      <c r="JT34" s="163"/>
      <c r="JU34" s="164">
        <v>23.3</v>
      </c>
      <c r="JV34" s="164">
        <v>-9.3600000000000003E-2</v>
      </c>
      <c r="JW34" s="164">
        <v>0.55000000000000004</v>
      </c>
      <c r="JX34" s="163"/>
      <c r="JY34" s="164">
        <v>-4.8441000000000001</v>
      </c>
      <c r="JZ34" s="164">
        <v>-15.346399999999999</v>
      </c>
      <c r="KA34" s="164">
        <v>-21.252300000000002</v>
      </c>
      <c r="KB34" s="164">
        <v>0</v>
      </c>
      <c r="KC34" s="164">
        <v>11.8345</v>
      </c>
      <c r="KD34" s="164">
        <v>-18.392299999999999</v>
      </c>
      <c r="KE34" s="164">
        <v>6.1493000000000002</v>
      </c>
      <c r="KF34" s="164">
        <v>-24.7</v>
      </c>
      <c r="KG34" s="164">
        <v>6.1</v>
      </c>
      <c r="KH34" s="163"/>
      <c r="KI34" s="164">
        <v>-58.767699999999998</v>
      </c>
    </row>
    <row r="35" spans="1:295" ht="18" customHeight="1" x14ac:dyDescent="0.3">
      <c r="A35" s="160" t="s">
        <v>34</v>
      </c>
      <c r="B35" s="160" t="s">
        <v>818</v>
      </c>
      <c r="C35" s="163"/>
      <c r="D35" s="164">
        <v>3.3856999999999999</v>
      </c>
      <c r="E35" s="164">
        <v>-8.0724999999999998</v>
      </c>
      <c r="F35" s="164">
        <v>6.5670000000000002</v>
      </c>
      <c r="G35" s="164">
        <v>5.7149000000000001</v>
      </c>
      <c r="H35" s="163"/>
      <c r="I35" s="164">
        <v>10.6584</v>
      </c>
      <c r="J35" s="163"/>
      <c r="K35" s="164">
        <v>19.561399999999999</v>
      </c>
      <c r="L35" s="164">
        <v>8.0218000000000007</v>
      </c>
      <c r="M35" s="164">
        <v>7.7358000000000002</v>
      </c>
      <c r="N35" s="163"/>
      <c r="O35" s="163"/>
      <c r="P35" s="164">
        <v>6.6</v>
      </c>
      <c r="Q35" s="164">
        <v>5.7960000000000003</v>
      </c>
      <c r="R35" s="163"/>
      <c r="S35" s="164">
        <v>-2.2263000000000002</v>
      </c>
      <c r="T35" s="163"/>
      <c r="U35" s="164">
        <v>4.9927999999999999</v>
      </c>
      <c r="V35" s="164">
        <v>4.9638</v>
      </c>
      <c r="W35" s="164">
        <v>8.6763999999999992</v>
      </c>
      <c r="X35" s="164">
        <v>11.276199999999999</v>
      </c>
      <c r="Y35" s="164">
        <v>-5.7812000000000001</v>
      </c>
      <c r="Z35" s="164">
        <v>2.1924999999999999</v>
      </c>
      <c r="AA35" s="163"/>
      <c r="AB35" s="164">
        <v>-0.8296</v>
      </c>
      <c r="AC35" s="164">
        <v>-0.318</v>
      </c>
      <c r="AD35" s="164">
        <v>-0.307</v>
      </c>
      <c r="AE35" s="164">
        <v>7.1950000000000003</v>
      </c>
      <c r="AF35" s="164">
        <v>-13.32</v>
      </c>
      <c r="AG35" s="163"/>
      <c r="AH35" s="163"/>
      <c r="AI35" s="163"/>
      <c r="AJ35" s="164">
        <v>-16.28</v>
      </c>
      <c r="AK35" s="164">
        <v>-16.3</v>
      </c>
      <c r="AL35" s="163"/>
      <c r="AM35" s="164">
        <v>-5.69</v>
      </c>
      <c r="AN35" s="164">
        <v>-5.86</v>
      </c>
      <c r="AO35" s="164">
        <v>4.9000000000000004</v>
      </c>
      <c r="AP35" s="164">
        <v>4.1939000000000002</v>
      </c>
      <c r="AQ35" s="164">
        <v>18.418800000000001</v>
      </c>
      <c r="AR35" s="164">
        <v>20.696200000000001</v>
      </c>
      <c r="AS35" s="164">
        <v>-18.7379</v>
      </c>
      <c r="AT35" s="164">
        <v>-2.2772999999999999</v>
      </c>
      <c r="AU35" s="164">
        <v>-1.1416999999999999</v>
      </c>
      <c r="AV35" s="164">
        <v>16.660699999999999</v>
      </c>
      <c r="AW35" s="164">
        <v>13.2462</v>
      </c>
      <c r="AX35" s="164">
        <v>-14.1997</v>
      </c>
      <c r="AY35" s="164">
        <v>-12.726100000000001</v>
      </c>
      <c r="AZ35" s="164">
        <v>4.3522999999999996</v>
      </c>
      <c r="BA35" s="164">
        <v>24.324200000000001</v>
      </c>
      <c r="BB35" s="164">
        <v>-4.4608999999999996</v>
      </c>
      <c r="BC35" s="164">
        <v>18.552</v>
      </c>
      <c r="BD35" s="164">
        <v>-5.6</v>
      </c>
      <c r="BE35" s="164">
        <v>-5.8</v>
      </c>
      <c r="BF35" s="164">
        <v>-29.6479</v>
      </c>
      <c r="BG35" s="164">
        <v>-30.275300000000001</v>
      </c>
      <c r="BH35" s="164">
        <v>-3.3399000000000001</v>
      </c>
      <c r="BI35" s="163"/>
      <c r="BJ35" s="164">
        <v>3.2294</v>
      </c>
      <c r="BK35" s="164">
        <v>5.6451000000000002</v>
      </c>
      <c r="BL35" s="164">
        <v>0</v>
      </c>
      <c r="BM35" s="164">
        <v>1.6581999999999999</v>
      </c>
      <c r="BN35" s="164">
        <v>-89.144499999999994</v>
      </c>
      <c r="BO35" s="164">
        <v>55.787799999999997</v>
      </c>
      <c r="BP35" s="164">
        <v>56.1235</v>
      </c>
      <c r="BQ35" s="164">
        <v>-3.0394999999999999</v>
      </c>
      <c r="BR35" s="164">
        <v>-121.28100000000001</v>
      </c>
      <c r="BS35" s="163"/>
      <c r="BT35" s="163"/>
      <c r="BU35" s="163"/>
      <c r="BV35" s="164">
        <v>19.220600000000001</v>
      </c>
      <c r="BW35" s="164">
        <v>7.84</v>
      </c>
      <c r="BX35" s="164">
        <v>9.67</v>
      </c>
      <c r="BY35" s="164">
        <v>-4.26</v>
      </c>
      <c r="BZ35" s="164">
        <v>6.72</v>
      </c>
      <c r="CA35" s="164">
        <v>-2.6749999999999998</v>
      </c>
      <c r="CB35" s="164">
        <v>-2.5409999999999999</v>
      </c>
      <c r="CC35" s="164">
        <v>17.587499999999999</v>
      </c>
      <c r="CD35" s="164">
        <v>16.155899999999999</v>
      </c>
      <c r="CE35" s="164">
        <v>2.5503</v>
      </c>
      <c r="CF35" s="164">
        <v>-32.633200000000002</v>
      </c>
      <c r="CG35" s="164">
        <v>-32.803699999999999</v>
      </c>
      <c r="CH35" s="164">
        <v>-1.5368999999999999</v>
      </c>
      <c r="CI35" s="164">
        <v>3.5764999999999998</v>
      </c>
      <c r="CJ35" s="163"/>
      <c r="CK35" s="163"/>
      <c r="CL35" s="164">
        <v>54.5</v>
      </c>
      <c r="CM35" s="164">
        <v>-1.2</v>
      </c>
      <c r="CN35" s="164">
        <v>-3.92</v>
      </c>
      <c r="CO35" s="164">
        <v>30.244700000000002</v>
      </c>
      <c r="CP35" s="164">
        <v>29.705100000000002</v>
      </c>
      <c r="CQ35" s="164">
        <v>29.194500000000001</v>
      </c>
      <c r="CR35" s="164">
        <v>62.082799999999999</v>
      </c>
      <c r="CS35" s="164">
        <v>62.2012</v>
      </c>
      <c r="CT35" s="164">
        <v>-19.074200000000001</v>
      </c>
      <c r="CU35" s="164">
        <v>-52.500399999999999</v>
      </c>
      <c r="CV35" s="164">
        <v>-16.305700000000002</v>
      </c>
      <c r="CW35" s="164">
        <v>3.1223000000000001</v>
      </c>
      <c r="CX35" s="164">
        <v>29.42</v>
      </c>
      <c r="CY35" s="164">
        <v>20.18</v>
      </c>
      <c r="CZ35" s="164">
        <v>10.004899999999999</v>
      </c>
      <c r="DA35" s="164">
        <v>10.1593</v>
      </c>
      <c r="DB35" s="164">
        <v>-9.7200000000000006</v>
      </c>
      <c r="DC35" s="163"/>
      <c r="DD35" s="164">
        <v>-5.3789999999999996</v>
      </c>
      <c r="DE35" s="164">
        <v>-5.6905000000000001</v>
      </c>
      <c r="DF35" s="164">
        <v>34.925600000000003</v>
      </c>
      <c r="DG35" s="164">
        <v>1.47E-2</v>
      </c>
      <c r="DH35" s="164">
        <v>-4.8983999999999996</v>
      </c>
      <c r="DI35" s="164">
        <v>0</v>
      </c>
      <c r="DJ35" s="164">
        <v>0</v>
      </c>
      <c r="DK35" s="164">
        <v>-3.4142999999999999</v>
      </c>
      <c r="DL35" s="164">
        <v>6.5510999999999999</v>
      </c>
      <c r="DM35" s="164">
        <v>38.487400000000001</v>
      </c>
      <c r="DN35" s="164">
        <v>15.9628</v>
      </c>
      <c r="DO35" s="164">
        <v>7.12</v>
      </c>
      <c r="DP35" s="164">
        <v>-1.1299999999999999</v>
      </c>
      <c r="DQ35" s="164">
        <v>12.109500000000001</v>
      </c>
      <c r="DR35" s="164">
        <v>-33.921900000000001</v>
      </c>
      <c r="DS35" s="164">
        <v>-8.34</v>
      </c>
      <c r="DT35" s="164">
        <v>-8.39</v>
      </c>
      <c r="DU35" s="164">
        <v>25.43</v>
      </c>
      <c r="DV35" s="164">
        <v>32.65</v>
      </c>
      <c r="DW35" s="164">
        <v>-33.690899999999999</v>
      </c>
      <c r="DX35" s="164">
        <v>-15.9818</v>
      </c>
      <c r="DY35" s="164">
        <v>-29.4541</v>
      </c>
      <c r="DZ35" s="164">
        <v>-28.2818</v>
      </c>
      <c r="EA35" s="164">
        <v>55.164700000000003</v>
      </c>
      <c r="EB35" s="163"/>
      <c r="EC35" s="164">
        <v>14.9171</v>
      </c>
      <c r="ED35" s="164">
        <v>15.264200000000001</v>
      </c>
      <c r="EE35" s="164">
        <v>-2.2100000000000002E-2</v>
      </c>
      <c r="EF35" s="164">
        <v>-16.170000000000002</v>
      </c>
      <c r="EG35" s="164">
        <v>-9.67</v>
      </c>
      <c r="EH35" s="164">
        <v>-73.863299999999995</v>
      </c>
      <c r="EI35" s="164">
        <v>-26.0885</v>
      </c>
      <c r="EJ35" s="163"/>
      <c r="EK35" s="164">
        <v>-9.9140999999999995</v>
      </c>
      <c r="EL35" s="164">
        <v>-9.0968</v>
      </c>
      <c r="EM35" s="164">
        <v>13.4055</v>
      </c>
      <c r="EN35" s="164">
        <v>0.52580000000000005</v>
      </c>
      <c r="EO35" s="164">
        <v>-0.36120000000000002</v>
      </c>
      <c r="EP35" s="164">
        <v>13.84</v>
      </c>
      <c r="EQ35" s="164">
        <v>-20.4421</v>
      </c>
      <c r="ER35" s="164">
        <v>-19.6463</v>
      </c>
      <c r="ES35" s="163"/>
      <c r="ET35" s="164">
        <v>-7.44</v>
      </c>
      <c r="EU35" s="164">
        <v>-11.63</v>
      </c>
      <c r="EV35" s="164">
        <v>0.7</v>
      </c>
      <c r="EW35" s="164">
        <v>6.3940999999999999</v>
      </c>
      <c r="EX35" s="164">
        <v>5.4893999999999998</v>
      </c>
      <c r="EY35" s="164">
        <v>-7.6692</v>
      </c>
      <c r="EZ35" s="164">
        <v>3.4247999999999998</v>
      </c>
      <c r="FA35" s="164">
        <v>2.4815</v>
      </c>
      <c r="FB35" s="164">
        <v>-2.8479000000000001</v>
      </c>
      <c r="FC35" s="164">
        <v>-14.742900000000001</v>
      </c>
      <c r="FD35" s="163"/>
      <c r="FE35" s="164">
        <v>0.87780000000000002</v>
      </c>
      <c r="FF35" s="164">
        <v>1.1206</v>
      </c>
      <c r="FG35" s="164">
        <v>2.8612000000000002</v>
      </c>
      <c r="FH35" s="164">
        <v>3.7071000000000001</v>
      </c>
      <c r="FI35" s="164">
        <v>2.4070999999999998</v>
      </c>
      <c r="FJ35" s="164">
        <v>-5.0236999999999998</v>
      </c>
      <c r="FK35" s="164">
        <v>-5.3586</v>
      </c>
      <c r="FL35" s="164">
        <v>-8.7077000000000009</v>
      </c>
      <c r="FM35" s="164">
        <v>14.002700000000001</v>
      </c>
      <c r="FN35" s="164">
        <v>13.718400000000001</v>
      </c>
      <c r="FO35" s="164">
        <v>-5.1561000000000003</v>
      </c>
      <c r="FP35" s="164">
        <v>0</v>
      </c>
      <c r="FQ35" s="164">
        <v>14.5962</v>
      </c>
      <c r="FR35" s="164">
        <v>-14.46</v>
      </c>
      <c r="FS35" s="164">
        <v>-1.2025999999999999</v>
      </c>
      <c r="FT35" s="164">
        <v>0.2969</v>
      </c>
      <c r="FU35" s="164">
        <v>1.73</v>
      </c>
      <c r="FV35" s="164">
        <v>3.62</v>
      </c>
      <c r="FW35" s="164">
        <v>-14.921799999999999</v>
      </c>
      <c r="FX35" s="163"/>
      <c r="FY35" s="164">
        <v>7.0869999999999997</v>
      </c>
      <c r="FZ35" s="164">
        <v>-8.7999999999999995E-2</v>
      </c>
      <c r="GA35" s="163"/>
      <c r="GB35" s="164">
        <v>4.37</v>
      </c>
      <c r="GC35" s="164">
        <v>-20.3492</v>
      </c>
      <c r="GD35" s="164">
        <v>-11.4618</v>
      </c>
      <c r="GE35" s="164">
        <v>-5.04</v>
      </c>
      <c r="GF35" s="164">
        <v>34.621600000000001</v>
      </c>
      <c r="GG35" s="163"/>
      <c r="GH35" s="164">
        <v>28.526599999999998</v>
      </c>
      <c r="GI35" s="164">
        <v>-8.8163</v>
      </c>
      <c r="GJ35" s="164">
        <v>-9.6641999999999992</v>
      </c>
      <c r="GK35" s="164">
        <v>2.8109000000000002</v>
      </c>
      <c r="GL35" s="163"/>
      <c r="GM35" s="163"/>
      <c r="GN35" s="164">
        <v>-10.977600000000001</v>
      </c>
      <c r="GO35" s="164">
        <v>-22.990600000000001</v>
      </c>
      <c r="GP35" s="164">
        <v>4.1314000000000002</v>
      </c>
      <c r="GQ35" s="164">
        <v>-29.5793</v>
      </c>
      <c r="GR35" s="164">
        <v>6.5555000000000003</v>
      </c>
      <c r="GS35" s="164">
        <v>6.2083000000000004</v>
      </c>
      <c r="GT35" s="164">
        <v>132.36840000000001</v>
      </c>
      <c r="GU35" s="164">
        <v>-0.72009999999999996</v>
      </c>
      <c r="GV35" s="164">
        <v>-8.0246999999999993</v>
      </c>
      <c r="GW35" s="163"/>
      <c r="GX35" s="164">
        <v>2.0916000000000001</v>
      </c>
      <c r="GY35" s="164">
        <v>5.9264000000000001</v>
      </c>
      <c r="GZ35" s="164">
        <v>6.2423000000000002</v>
      </c>
      <c r="HA35" s="164">
        <v>2</v>
      </c>
      <c r="HB35" s="164">
        <v>15.804</v>
      </c>
      <c r="HC35" s="164">
        <v>19.842500000000001</v>
      </c>
      <c r="HD35" s="164">
        <v>-5.87</v>
      </c>
      <c r="HE35" s="164">
        <v>0</v>
      </c>
      <c r="HF35" s="164">
        <v>46.077199999999998</v>
      </c>
      <c r="HG35" s="164">
        <v>-13.8627</v>
      </c>
      <c r="HH35" s="164">
        <v>20.602799999999998</v>
      </c>
      <c r="HI35" s="164">
        <v>-8.2567000000000004</v>
      </c>
      <c r="HJ35" s="164">
        <v>-8.7316000000000003</v>
      </c>
      <c r="HK35" s="163"/>
      <c r="HL35" s="163"/>
      <c r="HM35" s="164">
        <v>0</v>
      </c>
      <c r="HN35" s="164">
        <v>-11.957800000000001</v>
      </c>
      <c r="HO35" s="163"/>
      <c r="HP35" s="163"/>
      <c r="HQ35" s="164">
        <v>-22.883500000000002</v>
      </c>
      <c r="HR35" s="164">
        <v>-22.608799999999999</v>
      </c>
      <c r="HS35" s="164">
        <v>-16.952200000000001</v>
      </c>
      <c r="HT35" s="164">
        <v>-16.778199999999998</v>
      </c>
      <c r="HU35" s="164">
        <v>18.25</v>
      </c>
      <c r="HV35" s="164">
        <v>18.2</v>
      </c>
      <c r="HW35" s="164">
        <v>-34.799999999999997</v>
      </c>
      <c r="HX35" s="164">
        <v>-35.200000000000003</v>
      </c>
      <c r="HY35" s="164">
        <v>1.1087</v>
      </c>
      <c r="HZ35" s="164">
        <v>5.76</v>
      </c>
      <c r="IA35" s="164">
        <v>80.166399999999996</v>
      </c>
      <c r="IB35" s="164">
        <v>12.877599999999999</v>
      </c>
      <c r="IC35" s="164">
        <v>12.8302</v>
      </c>
      <c r="ID35" s="164">
        <v>-16.100000000000001</v>
      </c>
      <c r="IE35" s="164">
        <v>-38.4</v>
      </c>
      <c r="IF35" s="164">
        <v>6</v>
      </c>
      <c r="IG35" s="164">
        <v>5.9</v>
      </c>
      <c r="IH35" s="164">
        <v>-18.180800000000001</v>
      </c>
      <c r="II35" s="164">
        <v>-18.039000000000001</v>
      </c>
      <c r="IJ35" s="164">
        <v>-86.215400000000002</v>
      </c>
      <c r="IK35" s="164">
        <v>-15.4506</v>
      </c>
      <c r="IL35" s="164">
        <v>-274.81529999999998</v>
      </c>
      <c r="IM35" s="164">
        <v>18.862300000000001</v>
      </c>
      <c r="IN35" s="164">
        <v>-25.354099999999999</v>
      </c>
      <c r="IO35" s="164">
        <v>27.7148</v>
      </c>
      <c r="IP35" s="164">
        <v>133.673</v>
      </c>
      <c r="IQ35" s="164">
        <v>159.89709999999999</v>
      </c>
      <c r="IR35" s="164">
        <v>68.069699999999997</v>
      </c>
      <c r="IS35" s="164">
        <v>-43.549399999999999</v>
      </c>
      <c r="IT35" s="164">
        <v>24.0532</v>
      </c>
      <c r="IU35" s="164">
        <v>23.7254</v>
      </c>
      <c r="IV35" s="164">
        <v>-48.9116</v>
      </c>
      <c r="IW35" s="164">
        <v>157.74799999999999</v>
      </c>
      <c r="IX35" s="164">
        <v>-189.13509999999999</v>
      </c>
      <c r="IY35" s="164">
        <v>-26.081399999999999</v>
      </c>
      <c r="IZ35" s="164">
        <v>31.497299999999999</v>
      </c>
      <c r="JA35" s="164">
        <v>-0.23319999999999999</v>
      </c>
      <c r="JB35" s="163"/>
      <c r="JC35" s="164">
        <v>-12.88</v>
      </c>
      <c r="JD35" s="164">
        <v>-0.69099999999999995</v>
      </c>
      <c r="JE35" s="164">
        <v>-0.69899999999999995</v>
      </c>
      <c r="JF35" s="164">
        <v>9.2799999999999994</v>
      </c>
      <c r="JG35" s="164">
        <v>-6.96</v>
      </c>
      <c r="JH35" s="164">
        <v>-2.23</v>
      </c>
      <c r="JI35" s="164">
        <v>0.70340000000000003</v>
      </c>
      <c r="JJ35" s="164">
        <v>-9.4040999999999997</v>
      </c>
      <c r="JK35" s="164">
        <v>-2.1377999999999999</v>
      </c>
      <c r="JL35" s="163"/>
      <c r="JM35" s="164">
        <v>3.5569999999999999</v>
      </c>
      <c r="JN35" s="164">
        <v>2.8479999999999999</v>
      </c>
      <c r="JO35" s="163"/>
      <c r="JP35" s="163"/>
      <c r="JQ35" s="164">
        <v>4.3322000000000003</v>
      </c>
      <c r="JR35" s="164">
        <v>3.2726999999999999</v>
      </c>
      <c r="JS35" s="164">
        <v>3.4411999999999998</v>
      </c>
      <c r="JT35" s="163"/>
      <c r="JU35" s="164">
        <v>22.2</v>
      </c>
      <c r="JV35" s="164">
        <v>-0.43280000000000002</v>
      </c>
      <c r="JW35" s="164">
        <v>0.55000000000000004</v>
      </c>
      <c r="JX35" s="163"/>
      <c r="JY35" s="164">
        <v>-3.5912999999999999</v>
      </c>
      <c r="JZ35" s="164">
        <v>-14.5791</v>
      </c>
      <c r="KA35" s="164">
        <v>-21.084299999999999</v>
      </c>
      <c r="KB35" s="164">
        <v>0</v>
      </c>
      <c r="KC35" s="164">
        <v>11.6851</v>
      </c>
      <c r="KD35" s="164">
        <v>-17.4755</v>
      </c>
      <c r="KE35" s="164">
        <v>5.3006000000000002</v>
      </c>
      <c r="KF35" s="164">
        <v>-24.6</v>
      </c>
      <c r="KG35" s="164">
        <v>6</v>
      </c>
      <c r="KH35" s="163"/>
      <c r="KI35" s="164">
        <v>-58.116100000000003</v>
      </c>
    </row>
    <row r="36" spans="1:295" ht="18" customHeight="1" x14ac:dyDescent="0.3">
      <c r="A36" s="160" t="s">
        <v>34</v>
      </c>
      <c r="B36" s="160" t="s">
        <v>819</v>
      </c>
      <c r="C36" s="163"/>
      <c r="D36" s="164">
        <v>3.2978000000000001</v>
      </c>
      <c r="E36" s="164">
        <v>-7.9490999999999996</v>
      </c>
      <c r="F36" s="164">
        <v>4.5429000000000004</v>
      </c>
      <c r="G36" s="164">
        <v>5.5117000000000003</v>
      </c>
      <c r="H36" s="163"/>
      <c r="I36" s="164">
        <v>10.1991</v>
      </c>
      <c r="J36" s="163"/>
      <c r="K36" s="164">
        <v>19.187000000000001</v>
      </c>
      <c r="L36" s="164">
        <v>7.9398</v>
      </c>
      <c r="M36" s="164">
        <v>7.6980000000000004</v>
      </c>
      <c r="N36" s="164">
        <v>-4.4400000000000004</v>
      </c>
      <c r="O36" s="163"/>
      <c r="P36" s="164">
        <v>8.8000000000000007</v>
      </c>
      <c r="Q36" s="164">
        <v>5.7960000000000003</v>
      </c>
      <c r="R36" s="164">
        <v>-24.2</v>
      </c>
      <c r="S36" s="164">
        <v>-2.1787000000000001</v>
      </c>
      <c r="T36" s="163"/>
      <c r="U36" s="164">
        <v>5.6241000000000003</v>
      </c>
      <c r="V36" s="164">
        <v>5.5590000000000002</v>
      </c>
      <c r="W36" s="164">
        <v>9.8391000000000002</v>
      </c>
      <c r="X36" s="164">
        <v>10.939399999999999</v>
      </c>
      <c r="Y36" s="164">
        <v>-5.7446000000000002</v>
      </c>
      <c r="Z36" s="164">
        <v>2.5244</v>
      </c>
      <c r="AA36" s="163"/>
      <c r="AB36" s="164">
        <v>-0.63139999999999996</v>
      </c>
      <c r="AC36" s="164">
        <v>-0.40300000000000002</v>
      </c>
      <c r="AD36" s="164">
        <v>-0.34799999999999998</v>
      </c>
      <c r="AE36" s="164">
        <v>7.1950000000000003</v>
      </c>
      <c r="AF36" s="164">
        <v>-15.54</v>
      </c>
      <c r="AG36" s="163"/>
      <c r="AH36" s="163"/>
      <c r="AI36" s="163"/>
      <c r="AJ36" s="164">
        <v>-16.2</v>
      </c>
      <c r="AK36" s="164">
        <v>-16.3</v>
      </c>
      <c r="AL36" s="163"/>
      <c r="AM36" s="164">
        <v>-5.93</v>
      </c>
      <c r="AN36" s="164">
        <v>-5.85</v>
      </c>
      <c r="AO36" s="164">
        <v>5.6588000000000003</v>
      </c>
      <c r="AP36" s="164">
        <v>3.8161</v>
      </c>
      <c r="AQ36" s="164">
        <v>19.632400000000001</v>
      </c>
      <c r="AR36" s="164">
        <v>21.6554</v>
      </c>
      <c r="AS36" s="164">
        <v>-18.1418</v>
      </c>
      <c r="AT36" s="164">
        <v>-1.7415</v>
      </c>
      <c r="AU36" s="164">
        <v>-1.3738999999999999</v>
      </c>
      <c r="AV36" s="164">
        <v>17.411000000000001</v>
      </c>
      <c r="AW36" s="164">
        <v>15.096500000000001</v>
      </c>
      <c r="AX36" s="164">
        <v>-14.333600000000001</v>
      </c>
      <c r="AY36" s="164">
        <v>-13.262</v>
      </c>
      <c r="AZ36" s="164">
        <v>4.7469000000000001</v>
      </c>
      <c r="BA36" s="164">
        <v>27.912800000000001</v>
      </c>
      <c r="BB36" s="164">
        <v>-0.92190000000000005</v>
      </c>
      <c r="BC36" s="164">
        <v>18.0931</v>
      </c>
      <c r="BD36" s="164">
        <v>-6.3</v>
      </c>
      <c r="BE36" s="164">
        <v>-6.6</v>
      </c>
      <c r="BF36" s="164">
        <v>-29.8614</v>
      </c>
      <c r="BG36" s="164">
        <v>-29.1784</v>
      </c>
      <c r="BH36" s="164">
        <v>-3.2822</v>
      </c>
      <c r="BI36" s="163"/>
      <c r="BJ36" s="164">
        <v>1.3272999999999999</v>
      </c>
      <c r="BK36" s="164">
        <v>5.8003999999999998</v>
      </c>
      <c r="BL36" s="163"/>
      <c r="BM36" s="164">
        <v>1.5642</v>
      </c>
      <c r="BN36" s="164">
        <v>-95.187200000000004</v>
      </c>
      <c r="BO36" s="164">
        <v>57.5274</v>
      </c>
      <c r="BP36" s="164">
        <v>57.5274</v>
      </c>
      <c r="BQ36" s="164">
        <v>-8.2553000000000001</v>
      </c>
      <c r="BR36" s="164">
        <v>-120.0136</v>
      </c>
      <c r="BS36" s="163"/>
      <c r="BT36" s="163"/>
      <c r="BU36" s="163"/>
      <c r="BV36" s="164">
        <v>21.226500000000001</v>
      </c>
      <c r="BW36" s="164">
        <v>8.4700000000000006</v>
      </c>
      <c r="BX36" s="164">
        <v>9.81</v>
      </c>
      <c r="BY36" s="164">
        <v>-3.55</v>
      </c>
      <c r="BZ36" s="164">
        <v>7.14</v>
      </c>
      <c r="CA36" s="164">
        <v>-5.3540999999999999</v>
      </c>
      <c r="CB36" s="164">
        <v>-5.4881000000000002</v>
      </c>
      <c r="CC36" s="164">
        <v>18.119299999999999</v>
      </c>
      <c r="CD36" s="164">
        <v>16.130700000000001</v>
      </c>
      <c r="CE36" s="164">
        <v>1.2043999999999999</v>
      </c>
      <c r="CF36" s="164">
        <v>-34.792900000000003</v>
      </c>
      <c r="CG36" s="164">
        <v>-33.825800000000001</v>
      </c>
      <c r="CH36" s="164">
        <v>0.47339999999999999</v>
      </c>
      <c r="CI36" s="164">
        <v>2.2242999999999999</v>
      </c>
      <c r="CJ36" s="163"/>
      <c r="CK36" s="163"/>
      <c r="CL36" s="164">
        <v>49.5</v>
      </c>
      <c r="CM36" s="164">
        <v>0.6</v>
      </c>
      <c r="CN36" s="164">
        <v>-4.38</v>
      </c>
      <c r="CO36" s="164">
        <v>28.608000000000001</v>
      </c>
      <c r="CP36" s="164">
        <v>28.436599999999999</v>
      </c>
      <c r="CQ36" s="164">
        <v>27.352599999999999</v>
      </c>
      <c r="CR36" s="164">
        <v>65.622900000000001</v>
      </c>
      <c r="CS36" s="164">
        <v>66.003</v>
      </c>
      <c r="CT36" s="164">
        <v>-23.282800000000002</v>
      </c>
      <c r="CU36" s="164">
        <v>-54.048299999999998</v>
      </c>
      <c r="CV36" s="164">
        <v>-18.906500000000001</v>
      </c>
      <c r="CW36" s="164">
        <v>2.9194</v>
      </c>
      <c r="CX36" s="164">
        <v>30.24</v>
      </c>
      <c r="CY36" s="164">
        <v>21.95</v>
      </c>
      <c r="CZ36" s="164">
        <v>10.161099999999999</v>
      </c>
      <c r="DA36" s="164">
        <v>10.1593</v>
      </c>
      <c r="DB36" s="164">
        <v>-9.9</v>
      </c>
      <c r="DC36" s="163"/>
      <c r="DD36" s="164">
        <v>-3.7122999999999999</v>
      </c>
      <c r="DE36" s="164">
        <v>-3.5263</v>
      </c>
      <c r="DF36" s="164">
        <v>29.327999999999999</v>
      </c>
      <c r="DG36" s="164">
        <v>1.47E-2</v>
      </c>
      <c r="DH36" s="164">
        <v>-5.0805999999999996</v>
      </c>
      <c r="DI36" s="164">
        <v>-2.4</v>
      </c>
      <c r="DJ36" s="164">
        <v>-2.2999999999999998</v>
      </c>
      <c r="DK36" s="164">
        <v>-3.2703000000000002</v>
      </c>
      <c r="DL36" s="164">
        <v>6.1771000000000003</v>
      </c>
      <c r="DM36" s="164">
        <v>38.802799999999998</v>
      </c>
      <c r="DN36" s="164">
        <v>15.7773</v>
      </c>
      <c r="DO36" s="164">
        <v>6.92</v>
      </c>
      <c r="DP36" s="164">
        <v>-1.37</v>
      </c>
      <c r="DQ36" s="164">
        <v>13.621499999999999</v>
      </c>
      <c r="DR36" s="164">
        <v>-30.209199999999999</v>
      </c>
      <c r="DS36" s="164">
        <v>-8.2799999999999994</v>
      </c>
      <c r="DT36" s="164">
        <v>-8.6300000000000008</v>
      </c>
      <c r="DU36" s="164">
        <v>25.75</v>
      </c>
      <c r="DV36" s="164">
        <v>32.92</v>
      </c>
      <c r="DW36" s="164">
        <v>-28.709099999999999</v>
      </c>
      <c r="DX36" s="164">
        <v>-15.2</v>
      </c>
      <c r="DY36" s="164">
        <v>-29.4419</v>
      </c>
      <c r="DZ36" s="164">
        <v>-28.154499999999999</v>
      </c>
      <c r="EA36" s="164">
        <v>56.728299999999997</v>
      </c>
      <c r="EB36" s="163"/>
      <c r="EC36" s="164">
        <v>15.4994</v>
      </c>
      <c r="ED36" s="164">
        <v>15.423299999999999</v>
      </c>
      <c r="EE36" s="164">
        <v>1.2032</v>
      </c>
      <c r="EF36" s="164">
        <v>-14.5952</v>
      </c>
      <c r="EG36" s="164">
        <v>-10.029999999999999</v>
      </c>
      <c r="EH36" s="164">
        <v>-72.010300000000001</v>
      </c>
      <c r="EI36" s="164">
        <v>-30.684200000000001</v>
      </c>
      <c r="EJ36" s="163"/>
      <c r="EK36" s="164">
        <v>-9.74</v>
      </c>
      <c r="EL36" s="164">
        <v>-8.3195999999999994</v>
      </c>
      <c r="EM36" s="164">
        <v>0</v>
      </c>
      <c r="EN36" s="164">
        <v>2.1648000000000001</v>
      </c>
      <c r="EO36" s="164">
        <v>0.94110000000000005</v>
      </c>
      <c r="EP36" s="164">
        <v>8.7200000000000006</v>
      </c>
      <c r="EQ36" s="164">
        <v>-22.0395</v>
      </c>
      <c r="ER36" s="164">
        <v>-21.1312</v>
      </c>
      <c r="ES36" s="163"/>
      <c r="ET36" s="164">
        <v>-5.83</v>
      </c>
      <c r="EU36" s="164">
        <v>-13.24</v>
      </c>
      <c r="EV36" s="164">
        <v>-1.5</v>
      </c>
      <c r="EW36" s="164">
        <v>6.0361000000000002</v>
      </c>
      <c r="EX36" s="164">
        <v>7.2133000000000003</v>
      </c>
      <c r="EY36" s="164">
        <v>-8.6288999999999998</v>
      </c>
      <c r="EZ36" s="164">
        <v>2.6863999999999999</v>
      </c>
      <c r="FA36" s="164">
        <v>2.7654000000000001</v>
      </c>
      <c r="FB36" s="164">
        <v>-9.5661000000000005</v>
      </c>
      <c r="FC36" s="164">
        <v>-11.386900000000001</v>
      </c>
      <c r="FD36" s="164">
        <v>0</v>
      </c>
      <c r="FE36" s="164">
        <v>1.2751999999999999</v>
      </c>
      <c r="FF36" s="164">
        <v>1.504</v>
      </c>
      <c r="FG36" s="164">
        <v>4.0282</v>
      </c>
      <c r="FH36" s="164">
        <v>3.3088000000000002</v>
      </c>
      <c r="FI36" s="164">
        <v>3.6589</v>
      </c>
      <c r="FJ36" s="164">
        <v>-3.1817000000000002</v>
      </c>
      <c r="FK36" s="164">
        <v>-3.6840000000000002</v>
      </c>
      <c r="FL36" s="164">
        <v>-9.3775999999999993</v>
      </c>
      <c r="FM36" s="164">
        <v>13.8588</v>
      </c>
      <c r="FN36" s="164">
        <v>13.1088</v>
      </c>
      <c r="FO36" s="164">
        <v>-3.4925999999999999</v>
      </c>
      <c r="FP36" s="164">
        <v>0</v>
      </c>
      <c r="FQ36" s="164">
        <v>16.105</v>
      </c>
      <c r="FR36" s="164">
        <v>-15.03</v>
      </c>
      <c r="FS36" s="164">
        <v>-1.3069</v>
      </c>
      <c r="FT36" s="164">
        <v>0.29959999999999998</v>
      </c>
      <c r="FU36" s="164">
        <v>1.1599999999999999</v>
      </c>
      <c r="FV36" s="164">
        <v>2.91</v>
      </c>
      <c r="FW36" s="164">
        <v>-16.020600000000002</v>
      </c>
      <c r="FX36" s="164">
        <v>0</v>
      </c>
      <c r="FY36" s="164">
        <v>7.2220000000000004</v>
      </c>
      <c r="FZ36" s="164">
        <v>5.0999999999999997E-2</v>
      </c>
      <c r="GA36" s="163"/>
      <c r="GB36" s="164">
        <v>4.09</v>
      </c>
      <c r="GC36" s="164">
        <v>-20.851099999999999</v>
      </c>
      <c r="GD36" s="164">
        <v>-12.365500000000001</v>
      </c>
      <c r="GE36" s="164">
        <v>-4.8600000000000003</v>
      </c>
      <c r="GF36" s="164">
        <v>34.767899999999997</v>
      </c>
      <c r="GG36" s="163"/>
      <c r="GH36" s="164">
        <v>27.485199999999999</v>
      </c>
      <c r="GI36" s="164">
        <v>-8.8097999999999992</v>
      </c>
      <c r="GJ36" s="164">
        <v>-9.5782000000000007</v>
      </c>
      <c r="GK36" s="164">
        <v>2.7930999999999999</v>
      </c>
      <c r="GL36" s="163"/>
      <c r="GM36" s="163"/>
      <c r="GN36" s="164">
        <v>-11.435600000000001</v>
      </c>
      <c r="GO36" s="164">
        <v>-24.542200000000001</v>
      </c>
      <c r="GP36" s="164">
        <v>3.3852000000000002</v>
      </c>
      <c r="GQ36" s="164">
        <v>-29.159099999999999</v>
      </c>
      <c r="GR36" s="164">
        <v>6.7625999999999999</v>
      </c>
      <c r="GS36" s="164">
        <v>6.4535999999999998</v>
      </c>
      <c r="GT36" s="164">
        <v>130.81970000000001</v>
      </c>
      <c r="GU36" s="164">
        <v>-1.3055000000000001</v>
      </c>
      <c r="GV36" s="164">
        <v>-7.2358000000000002</v>
      </c>
      <c r="GW36" s="163"/>
      <c r="GX36" s="164">
        <v>2.6038000000000001</v>
      </c>
      <c r="GY36" s="164">
        <v>6.0289000000000001</v>
      </c>
      <c r="GZ36" s="164">
        <v>6.0445000000000002</v>
      </c>
      <c r="HA36" s="164">
        <v>1.8756999999999999</v>
      </c>
      <c r="HB36" s="164">
        <v>18.820799999999998</v>
      </c>
      <c r="HC36" s="164">
        <v>21.001200000000001</v>
      </c>
      <c r="HD36" s="164">
        <v>-5.45</v>
      </c>
      <c r="HE36" s="164">
        <v>0</v>
      </c>
      <c r="HF36" s="164">
        <v>38.972900000000003</v>
      </c>
      <c r="HG36" s="164">
        <v>-15.2982</v>
      </c>
      <c r="HH36" s="164">
        <v>29.530799999999999</v>
      </c>
      <c r="HI36" s="164">
        <v>-11.815799999999999</v>
      </c>
      <c r="HJ36" s="164">
        <v>-9.9918999999999993</v>
      </c>
      <c r="HK36" s="163"/>
      <c r="HL36" s="163"/>
      <c r="HM36" s="164">
        <v>0</v>
      </c>
      <c r="HN36" s="164">
        <v>0</v>
      </c>
      <c r="HO36" s="163"/>
      <c r="HP36" s="163"/>
      <c r="HQ36" s="164">
        <v>-21.933199999999999</v>
      </c>
      <c r="HR36" s="164">
        <v>-21.378299999999999</v>
      </c>
      <c r="HS36" s="164">
        <v>-16.703600000000002</v>
      </c>
      <c r="HT36" s="164">
        <v>-16.937999999999999</v>
      </c>
      <c r="HU36" s="164">
        <v>19.559999999999999</v>
      </c>
      <c r="HV36" s="164">
        <v>19.53</v>
      </c>
      <c r="HW36" s="164">
        <v>-34.9</v>
      </c>
      <c r="HX36" s="164">
        <v>-35.1</v>
      </c>
      <c r="HY36" s="164">
        <v>0.94940000000000002</v>
      </c>
      <c r="HZ36" s="164">
        <v>5.52</v>
      </c>
      <c r="IA36" s="164">
        <v>75.9328</v>
      </c>
      <c r="IB36" s="164">
        <v>15.0928</v>
      </c>
      <c r="IC36" s="164">
        <v>15.041499999999999</v>
      </c>
      <c r="ID36" s="164">
        <v>-15.7</v>
      </c>
      <c r="IE36" s="164">
        <v>-38</v>
      </c>
      <c r="IF36" s="164">
        <v>4.3</v>
      </c>
      <c r="IG36" s="164">
        <v>3.8</v>
      </c>
      <c r="IH36" s="164">
        <v>-17.971</v>
      </c>
      <c r="II36" s="164">
        <v>-17.8535</v>
      </c>
      <c r="IJ36" s="164">
        <v>-104.8308</v>
      </c>
      <c r="IK36" s="164">
        <v>-13.8909</v>
      </c>
      <c r="IL36" s="164">
        <v>-271.88659999999999</v>
      </c>
      <c r="IM36" s="164">
        <v>20.689900000000002</v>
      </c>
      <c r="IN36" s="164">
        <v>-28.5992</v>
      </c>
      <c r="IO36" s="164">
        <v>28.183299999999999</v>
      </c>
      <c r="IP36" s="164">
        <v>136.87970000000001</v>
      </c>
      <c r="IQ36" s="164">
        <v>157.16800000000001</v>
      </c>
      <c r="IR36" s="164">
        <v>65.709699999999998</v>
      </c>
      <c r="IS36" s="164">
        <v>-46.033700000000003</v>
      </c>
      <c r="IT36" s="164">
        <v>25.962900000000001</v>
      </c>
      <c r="IU36" s="164">
        <v>23.6129</v>
      </c>
      <c r="IV36" s="164">
        <v>-44.956600000000002</v>
      </c>
      <c r="IW36" s="164">
        <v>156.43549999999999</v>
      </c>
      <c r="IX36" s="164">
        <v>-186.32069999999999</v>
      </c>
      <c r="IY36" s="164">
        <v>-26.035399999999999</v>
      </c>
      <c r="IZ36" s="164">
        <v>30.328099999999999</v>
      </c>
      <c r="JA36" s="164">
        <v>-0.79469999999999996</v>
      </c>
      <c r="JB36" s="163"/>
      <c r="JC36" s="164">
        <v>-12.8</v>
      </c>
      <c r="JD36" s="164">
        <v>-0.53700000000000003</v>
      </c>
      <c r="JE36" s="164">
        <v>-0.54700000000000004</v>
      </c>
      <c r="JF36" s="164">
        <v>9.0399999999999991</v>
      </c>
      <c r="JG36" s="164">
        <v>-6.8</v>
      </c>
      <c r="JH36" s="164">
        <v>-2.7953999999999999</v>
      </c>
      <c r="JI36" s="164">
        <v>0.64549999999999996</v>
      </c>
      <c r="JJ36" s="164">
        <v>-9.3460999999999999</v>
      </c>
      <c r="JK36" s="164">
        <v>-1.8723000000000001</v>
      </c>
      <c r="JL36" s="163"/>
      <c r="JM36" s="164">
        <v>4.95</v>
      </c>
      <c r="JN36" s="164">
        <v>3.8090000000000002</v>
      </c>
      <c r="JO36" s="163"/>
      <c r="JP36" s="164">
        <v>2.9615</v>
      </c>
      <c r="JQ36" s="164">
        <v>4.6986999999999997</v>
      </c>
      <c r="JR36" s="164">
        <v>3.2065999999999999</v>
      </c>
      <c r="JS36" s="164">
        <v>3.5684999999999998</v>
      </c>
      <c r="JT36" s="163"/>
      <c r="JU36" s="164">
        <v>22.5</v>
      </c>
      <c r="JV36" s="164">
        <v>0.76590000000000003</v>
      </c>
      <c r="JW36" s="164">
        <v>0.59</v>
      </c>
      <c r="JX36" s="163"/>
      <c r="JY36" s="164">
        <v>-4.8849999999999998</v>
      </c>
      <c r="JZ36" s="164">
        <v>-14.7629</v>
      </c>
      <c r="KA36" s="164">
        <v>-19.953600000000002</v>
      </c>
      <c r="KB36" s="164">
        <v>0</v>
      </c>
      <c r="KC36" s="164">
        <v>11.9026</v>
      </c>
      <c r="KD36" s="164">
        <v>-18.521999999999998</v>
      </c>
      <c r="KE36" s="164">
        <v>6.1932999999999998</v>
      </c>
      <c r="KF36" s="164">
        <v>-23.7</v>
      </c>
      <c r="KG36" s="164">
        <v>5.6</v>
      </c>
      <c r="KH36" s="163"/>
      <c r="KI36" s="164">
        <v>-59.685499999999998</v>
      </c>
    </row>
    <row r="37" spans="1:295" ht="18" customHeight="1" x14ac:dyDescent="0.3">
      <c r="A37" s="160" t="s">
        <v>34</v>
      </c>
      <c r="B37" s="160" t="s">
        <v>820</v>
      </c>
      <c r="C37" s="163"/>
      <c r="D37" s="164">
        <v>2.9514999999999998</v>
      </c>
      <c r="E37" s="164">
        <v>-7.5574000000000003</v>
      </c>
      <c r="F37" s="164">
        <v>2.5474999999999999</v>
      </c>
      <c r="G37" s="164">
        <v>5.5430000000000001</v>
      </c>
      <c r="H37" s="163"/>
      <c r="I37" s="164">
        <v>10.604200000000001</v>
      </c>
      <c r="J37" s="163"/>
      <c r="K37" s="164">
        <v>21.415900000000001</v>
      </c>
      <c r="L37" s="164">
        <v>9.1417000000000002</v>
      </c>
      <c r="M37" s="164">
        <v>8.8764000000000003</v>
      </c>
      <c r="N37" s="164">
        <v>-6.66</v>
      </c>
      <c r="O37" s="164">
        <v>-33</v>
      </c>
      <c r="P37" s="163"/>
      <c r="Q37" s="164">
        <v>7.452</v>
      </c>
      <c r="R37" s="164">
        <v>-24.2</v>
      </c>
      <c r="S37" s="164">
        <v>-2.0903</v>
      </c>
      <c r="T37" s="163"/>
      <c r="U37" s="164">
        <v>6.09</v>
      </c>
      <c r="V37" s="164">
        <v>6.1257999999999999</v>
      </c>
      <c r="W37" s="164">
        <v>10.581899999999999</v>
      </c>
      <c r="X37" s="164">
        <v>11.0662</v>
      </c>
      <c r="Y37" s="164">
        <v>-5.9036</v>
      </c>
      <c r="Z37" s="164">
        <v>2.4464999999999999</v>
      </c>
      <c r="AA37" s="163"/>
      <c r="AB37" s="164">
        <v>-1.1174999999999999</v>
      </c>
      <c r="AC37" s="164">
        <v>-0.28999999999999998</v>
      </c>
      <c r="AD37" s="164">
        <v>-0.26</v>
      </c>
      <c r="AE37" s="164">
        <v>6.7910000000000004</v>
      </c>
      <c r="AF37" s="164">
        <v>-15.54</v>
      </c>
      <c r="AG37" s="164">
        <v>2.2000000000000002</v>
      </c>
      <c r="AH37" s="163"/>
      <c r="AI37" s="163"/>
      <c r="AJ37" s="164">
        <v>-15.67</v>
      </c>
      <c r="AK37" s="164">
        <v>-15.86</v>
      </c>
      <c r="AL37" s="164">
        <v>-10</v>
      </c>
      <c r="AM37" s="164">
        <v>-5.9</v>
      </c>
      <c r="AN37" s="164">
        <v>-5.57</v>
      </c>
      <c r="AO37" s="164">
        <v>5.8672000000000004</v>
      </c>
      <c r="AP37" s="164">
        <v>3.4824999999999999</v>
      </c>
      <c r="AQ37" s="164">
        <v>18.464700000000001</v>
      </c>
      <c r="AR37" s="164">
        <v>21.104199999999999</v>
      </c>
      <c r="AS37" s="164">
        <v>-16.985099999999999</v>
      </c>
      <c r="AT37" s="164">
        <v>-1.2056</v>
      </c>
      <c r="AU37" s="164">
        <v>-1.8531</v>
      </c>
      <c r="AV37" s="164">
        <v>8.3745999999999992</v>
      </c>
      <c r="AW37" s="164">
        <v>11.7866</v>
      </c>
      <c r="AX37" s="164">
        <v>-14.467599999999999</v>
      </c>
      <c r="AY37" s="164">
        <v>-12.0563</v>
      </c>
      <c r="AZ37" s="164">
        <v>3.5632999999999999</v>
      </c>
      <c r="BA37" s="164">
        <v>18.8522</v>
      </c>
      <c r="BB37" s="164">
        <v>5.0568999999999997</v>
      </c>
      <c r="BC37" s="164">
        <v>16.616599999999998</v>
      </c>
      <c r="BD37" s="164">
        <v>-5.4</v>
      </c>
      <c r="BE37" s="164">
        <v>-5.7</v>
      </c>
      <c r="BF37" s="164">
        <v>-29.989599999999999</v>
      </c>
      <c r="BG37" s="164">
        <v>-29.5989</v>
      </c>
      <c r="BH37" s="164">
        <v>-3.3837000000000002</v>
      </c>
      <c r="BI37" s="163"/>
      <c r="BJ37" s="164">
        <v>2.5985999999999998</v>
      </c>
      <c r="BK37" s="164">
        <v>5.8971</v>
      </c>
      <c r="BL37" s="163"/>
      <c r="BM37" s="164">
        <v>1.883</v>
      </c>
      <c r="BN37" s="164">
        <v>-85.207599999999999</v>
      </c>
      <c r="BO37" s="164">
        <v>62.532400000000003</v>
      </c>
      <c r="BP37" s="164">
        <v>62.807099999999998</v>
      </c>
      <c r="BQ37" s="164">
        <v>-20.583600000000001</v>
      </c>
      <c r="BR37" s="164">
        <v>-105.2218</v>
      </c>
      <c r="BS37" s="163"/>
      <c r="BT37" s="163"/>
      <c r="BU37" s="163"/>
      <c r="BV37" s="164">
        <v>27.593499999999999</v>
      </c>
      <c r="BW37" s="164">
        <v>10.02</v>
      </c>
      <c r="BX37" s="164">
        <v>12.08</v>
      </c>
      <c r="BY37" s="164">
        <v>-0.4</v>
      </c>
      <c r="BZ37" s="164">
        <v>10.48</v>
      </c>
      <c r="CA37" s="164">
        <v>-8.9709000000000003</v>
      </c>
      <c r="CB37" s="164">
        <v>-8.9709000000000003</v>
      </c>
      <c r="CC37" s="164">
        <v>22.5365</v>
      </c>
      <c r="CD37" s="164">
        <v>20.1113</v>
      </c>
      <c r="CE37" s="164">
        <v>-1.41E-2</v>
      </c>
      <c r="CF37" s="164">
        <v>-33.425600000000003</v>
      </c>
      <c r="CG37" s="164">
        <v>-33.448</v>
      </c>
      <c r="CH37" s="164">
        <v>2.8959999999999999</v>
      </c>
      <c r="CI37" s="164">
        <v>3.952</v>
      </c>
      <c r="CJ37" s="163"/>
      <c r="CK37" s="163"/>
      <c r="CL37" s="164">
        <v>53.2</v>
      </c>
      <c r="CM37" s="164">
        <v>-4</v>
      </c>
      <c r="CN37" s="164">
        <v>-4.67</v>
      </c>
      <c r="CO37" s="164">
        <v>32.1051</v>
      </c>
      <c r="CP37" s="164">
        <v>31.695799999999998</v>
      </c>
      <c r="CQ37" s="164">
        <v>30.714400000000001</v>
      </c>
      <c r="CR37" s="164">
        <v>59.909599999999998</v>
      </c>
      <c r="CS37" s="164">
        <v>59.2042</v>
      </c>
      <c r="CT37" s="164">
        <v>-21.8569</v>
      </c>
      <c r="CU37" s="164">
        <v>-51.319499999999998</v>
      </c>
      <c r="CV37" s="164">
        <v>-16.984000000000002</v>
      </c>
      <c r="CW37" s="164">
        <v>3.0928</v>
      </c>
      <c r="CX37" s="164">
        <v>33.35</v>
      </c>
      <c r="CY37" s="164">
        <v>25.37</v>
      </c>
      <c r="CZ37" s="164">
        <v>11.879899999999999</v>
      </c>
      <c r="DA37" s="164">
        <v>11.9171</v>
      </c>
      <c r="DB37" s="164">
        <v>-11.51</v>
      </c>
      <c r="DC37" s="164">
        <v>25.5123</v>
      </c>
      <c r="DD37" s="164">
        <v>-6.2183000000000002</v>
      </c>
      <c r="DE37" s="164">
        <v>-5.8601000000000001</v>
      </c>
      <c r="DF37" s="164">
        <v>29.7606</v>
      </c>
      <c r="DG37" s="164">
        <v>1.43E-2</v>
      </c>
      <c r="DH37" s="164">
        <v>-6.0472000000000001</v>
      </c>
      <c r="DI37" s="164">
        <v>-7.3</v>
      </c>
      <c r="DJ37" s="164">
        <v>-7</v>
      </c>
      <c r="DK37" s="164">
        <v>-2.7783000000000002</v>
      </c>
      <c r="DL37" s="164">
        <v>6.1771000000000003</v>
      </c>
      <c r="DM37" s="164">
        <v>38.487400000000001</v>
      </c>
      <c r="DN37" s="164">
        <v>15.591699999999999</v>
      </c>
      <c r="DO37" s="164">
        <v>6.84</v>
      </c>
      <c r="DP37" s="164">
        <v>-1.4</v>
      </c>
      <c r="DQ37" s="164">
        <v>14.269500000000001</v>
      </c>
      <c r="DR37" s="164">
        <v>-29.351700000000001</v>
      </c>
      <c r="DS37" s="164">
        <v>-8.1999999999999993</v>
      </c>
      <c r="DT37" s="164">
        <v>-8.35</v>
      </c>
      <c r="DU37" s="164">
        <v>26.04</v>
      </c>
      <c r="DV37" s="164">
        <v>37.35</v>
      </c>
      <c r="DW37" s="164">
        <v>-28.381799999999998</v>
      </c>
      <c r="DX37" s="164">
        <v>-14.1273</v>
      </c>
      <c r="DY37" s="164">
        <v>-33.861499999999999</v>
      </c>
      <c r="DZ37" s="164">
        <v>-32.209099999999999</v>
      </c>
      <c r="EA37" s="164">
        <v>63.680900000000001</v>
      </c>
      <c r="EB37" s="163"/>
      <c r="EC37" s="164">
        <v>18.9877</v>
      </c>
      <c r="ED37" s="164">
        <v>20.121099999999998</v>
      </c>
      <c r="EE37" s="164">
        <v>2.5467</v>
      </c>
      <c r="EF37" s="164">
        <v>-18.298300000000001</v>
      </c>
      <c r="EG37" s="164">
        <v>-10.163</v>
      </c>
      <c r="EH37" s="164">
        <v>-56.937100000000001</v>
      </c>
      <c r="EI37" s="164">
        <v>-34.508699999999997</v>
      </c>
      <c r="EJ37" s="163"/>
      <c r="EK37" s="164">
        <v>-10.722799999999999</v>
      </c>
      <c r="EL37" s="164">
        <v>-8.6331000000000007</v>
      </c>
      <c r="EM37" s="164">
        <v>11.661099999999999</v>
      </c>
      <c r="EN37" s="164">
        <v>3.8662000000000001</v>
      </c>
      <c r="EO37" s="164">
        <v>2.7608999999999999</v>
      </c>
      <c r="EP37" s="164">
        <v>3.0880000000000001</v>
      </c>
      <c r="EQ37" s="164">
        <v>-21.0412</v>
      </c>
      <c r="ER37" s="164">
        <v>-20.904699999999998</v>
      </c>
      <c r="ES37" s="163"/>
      <c r="ET37" s="164">
        <v>6.27</v>
      </c>
      <c r="EU37" s="164">
        <v>-12.71</v>
      </c>
      <c r="EV37" s="164">
        <v>-0.6</v>
      </c>
      <c r="EW37" s="164">
        <v>6.0815999999999999</v>
      </c>
      <c r="EX37" s="164">
        <v>10.3847</v>
      </c>
      <c r="EY37" s="164">
        <v>-9.8699999999999992</v>
      </c>
      <c r="EZ37" s="164">
        <v>1.3751</v>
      </c>
      <c r="FA37" s="164">
        <v>3.4256000000000002</v>
      </c>
      <c r="FB37" s="164">
        <v>-0.23669999999999999</v>
      </c>
      <c r="FC37" s="164">
        <v>-14.984</v>
      </c>
      <c r="FD37" s="163"/>
      <c r="FE37" s="163"/>
      <c r="FF37" s="163"/>
      <c r="FG37" s="164">
        <v>0</v>
      </c>
      <c r="FH37" s="164">
        <v>0</v>
      </c>
      <c r="FI37" s="164">
        <v>0</v>
      </c>
      <c r="FJ37" s="164">
        <v>0.83730000000000004</v>
      </c>
      <c r="FK37" s="164">
        <v>0.66979999999999995</v>
      </c>
      <c r="FL37" s="164">
        <v>-12.224299999999999</v>
      </c>
      <c r="FM37" s="164">
        <v>17.895099999999999</v>
      </c>
      <c r="FN37" s="164">
        <v>17.906099999999999</v>
      </c>
      <c r="FO37" s="164">
        <v>-3.2896000000000001</v>
      </c>
      <c r="FP37" s="164">
        <v>0</v>
      </c>
      <c r="FQ37" s="164">
        <v>14.103</v>
      </c>
      <c r="FR37" s="164">
        <v>-15.94</v>
      </c>
      <c r="FS37" s="164">
        <v>-2.3140000000000001</v>
      </c>
      <c r="FT37" s="164">
        <v>0.30599999999999999</v>
      </c>
      <c r="FU37" s="164">
        <v>1.7</v>
      </c>
      <c r="FV37" s="164">
        <v>2.1800000000000002</v>
      </c>
      <c r="FW37" s="164">
        <v>-14.408099999999999</v>
      </c>
      <c r="FX37" s="163"/>
      <c r="FY37" s="164">
        <v>7.3250000000000002</v>
      </c>
      <c r="FZ37" s="164">
        <v>1.4999999999999999E-2</v>
      </c>
      <c r="GA37" s="163"/>
      <c r="GB37" s="164">
        <v>5.32</v>
      </c>
      <c r="GC37" s="164">
        <v>-19.109400000000001</v>
      </c>
      <c r="GD37" s="164">
        <v>-12.2911</v>
      </c>
      <c r="GE37" s="163"/>
      <c r="GF37" s="164">
        <v>36.104700000000001</v>
      </c>
      <c r="GG37" s="163"/>
      <c r="GH37" s="164">
        <v>28.780999999999999</v>
      </c>
      <c r="GI37" s="164">
        <v>-9.2753999999999994</v>
      </c>
      <c r="GJ37" s="164">
        <v>-10.177899999999999</v>
      </c>
      <c r="GK37" s="164">
        <v>2.8826000000000001</v>
      </c>
      <c r="GL37" s="163"/>
      <c r="GM37" s="163"/>
      <c r="GN37" s="163"/>
      <c r="GO37" s="164">
        <v>-27.838699999999999</v>
      </c>
      <c r="GP37" s="164">
        <v>5.5673000000000004</v>
      </c>
      <c r="GQ37" s="164">
        <v>-29.075099999999999</v>
      </c>
      <c r="GR37" s="164">
        <v>8.6684000000000001</v>
      </c>
      <c r="GS37" s="164">
        <v>8.6503999999999994</v>
      </c>
      <c r="GT37" s="164">
        <v>134.22460000000001</v>
      </c>
      <c r="GU37" s="164">
        <v>-1.2725</v>
      </c>
      <c r="GV37" s="164">
        <v>-7.3810000000000002</v>
      </c>
      <c r="GW37" s="163"/>
      <c r="GX37" s="164">
        <v>3.2885</v>
      </c>
      <c r="GY37" s="164">
        <v>6.4829999999999997</v>
      </c>
      <c r="GZ37" s="164">
        <v>6.6062000000000003</v>
      </c>
      <c r="HA37" s="164">
        <v>3.0788000000000002</v>
      </c>
      <c r="HB37" s="164">
        <v>19.085599999999999</v>
      </c>
      <c r="HC37" s="164">
        <v>19.992699999999999</v>
      </c>
      <c r="HD37" s="164">
        <v>-4.1900000000000004</v>
      </c>
      <c r="HE37" s="164">
        <v>0</v>
      </c>
      <c r="HF37" s="164">
        <v>37.387599999999999</v>
      </c>
      <c r="HG37" s="164">
        <v>-12.6935</v>
      </c>
      <c r="HH37" s="164">
        <v>33.203800000000001</v>
      </c>
      <c r="HI37" s="164">
        <v>-11.0749</v>
      </c>
      <c r="HJ37" s="164">
        <v>-9.8643999999999998</v>
      </c>
      <c r="HK37" s="163"/>
      <c r="HL37" s="164">
        <v>0</v>
      </c>
      <c r="HM37" s="164">
        <v>0</v>
      </c>
      <c r="HN37" s="164">
        <v>-10.247</v>
      </c>
      <c r="HO37" s="163"/>
      <c r="HP37" s="163"/>
      <c r="HQ37" s="164">
        <v>-21.993600000000001</v>
      </c>
      <c r="HR37" s="164">
        <v>-22.087</v>
      </c>
      <c r="HS37" s="164">
        <v>-19.3004</v>
      </c>
      <c r="HT37" s="164">
        <v>-19.253499999999999</v>
      </c>
      <c r="HU37" s="164">
        <v>19.89</v>
      </c>
      <c r="HV37" s="164">
        <v>19.66</v>
      </c>
      <c r="HW37" s="164">
        <v>-35.4</v>
      </c>
      <c r="HX37" s="164">
        <v>-35.299999999999997</v>
      </c>
      <c r="HY37" s="164">
        <v>0.84499999999999997</v>
      </c>
      <c r="HZ37" s="164">
        <v>4.4800000000000004</v>
      </c>
      <c r="IA37" s="164">
        <v>74.305099999999996</v>
      </c>
      <c r="IB37" s="164">
        <v>15.090199999999999</v>
      </c>
      <c r="IC37" s="164">
        <v>15.157999999999999</v>
      </c>
      <c r="ID37" s="164">
        <v>-15.7</v>
      </c>
      <c r="IE37" s="164">
        <v>-38.4</v>
      </c>
      <c r="IF37" s="164">
        <v>4.7</v>
      </c>
      <c r="IG37" s="164">
        <v>4.5999999999999996</v>
      </c>
      <c r="IH37" s="163"/>
      <c r="II37" s="163"/>
      <c r="IJ37" s="164">
        <v>-108.5029</v>
      </c>
      <c r="IK37" s="164">
        <v>-4.5061</v>
      </c>
      <c r="IL37" s="164">
        <v>-274.24380000000002</v>
      </c>
      <c r="IM37" s="164">
        <v>18.307600000000001</v>
      </c>
      <c r="IN37" s="164">
        <v>-31.962499999999999</v>
      </c>
      <c r="IO37" s="164">
        <v>30.597300000000001</v>
      </c>
      <c r="IP37" s="164">
        <v>133.83109999999999</v>
      </c>
      <c r="IQ37" s="164">
        <v>157.25559999999999</v>
      </c>
      <c r="IR37" s="164">
        <v>66.787400000000005</v>
      </c>
      <c r="IS37" s="164">
        <v>-43.244900000000001</v>
      </c>
      <c r="IT37" s="164">
        <v>23.2819</v>
      </c>
      <c r="IU37" s="164">
        <v>23.739899999999999</v>
      </c>
      <c r="IV37" s="164">
        <v>-41.358199999999997</v>
      </c>
      <c r="IW37" s="164">
        <v>159.05719999999999</v>
      </c>
      <c r="IX37" s="164">
        <v>-187.30549999999999</v>
      </c>
      <c r="IY37" s="164">
        <v>-22.688199999999998</v>
      </c>
      <c r="IZ37" s="164">
        <v>29.122299999999999</v>
      </c>
      <c r="JA37" s="164">
        <v>-0.63109999999999999</v>
      </c>
      <c r="JB37" s="163"/>
      <c r="JC37" s="164">
        <v>-13.2</v>
      </c>
      <c r="JD37" s="164">
        <v>-1.169</v>
      </c>
      <c r="JE37" s="164">
        <v>-1.177</v>
      </c>
      <c r="JF37" s="164">
        <v>9.36</v>
      </c>
      <c r="JG37" s="164">
        <v>-7.28</v>
      </c>
      <c r="JH37" s="164">
        <v>-2.9081999999999999</v>
      </c>
      <c r="JI37" s="164">
        <v>1.4663999999999999</v>
      </c>
      <c r="JJ37" s="164">
        <v>-9.5780999999999992</v>
      </c>
      <c r="JK37" s="164">
        <v>-2.5467</v>
      </c>
      <c r="JL37" s="163"/>
      <c r="JM37" s="164">
        <v>3.2989999999999999</v>
      </c>
      <c r="JN37" s="164">
        <v>2.278</v>
      </c>
      <c r="JO37" s="163"/>
      <c r="JP37" s="164">
        <v>3.2353999999999998</v>
      </c>
      <c r="JQ37" s="164">
        <v>3.9708999999999999</v>
      </c>
      <c r="JR37" s="164">
        <v>3.6227999999999998</v>
      </c>
      <c r="JS37" s="164">
        <v>3.2603</v>
      </c>
      <c r="JT37" s="163"/>
      <c r="JU37" s="164">
        <v>22.6</v>
      </c>
      <c r="JV37" s="164">
        <v>0.77070000000000005</v>
      </c>
      <c r="JW37" s="164">
        <v>0.57999999999999996</v>
      </c>
      <c r="JX37" s="163"/>
      <c r="JY37" s="164">
        <v>-4.6829999999999998</v>
      </c>
      <c r="JZ37" s="164">
        <v>-14.646800000000001</v>
      </c>
      <c r="KA37" s="164">
        <v>-21.194600000000001</v>
      </c>
      <c r="KB37" s="164">
        <v>0</v>
      </c>
      <c r="KC37" s="164">
        <v>11.5374</v>
      </c>
      <c r="KD37" s="164">
        <v>-18.2896</v>
      </c>
      <c r="KE37" s="164">
        <v>6.6830999999999996</v>
      </c>
      <c r="KF37" s="164">
        <v>-23.9</v>
      </c>
      <c r="KG37" s="164">
        <v>6</v>
      </c>
      <c r="KH37" s="163"/>
      <c r="KI37" s="164">
        <v>-51.528799999999997</v>
      </c>
    </row>
    <row r="38" spans="1:295" ht="18" customHeight="1" x14ac:dyDescent="0.3">
      <c r="A38" s="160" t="s">
        <v>34</v>
      </c>
      <c r="B38" s="160" t="s">
        <v>821</v>
      </c>
      <c r="C38" s="163"/>
      <c r="D38" s="164">
        <v>2.9169</v>
      </c>
      <c r="E38" s="164">
        <v>-7.5046999999999997</v>
      </c>
      <c r="F38" s="164">
        <v>5.5914999999999999</v>
      </c>
      <c r="G38" s="164">
        <v>5.5720999999999998</v>
      </c>
      <c r="H38" s="163"/>
      <c r="I38" s="164">
        <v>10.254099999999999</v>
      </c>
      <c r="J38" s="163"/>
      <c r="K38" s="164">
        <v>22.0077</v>
      </c>
      <c r="L38" s="164">
        <v>9.2377000000000002</v>
      </c>
      <c r="M38" s="164">
        <v>8.6692</v>
      </c>
      <c r="N38" s="164">
        <v>-6.66</v>
      </c>
      <c r="O38" s="164">
        <v>-30.8</v>
      </c>
      <c r="P38" s="164">
        <v>6.6</v>
      </c>
      <c r="Q38" s="164">
        <v>7.452</v>
      </c>
      <c r="R38" s="164">
        <v>-22</v>
      </c>
      <c r="S38" s="164">
        <v>-1.8637999999999999</v>
      </c>
      <c r="T38" s="163"/>
      <c r="U38" s="164">
        <v>5.8181000000000003</v>
      </c>
      <c r="V38" s="164">
        <v>5.6356999999999999</v>
      </c>
      <c r="W38" s="164">
        <v>9.8719000000000001</v>
      </c>
      <c r="X38" s="164">
        <v>9.7291000000000007</v>
      </c>
      <c r="Y38" s="164">
        <v>-5.9927000000000001</v>
      </c>
      <c r="Z38" s="164">
        <v>2.3429000000000002</v>
      </c>
      <c r="AA38" s="163"/>
      <c r="AB38" s="164">
        <v>-0.83399999999999996</v>
      </c>
      <c r="AC38" s="164">
        <v>-0.29399999999999998</v>
      </c>
      <c r="AD38" s="164">
        <v>-0.28399999999999997</v>
      </c>
      <c r="AE38" s="164">
        <v>6.976</v>
      </c>
      <c r="AF38" s="164">
        <v>-15.54</v>
      </c>
      <c r="AG38" s="164">
        <v>-2.2000000000000002</v>
      </c>
      <c r="AH38" s="163"/>
      <c r="AI38" s="163"/>
      <c r="AJ38" s="164">
        <v>-15.99</v>
      </c>
      <c r="AK38" s="164">
        <v>-15.69</v>
      </c>
      <c r="AL38" s="164">
        <v>-10</v>
      </c>
      <c r="AM38" s="164">
        <v>-6.03</v>
      </c>
      <c r="AN38" s="164">
        <v>-5.69</v>
      </c>
      <c r="AO38" s="164">
        <v>6.3704999999999998</v>
      </c>
      <c r="AP38" s="164">
        <v>4.2507999999999999</v>
      </c>
      <c r="AQ38" s="164">
        <v>21.0731</v>
      </c>
      <c r="AR38" s="164">
        <v>22.580100000000002</v>
      </c>
      <c r="AS38" s="164">
        <v>-17.453099999999999</v>
      </c>
      <c r="AT38" s="164">
        <v>-1.0717000000000001</v>
      </c>
      <c r="AU38" s="164">
        <v>-1.2757000000000001</v>
      </c>
      <c r="AV38" s="164">
        <v>-0.23380000000000001</v>
      </c>
      <c r="AW38" s="164">
        <v>0.39950000000000002</v>
      </c>
      <c r="AX38" s="164">
        <v>-14.7355</v>
      </c>
      <c r="AY38" s="164">
        <v>-9.6450999999999993</v>
      </c>
      <c r="AZ38" s="164">
        <v>3.1686999999999999</v>
      </c>
      <c r="BA38" s="164">
        <v>13.286899999999999</v>
      </c>
      <c r="BB38" s="164">
        <v>7.859</v>
      </c>
      <c r="BC38" s="164">
        <v>17.519500000000001</v>
      </c>
      <c r="BD38" s="164">
        <v>-6.5</v>
      </c>
      <c r="BE38" s="164">
        <v>-6.7</v>
      </c>
      <c r="BF38" s="164">
        <v>-31.644400000000001</v>
      </c>
      <c r="BG38" s="164">
        <v>-31.825600000000001</v>
      </c>
      <c r="BH38" s="164">
        <v>-3.4891999999999999</v>
      </c>
      <c r="BI38" s="163"/>
      <c r="BJ38" s="164">
        <v>2.645</v>
      </c>
      <c r="BK38" s="164">
        <v>6.2609000000000004</v>
      </c>
      <c r="BL38" s="164">
        <v>0</v>
      </c>
      <c r="BM38" s="164">
        <v>1.8834</v>
      </c>
      <c r="BN38" s="164">
        <v>-102.96939999999999</v>
      </c>
      <c r="BO38" s="164">
        <v>63.448</v>
      </c>
      <c r="BP38" s="164">
        <v>64.180400000000006</v>
      </c>
      <c r="BQ38" s="164">
        <v>-16.3599</v>
      </c>
      <c r="BR38" s="164">
        <v>-118.5175</v>
      </c>
      <c r="BS38" s="163"/>
      <c r="BT38" s="163"/>
      <c r="BU38" s="163"/>
      <c r="BV38" s="164">
        <v>27.453700000000001</v>
      </c>
      <c r="BW38" s="164">
        <v>9.8800000000000008</v>
      </c>
      <c r="BX38" s="164">
        <v>12.05</v>
      </c>
      <c r="BY38" s="164">
        <v>-0.9</v>
      </c>
      <c r="BZ38" s="164">
        <v>9.7899999999999991</v>
      </c>
      <c r="CA38" s="164">
        <v>-8.3011999999999997</v>
      </c>
      <c r="CB38" s="164">
        <v>-8.7029999999999994</v>
      </c>
      <c r="CC38" s="164">
        <v>20.9193</v>
      </c>
      <c r="CD38" s="164">
        <v>18.233599999999999</v>
      </c>
      <c r="CE38" s="164">
        <v>0.77780000000000005</v>
      </c>
      <c r="CF38" s="164">
        <v>-33.407600000000002</v>
      </c>
      <c r="CG38" s="164">
        <v>-33.2547</v>
      </c>
      <c r="CH38" s="164">
        <v>2.6385000000000001</v>
      </c>
      <c r="CI38" s="164">
        <v>3.9403000000000001</v>
      </c>
      <c r="CJ38" s="163"/>
      <c r="CK38" s="163"/>
      <c r="CL38" s="164">
        <v>49.3</v>
      </c>
      <c r="CM38" s="164">
        <v>-2.2999999999999998</v>
      </c>
      <c r="CN38" s="164">
        <v>-4.8099999999999996</v>
      </c>
      <c r="CO38" s="164">
        <v>31.9998</v>
      </c>
      <c r="CP38" s="164">
        <v>31.118400000000001</v>
      </c>
      <c r="CQ38" s="164">
        <v>30.3813</v>
      </c>
      <c r="CR38" s="164">
        <v>60.853099999999998</v>
      </c>
      <c r="CS38" s="164">
        <v>61.878900000000002</v>
      </c>
      <c r="CT38" s="164">
        <v>-23.047999999999998</v>
      </c>
      <c r="CU38" s="164">
        <v>-53.109099999999998</v>
      </c>
      <c r="CV38" s="164">
        <v>-19.198899999999998</v>
      </c>
      <c r="CW38" s="164">
        <v>2.9397000000000002</v>
      </c>
      <c r="CX38" s="164">
        <v>30.34</v>
      </c>
      <c r="CY38" s="164">
        <v>26.29</v>
      </c>
      <c r="CZ38" s="164">
        <v>11.567399999999999</v>
      </c>
      <c r="DA38" s="164">
        <v>11.428800000000001</v>
      </c>
      <c r="DB38" s="164">
        <v>-11.07</v>
      </c>
      <c r="DC38" s="164">
        <v>25.5123</v>
      </c>
      <c r="DD38" s="164">
        <v>-5.6581999999999999</v>
      </c>
      <c r="DE38" s="164">
        <v>-4.83</v>
      </c>
      <c r="DF38" s="164">
        <v>29.116599999999998</v>
      </c>
      <c r="DG38" s="164">
        <v>1.44E-2</v>
      </c>
      <c r="DH38" s="164">
        <v>-5.8943000000000003</v>
      </c>
      <c r="DI38" s="163"/>
      <c r="DJ38" s="164">
        <v>-7.1</v>
      </c>
      <c r="DK38" s="164">
        <v>-2.6598999999999999</v>
      </c>
      <c r="DL38" s="164">
        <v>6.1771000000000003</v>
      </c>
      <c r="DM38" s="164">
        <v>38.802799999999998</v>
      </c>
      <c r="DN38" s="164">
        <v>15.591699999999999</v>
      </c>
      <c r="DO38" s="164">
        <v>6.73</v>
      </c>
      <c r="DP38" s="164">
        <v>-1.76</v>
      </c>
      <c r="DQ38" s="164">
        <v>14.661</v>
      </c>
      <c r="DR38" s="164">
        <v>-27.614100000000001</v>
      </c>
      <c r="DS38" s="164">
        <v>-8.32</v>
      </c>
      <c r="DT38" s="164">
        <v>-8.43</v>
      </c>
      <c r="DU38" s="164">
        <v>26.63</v>
      </c>
      <c r="DV38" s="164">
        <v>37.99</v>
      </c>
      <c r="DW38" s="164">
        <v>-26.945499999999999</v>
      </c>
      <c r="DX38" s="164">
        <v>-13.6091</v>
      </c>
      <c r="DY38" s="164">
        <v>-31.721299999999999</v>
      </c>
      <c r="DZ38" s="164">
        <v>-31.163599999999999</v>
      </c>
      <c r="EA38" s="164">
        <v>64.084299999999999</v>
      </c>
      <c r="EB38" s="163"/>
      <c r="EC38" s="164">
        <v>19.894100000000002</v>
      </c>
      <c r="ED38" s="164">
        <v>19.726800000000001</v>
      </c>
      <c r="EE38" s="164">
        <v>2.56</v>
      </c>
      <c r="EF38" s="164">
        <v>-19.614599999999999</v>
      </c>
      <c r="EG38" s="164">
        <v>-10.637</v>
      </c>
      <c r="EH38" s="164">
        <v>-61.726999999999997</v>
      </c>
      <c r="EI38" s="164">
        <v>-35.780099999999997</v>
      </c>
      <c r="EJ38" s="163"/>
      <c r="EK38" s="164">
        <v>-10.5749</v>
      </c>
      <c r="EL38" s="164">
        <v>-8.9308999999999994</v>
      </c>
      <c r="EM38" s="164">
        <v>13.471299999999999</v>
      </c>
      <c r="EN38" s="164">
        <v>3.8734000000000002</v>
      </c>
      <c r="EO38" s="164">
        <v>3.3231999999999999</v>
      </c>
      <c r="EP38" s="164">
        <v>-11.78</v>
      </c>
      <c r="EQ38" s="164">
        <v>-20.742799999999999</v>
      </c>
      <c r="ER38" s="164">
        <v>-20.177399999999999</v>
      </c>
      <c r="ES38" s="163"/>
      <c r="ET38" s="164">
        <v>6.62</v>
      </c>
      <c r="EU38" s="164">
        <v>-13.04</v>
      </c>
      <c r="EV38" s="164">
        <v>-1.1000000000000001</v>
      </c>
      <c r="EW38" s="164">
        <v>6.4939999999999998</v>
      </c>
      <c r="EX38" s="164">
        <v>11.344900000000001</v>
      </c>
      <c r="EY38" s="164">
        <v>-9.7253000000000007</v>
      </c>
      <c r="EZ38" s="164">
        <v>1.4500999999999999</v>
      </c>
      <c r="FA38" s="164">
        <v>3.5501</v>
      </c>
      <c r="FB38" s="164">
        <v>1.6658999999999999</v>
      </c>
      <c r="FC38" s="164">
        <v>-15.4612</v>
      </c>
      <c r="FD38" s="164">
        <v>0</v>
      </c>
      <c r="FE38" s="164">
        <v>0.88060000000000005</v>
      </c>
      <c r="FF38" s="164">
        <v>1.3260000000000001</v>
      </c>
      <c r="FG38" s="164">
        <v>0</v>
      </c>
      <c r="FH38" s="164">
        <v>0</v>
      </c>
      <c r="FI38" s="163"/>
      <c r="FJ38" s="164">
        <v>0.50239999999999996</v>
      </c>
      <c r="FK38" s="164">
        <v>0.16750000000000001</v>
      </c>
      <c r="FL38" s="164">
        <v>-11.8894</v>
      </c>
      <c r="FM38" s="164">
        <v>16.4833</v>
      </c>
      <c r="FN38" s="164">
        <v>16.4636</v>
      </c>
      <c r="FO38" s="164">
        <v>-5.5209000000000001</v>
      </c>
      <c r="FP38" s="163"/>
      <c r="FQ38" s="164">
        <v>17.687000000000001</v>
      </c>
      <c r="FR38" s="164">
        <v>-14.02</v>
      </c>
      <c r="FS38" s="164">
        <v>-1.1128</v>
      </c>
      <c r="FT38" s="164">
        <v>0.31609999999999999</v>
      </c>
      <c r="FU38" s="164">
        <v>1.83</v>
      </c>
      <c r="FV38" s="164">
        <v>1.93</v>
      </c>
      <c r="FW38" s="164">
        <v>-16.2425</v>
      </c>
      <c r="FX38" s="163"/>
      <c r="FY38" s="164">
        <v>7.4290000000000003</v>
      </c>
      <c r="FZ38" s="164">
        <v>-0.16</v>
      </c>
      <c r="GA38" s="163"/>
      <c r="GB38" s="164">
        <v>4.53</v>
      </c>
      <c r="GC38" s="164">
        <v>-19.199200000000001</v>
      </c>
      <c r="GD38" s="164">
        <v>-12.002700000000001</v>
      </c>
      <c r="GE38" s="164">
        <v>-4.7699999999999996</v>
      </c>
      <c r="GF38" s="164">
        <v>35.7592</v>
      </c>
      <c r="GG38" s="163"/>
      <c r="GH38" s="164">
        <v>28.409300000000002</v>
      </c>
      <c r="GI38" s="164">
        <v>-8.173</v>
      </c>
      <c r="GJ38" s="164">
        <v>-9.3894000000000002</v>
      </c>
      <c r="GK38" s="164">
        <v>2.9072</v>
      </c>
      <c r="GL38" s="163"/>
      <c r="GM38" s="163"/>
      <c r="GN38" s="164">
        <v>-11.3184</v>
      </c>
      <c r="GO38" s="164">
        <v>-28.799900000000001</v>
      </c>
      <c r="GP38" s="164">
        <v>4.6303000000000001</v>
      </c>
      <c r="GQ38" s="164">
        <v>-29.495200000000001</v>
      </c>
      <c r="GR38" s="164">
        <v>7.2022000000000004</v>
      </c>
      <c r="GS38" s="164">
        <v>7.1032999999999999</v>
      </c>
      <c r="GT38" s="164">
        <v>130.59690000000001</v>
      </c>
      <c r="GU38" s="164">
        <v>-1.1355</v>
      </c>
      <c r="GV38" s="164">
        <v>-9.2284000000000006</v>
      </c>
      <c r="GW38" s="163"/>
      <c r="GX38" s="164">
        <v>2.7606999999999999</v>
      </c>
      <c r="GY38" s="164">
        <v>7.3913000000000002</v>
      </c>
      <c r="GZ38" s="164">
        <v>7.4526000000000003</v>
      </c>
      <c r="HA38" s="164">
        <v>2</v>
      </c>
      <c r="HB38" s="164">
        <v>15.851599999999999</v>
      </c>
      <c r="HC38" s="164">
        <v>17.499600000000001</v>
      </c>
      <c r="HD38" s="164">
        <v>-7.12</v>
      </c>
      <c r="HE38" s="164">
        <v>0</v>
      </c>
      <c r="HF38" s="164">
        <v>38.4116</v>
      </c>
      <c r="HG38" s="164">
        <v>-17.252600000000001</v>
      </c>
      <c r="HH38" s="164">
        <v>32.144300000000001</v>
      </c>
      <c r="HI38" s="164">
        <v>-10.8934</v>
      </c>
      <c r="HJ38" s="164">
        <v>-10.478899999999999</v>
      </c>
      <c r="HK38" s="163"/>
      <c r="HL38" s="163"/>
      <c r="HM38" s="164">
        <v>0</v>
      </c>
      <c r="HN38" s="164">
        <v>0</v>
      </c>
      <c r="HO38" s="163"/>
      <c r="HP38" s="163"/>
      <c r="HQ38" s="164">
        <v>-22.361599999999999</v>
      </c>
      <c r="HR38" s="164">
        <v>-21.746400000000001</v>
      </c>
      <c r="HS38" s="164">
        <v>-18.340699999999998</v>
      </c>
      <c r="HT38" s="164">
        <v>-18.5687</v>
      </c>
      <c r="HU38" s="164">
        <v>18.170000000000002</v>
      </c>
      <c r="HV38" s="164">
        <v>18.2</v>
      </c>
      <c r="HW38" s="164">
        <v>-37.1</v>
      </c>
      <c r="HX38" s="164">
        <v>-37.6</v>
      </c>
      <c r="HY38" s="164">
        <v>0.93289999999999995</v>
      </c>
      <c r="HZ38" s="164">
        <v>4.08</v>
      </c>
      <c r="IA38" s="164">
        <v>78.938100000000006</v>
      </c>
      <c r="IB38" s="164">
        <v>14.8466</v>
      </c>
      <c r="IC38" s="164">
        <v>14.8026</v>
      </c>
      <c r="ID38" s="164">
        <v>-15.7</v>
      </c>
      <c r="IE38" s="164">
        <v>-38</v>
      </c>
      <c r="IF38" s="164">
        <v>5.5</v>
      </c>
      <c r="IG38" s="164">
        <v>5</v>
      </c>
      <c r="IH38" s="163"/>
      <c r="II38" s="163"/>
      <c r="IJ38" s="164">
        <v>-108.5055</v>
      </c>
      <c r="IK38" s="164">
        <v>-6.1718000000000002</v>
      </c>
      <c r="IL38" s="164">
        <v>-275.72300000000001</v>
      </c>
      <c r="IM38" s="164">
        <v>16.1828</v>
      </c>
      <c r="IN38" s="164">
        <v>-35.345399999999998</v>
      </c>
      <c r="IO38" s="164">
        <v>31.618300000000001</v>
      </c>
      <c r="IP38" s="164">
        <v>134.47559999999999</v>
      </c>
      <c r="IQ38" s="164">
        <v>159.24420000000001</v>
      </c>
      <c r="IR38" s="164">
        <v>67.281499999999994</v>
      </c>
      <c r="IS38" s="164">
        <v>-45.216799999999999</v>
      </c>
      <c r="IT38" s="164">
        <v>24.017399999999999</v>
      </c>
      <c r="IU38" s="164">
        <v>21.923300000000001</v>
      </c>
      <c r="IV38" s="164">
        <v>-50.7851</v>
      </c>
      <c r="IW38" s="164">
        <v>156.39449999999999</v>
      </c>
      <c r="IX38" s="164">
        <v>-188.5163</v>
      </c>
      <c r="IY38" s="164">
        <v>-25.906199999999998</v>
      </c>
      <c r="IZ38" s="164">
        <v>32.438800000000001</v>
      </c>
      <c r="JA38" s="164">
        <v>-0.42109999999999997</v>
      </c>
      <c r="JB38" s="163"/>
      <c r="JC38" s="164">
        <v>-13.36</v>
      </c>
      <c r="JD38" s="164">
        <v>-1.381</v>
      </c>
      <c r="JE38" s="164">
        <v>-1.393</v>
      </c>
      <c r="JF38" s="164">
        <v>10.08</v>
      </c>
      <c r="JG38" s="164">
        <v>-8</v>
      </c>
      <c r="JH38" s="164">
        <v>-2.1776</v>
      </c>
      <c r="JI38" s="164">
        <v>2.0217999999999998</v>
      </c>
      <c r="JJ38" s="164">
        <v>-9.2850999999999999</v>
      </c>
      <c r="JK38" s="164">
        <v>-3.1631999999999998</v>
      </c>
      <c r="JL38" s="164">
        <v>13.8</v>
      </c>
      <c r="JM38" s="164">
        <v>1.4810000000000001</v>
      </c>
      <c r="JN38" s="164">
        <v>0.81299999999999994</v>
      </c>
      <c r="JO38" s="163"/>
      <c r="JP38" s="164">
        <v>2.9683999999999999</v>
      </c>
      <c r="JQ38" s="164">
        <v>3.2147000000000001</v>
      </c>
      <c r="JR38" s="164">
        <v>3.9462000000000002</v>
      </c>
      <c r="JS38" s="164">
        <v>3.3904000000000001</v>
      </c>
      <c r="JT38" s="163"/>
      <c r="JU38" s="164">
        <v>24.5</v>
      </c>
      <c r="JV38" s="164">
        <v>0.1671</v>
      </c>
      <c r="JW38" s="164">
        <v>0.55000000000000004</v>
      </c>
      <c r="JX38" s="163"/>
      <c r="JY38" s="164">
        <v>-4.3992000000000004</v>
      </c>
      <c r="JZ38" s="164">
        <v>-14.186500000000001</v>
      </c>
      <c r="KA38" s="164">
        <v>-20.852399999999999</v>
      </c>
      <c r="KB38" s="164">
        <v>0</v>
      </c>
      <c r="KC38" s="164">
        <v>10.370799999999999</v>
      </c>
      <c r="KD38" s="164">
        <v>-17.264900000000001</v>
      </c>
      <c r="KE38" s="164">
        <v>6.3087999999999997</v>
      </c>
      <c r="KF38" s="164">
        <v>-24.5</v>
      </c>
      <c r="KG38" s="164">
        <v>7.3</v>
      </c>
      <c r="KH38" s="163"/>
      <c r="KI38" s="164">
        <v>-60.4377</v>
      </c>
    </row>
    <row r="39" spans="1:295" ht="18" customHeight="1" x14ac:dyDescent="0.3">
      <c r="A39" s="160" t="s">
        <v>34</v>
      </c>
      <c r="B39" s="160" t="s">
        <v>822</v>
      </c>
      <c r="C39" s="163"/>
      <c r="D39" s="164">
        <v>2.9559000000000002</v>
      </c>
      <c r="E39" s="164">
        <v>-7.3887999999999998</v>
      </c>
      <c r="F39" s="164">
        <v>2.5068000000000001</v>
      </c>
      <c r="G39" s="164">
        <v>5.8728999999999996</v>
      </c>
      <c r="H39" s="163"/>
      <c r="I39" s="164">
        <v>11.0082</v>
      </c>
      <c r="J39" s="163"/>
      <c r="K39" s="164">
        <v>22.219000000000001</v>
      </c>
      <c r="L39" s="164">
        <v>9.6136999999999997</v>
      </c>
      <c r="M39" s="164">
        <v>9.1373999999999995</v>
      </c>
      <c r="N39" s="164">
        <v>-2.2200000000000002</v>
      </c>
      <c r="O39" s="164">
        <v>-33</v>
      </c>
      <c r="P39" s="164">
        <v>8.8000000000000007</v>
      </c>
      <c r="Q39" s="164">
        <v>6.6239999999999997</v>
      </c>
      <c r="R39" s="164">
        <v>-24.2</v>
      </c>
      <c r="S39" s="164">
        <v>-1.4621</v>
      </c>
      <c r="T39" s="163"/>
      <c r="U39" s="164">
        <v>5.9176000000000002</v>
      </c>
      <c r="V39" s="164">
        <v>5.8863000000000003</v>
      </c>
      <c r="W39" s="164">
        <v>10.321899999999999</v>
      </c>
      <c r="X39" s="164">
        <v>9.7347000000000001</v>
      </c>
      <c r="Y39" s="164">
        <v>-6.0418000000000003</v>
      </c>
      <c r="Z39" s="164">
        <v>2.3451</v>
      </c>
      <c r="AA39" s="163"/>
      <c r="AB39" s="164">
        <v>-0.84550000000000003</v>
      </c>
      <c r="AC39" s="164">
        <v>-0.42699999999999999</v>
      </c>
      <c r="AD39" s="164">
        <v>-0.443</v>
      </c>
      <c r="AE39" s="164">
        <v>7</v>
      </c>
      <c r="AF39" s="164">
        <v>-15.54</v>
      </c>
      <c r="AG39" s="164">
        <v>-2.2000000000000002</v>
      </c>
      <c r="AH39" s="163"/>
      <c r="AI39" s="163"/>
      <c r="AJ39" s="164">
        <v>-17.170000000000002</v>
      </c>
      <c r="AK39" s="164">
        <v>-17.2</v>
      </c>
      <c r="AL39" s="164">
        <v>-10</v>
      </c>
      <c r="AM39" s="164">
        <v>-5.6</v>
      </c>
      <c r="AN39" s="164">
        <v>-5.7</v>
      </c>
      <c r="AO39" s="164">
        <v>6.7506000000000004</v>
      </c>
      <c r="AP39" s="164">
        <v>3.6371000000000002</v>
      </c>
      <c r="AQ39" s="164">
        <v>22.572600000000001</v>
      </c>
      <c r="AR39" s="164">
        <v>24.1355</v>
      </c>
      <c r="AS39" s="164">
        <v>-17.1586</v>
      </c>
      <c r="AT39" s="164">
        <v>-2.1433</v>
      </c>
      <c r="AU39" s="164">
        <v>-2.0653999999999999</v>
      </c>
      <c r="AV39" s="164">
        <v>0.2712</v>
      </c>
      <c r="AW39" s="164">
        <v>0.28079999999999999</v>
      </c>
      <c r="AX39" s="164">
        <v>-12.0563</v>
      </c>
      <c r="AY39" s="164">
        <v>-10.046900000000001</v>
      </c>
      <c r="AZ39" s="164">
        <v>2.7742</v>
      </c>
      <c r="BA39" s="164">
        <v>14.3604</v>
      </c>
      <c r="BB39" s="164">
        <v>5.3859000000000004</v>
      </c>
      <c r="BC39" s="164">
        <v>17.883099999999999</v>
      </c>
      <c r="BD39" s="164">
        <v>-5.7</v>
      </c>
      <c r="BE39" s="164">
        <v>-5.5</v>
      </c>
      <c r="BF39" s="164">
        <v>-30.842199999999998</v>
      </c>
      <c r="BG39" s="164">
        <v>-30.2483</v>
      </c>
      <c r="BH39" s="164">
        <v>-3.5493000000000001</v>
      </c>
      <c r="BI39" s="163"/>
      <c r="BJ39" s="164">
        <v>1.9179999999999999</v>
      </c>
      <c r="BK39" s="164">
        <v>6.3775000000000004</v>
      </c>
      <c r="BL39" s="164">
        <v>0</v>
      </c>
      <c r="BM39" s="164">
        <v>1.9359999999999999</v>
      </c>
      <c r="BN39" s="164">
        <v>-99.001999999999995</v>
      </c>
      <c r="BO39" s="164">
        <v>64.088899999999995</v>
      </c>
      <c r="BP39" s="164">
        <v>64.668700000000001</v>
      </c>
      <c r="BQ39" s="164">
        <v>-16.346599999999999</v>
      </c>
      <c r="BR39" s="164">
        <v>-114.77970000000001</v>
      </c>
      <c r="BS39" s="163"/>
      <c r="BT39" s="163"/>
      <c r="BU39" s="163"/>
      <c r="BV39" s="164">
        <v>28.411799999999999</v>
      </c>
      <c r="BW39" s="164">
        <v>10.130000000000001</v>
      </c>
      <c r="BX39" s="164">
        <v>12.15</v>
      </c>
      <c r="BY39" s="164">
        <v>-0.28000000000000003</v>
      </c>
      <c r="BZ39" s="164">
        <v>10.65</v>
      </c>
      <c r="CA39" s="164">
        <v>-10.5784</v>
      </c>
      <c r="CB39" s="164">
        <v>-10.310499999999999</v>
      </c>
      <c r="CC39" s="164">
        <v>22.948599999999999</v>
      </c>
      <c r="CD39" s="164">
        <v>21.419799999999999</v>
      </c>
      <c r="CE39" s="164">
        <v>-0.70399999999999996</v>
      </c>
      <c r="CF39" s="164">
        <v>-34.227899999999998</v>
      </c>
      <c r="CG39" s="164">
        <v>-34.507199999999997</v>
      </c>
      <c r="CH39" s="164">
        <v>1.7987</v>
      </c>
      <c r="CI39" s="164">
        <v>5.5715000000000003</v>
      </c>
      <c r="CJ39" s="163"/>
      <c r="CK39" s="163"/>
      <c r="CL39" s="164">
        <v>54.9</v>
      </c>
      <c r="CM39" s="164">
        <v>-8.6</v>
      </c>
      <c r="CN39" s="164">
        <v>-4.75</v>
      </c>
      <c r="CO39" s="164">
        <v>31.9451</v>
      </c>
      <c r="CP39" s="164">
        <v>32.388599999999997</v>
      </c>
      <c r="CQ39" s="164">
        <v>30.7301</v>
      </c>
      <c r="CR39" s="164">
        <v>65.58</v>
      </c>
      <c r="CS39" s="164">
        <v>66.088099999999997</v>
      </c>
      <c r="CT39" s="164">
        <v>-28.694299999999998</v>
      </c>
      <c r="CU39" s="164">
        <v>-51.849299999999999</v>
      </c>
      <c r="CV39" s="164">
        <v>-24.317699999999999</v>
      </c>
      <c r="CW39" s="164">
        <v>2.9918</v>
      </c>
      <c r="CX39" s="164">
        <v>32.06</v>
      </c>
      <c r="CY39" s="164">
        <v>26.14</v>
      </c>
      <c r="CZ39" s="164">
        <v>11.879899999999999</v>
      </c>
      <c r="DA39" s="164">
        <v>11.8195</v>
      </c>
      <c r="DB39" s="164">
        <v>-11.46</v>
      </c>
      <c r="DC39" s="164">
        <v>25.5123</v>
      </c>
      <c r="DD39" s="164">
        <v>-7.5198</v>
      </c>
      <c r="DE39" s="164">
        <v>-7.1260000000000003</v>
      </c>
      <c r="DF39" s="164">
        <v>34.302999999999997</v>
      </c>
      <c r="DG39" s="164">
        <v>1.44E-2</v>
      </c>
      <c r="DH39" s="164">
        <v>-5.9417999999999997</v>
      </c>
      <c r="DI39" s="164">
        <v>-9.6999999999999993</v>
      </c>
      <c r="DJ39" s="164">
        <v>-9.5</v>
      </c>
      <c r="DK39" s="164">
        <v>-2.6488999999999998</v>
      </c>
      <c r="DL39" s="164">
        <v>5.9901</v>
      </c>
      <c r="DM39" s="164">
        <v>38.329599999999999</v>
      </c>
      <c r="DN39" s="164">
        <v>15.220599999999999</v>
      </c>
      <c r="DO39" s="164">
        <v>6.56</v>
      </c>
      <c r="DP39" s="164">
        <v>-1.35</v>
      </c>
      <c r="DQ39" s="164">
        <v>14.512499999999999</v>
      </c>
      <c r="DR39" s="164">
        <v>-34.911999999999999</v>
      </c>
      <c r="DS39" s="164">
        <v>-8.32</v>
      </c>
      <c r="DT39" s="164">
        <v>-8.5399999999999991</v>
      </c>
      <c r="DU39" s="164">
        <v>26.04</v>
      </c>
      <c r="DV39" s="164">
        <v>38.65</v>
      </c>
      <c r="DW39" s="164">
        <v>-31.163599999999999</v>
      </c>
      <c r="DX39" s="164">
        <v>-16.2273</v>
      </c>
      <c r="DY39" s="164">
        <v>-36.961199999999998</v>
      </c>
      <c r="DZ39" s="164">
        <v>-35.909100000000002</v>
      </c>
      <c r="EA39" s="164">
        <v>64.355500000000006</v>
      </c>
      <c r="EB39" s="163"/>
      <c r="EC39" s="164">
        <v>17.8109</v>
      </c>
      <c r="ED39" s="164">
        <v>18.5106</v>
      </c>
      <c r="EE39" s="164">
        <v>2.9567999999999999</v>
      </c>
      <c r="EF39" s="164">
        <v>-27.4955</v>
      </c>
      <c r="EG39" s="164">
        <v>-11.112</v>
      </c>
      <c r="EH39" s="164">
        <v>-62.270099999999999</v>
      </c>
      <c r="EI39" s="164">
        <v>-52.321199999999997</v>
      </c>
      <c r="EJ39" s="163"/>
      <c r="EK39" s="164">
        <v>-10.5298</v>
      </c>
      <c r="EL39" s="164">
        <v>-9.9405000000000001</v>
      </c>
      <c r="EM39" s="164">
        <v>18.745999999999999</v>
      </c>
      <c r="EN39" s="164">
        <v>3.2755000000000001</v>
      </c>
      <c r="EO39" s="164">
        <v>0.53490000000000004</v>
      </c>
      <c r="EP39" s="164">
        <v>-8.1959999999999997</v>
      </c>
      <c r="EQ39" s="164">
        <v>-21.757300000000001</v>
      </c>
      <c r="ER39" s="164">
        <v>-21.9528</v>
      </c>
      <c r="ES39" s="163"/>
      <c r="ET39" s="164">
        <v>6.43</v>
      </c>
      <c r="EU39" s="164">
        <v>-14.01</v>
      </c>
      <c r="EV39" s="164">
        <v>-6.9</v>
      </c>
      <c r="EW39" s="164">
        <v>6.3061999999999996</v>
      </c>
      <c r="EX39" s="164">
        <v>7.9581999999999997</v>
      </c>
      <c r="EY39" s="164">
        <v>-9.8504000000000005</v>
      </c>
      <c r="EZ39" s="164">
        <v>1.4112</v>
      </c>
      <c r="FA39" s="164">
        <v>3.6488</v>
      </c>
      <c r="FB39" s="164">
        <v>2.1642000000000001</v>
      </c>
      <c r="FC39" s="164">
        <v>-28.185400000000001</v>
      </c>
      <c r="FD39" s="164">
        <v>0</v>
      </c>
      <c r="FE39" s="164">
        <v>1.1409</v>
      </c>
      <c r="FF39" s="164">
        <v>1.3841000000000001</v>
      </c>
      <c r="FG39" s="164">
        <v>0</v>
      </c>
      <c r="FH39" s="164">
        <v>0</v>
      </c>
      <c r="FI39" s="163"/>
      <c r="FJ39" s="164">
        <v>1.8420000000000001</v>
      </c>
      <c r="FK39" s="164">
        <v>1.5071000000000001</v>
      </c>
      <c r="FL39" s="164">
        <v>-9.3775999999999993</v>
      </c>
      <c r="FM39" s="164">
        <v>20.5944</v>
      </c>
      <c r="FN39" s="164">
        <v>20.877300000000002</v>
      </c>
      <c r="FO39" s="164">
        <v>-2.3441000000000001</v>
      </c>
      <c r="FP39" s="164">
        <v>9.6372999999999998</v>
      </c>
      <c r="FQ39" s="164">
        <v>14.103</v>
      </c>
      <c r="FR39" s="164">
        <v>-16.05</v>
      </c>
      <c r="FS39" s="164">
        <v>-2.7187000000000001</v>
      </c>
      <c r="FT39" s="164">
        <v>0.31519999999999998</v>
      </c>
      <c r="FU39" s="164">
        <v>1.18</v>
      </c>
      <c r="FV39" s="164">
        <v>1.39</v>
      </c>
      <c r="FW39" s="164">
        <v>-17.1663</v>
      </c>
      <c r="FX39" s="163"/>
      <c r="FY39" s="164">
        <v>7.5289999999999999</v>
      </c>
      <c r="FZ39" s="164">
        <v>0.106</v>
      </c>
      <c r="GA39" s="163"/>
      <c r="GB39" s="164">
        <v>3.87</v>
      </c>
      <c r="GC39" s="164">
        <v>-19.377800000000001</v>
      </c>
      <c r="GD39" s="164">
        <v>-13.1166</v>
      </c>
      <c r="GE39" s="163"/>
      <c r="GF39" s="164">
        <v>33.948399999999999</v>
      </c>
      <c r="GG39" s="163"/>
      <c r="GH39" s="164">
        <v>19.233799999999999</v>
      </c>
      <c r="GI39" s="164">
        <v>-5.2233000000000001</v>
      </c>
      <c r="GJ39" s="164">
        <v>-5.4653999999999998</v>
      </c>
      <c r="GK39" s="164">
        <v>2.9434999999999998</v>
      </c>
      <c r="GL39" s="163"/>
      <c r="GM39" s="163"/>
      <c r="GN39" s="163"/>
      <c r="GO39" s="164">
        <v>-36.398400000000002</v>
      </c>
      <c r="GP39" s="164">
        <v>3.3119999999999998</v>
      </c>
      <c r="GQ39" s="164">
        <v>-26.470099999999999</v>
      </c>
      <c r="GR39" s="164">
        <v>4.9894999999999996</v>
      </c>
      <c r="GS39" s="164">
        <v>5.0441000000000003</v>
      </c>
      <c r="GT39" s="164">
        <v>137.30099999999999</v>
      </c>
      <c r="GU39" s="164">
        <v>-0.7853</v>
      </c>
      <c r="GV39" s="164">
        <v>-7.1932999999999998</v>
      </c>
      <c r="GW39" s="164">
        <v>15.4939</v>
      </c>
      <c r="GX39" s="164">
        <v>2.9253999999999998</v>
      </c>
      <c r="GY39" s="164">
        <v>7.7584</v>
      </c>
      <c r="GZ39" s="164">
        <v>7.6186999999999996</v>
      </c>
      <c r="HA39" s="164">
        <v>2</v>
      </c>
      <c r="HB39" s="164">
        <v>18.1751</v>
      </c>
      <c r="HC39" s="164">
        <v>19.5441</v>
      </c>
      <c r="HD39" s="164">
        <v>-5.45</v>
      </c>
      <c r="HE39" s="164">
        <v>0</v>
      </c>
      <c r="HF39" s="164">
        <v>38.863700000000001</v>
      </c>
      <c r="HG39" s="164">
        <v>-18.914300000000001</v>
      </c>
      <c r="HH39" s="164">
        <v>34.103499999999997</v>
      </c>
      <c r="HI39" s="164">
        <v>-9.8720999999999997</v>
      </c>
      <c r="HJ39" s="164">
        <v>-9.5065000000000008</v>
      </c>
      <c r="HK39" s="163"/>
      <c r="HL39" s="163"/>
      <c r="HM39" s="164">
        <v>-11.8368</v>
      </c>
      <c r="HN39" s="164">
        <v>-13.085699999999999</v>
      </c>
      <c r="HO39" s="163"/>
      <c r="HP39" s="163"/>
      <c r="HQ39" s="164">
        <v>-22.520900000000001</v>
      </c>
      <c r="HR39" s="164">
        <v>-21.686</v>
      </c>
      <c r="HS39" s="164">
        <v>-17.6738</v>
      </c>
      <c r="HT39" s="164">
        <v>-17.957599999999999</v>
      </c>
      <c r="HU39" s="164">
        <v>19.190000000000001</v>
      </c>
      <c r="HV39" s="164">
        <v>19.059999999999999</v>
      </c>
      <c r="HW39" s="164">
        <v>-34.4</v>
      </c>
      <c r="HX39" s="164">
        <v>-34.299999999999997</v>
      </c>
      <c r="HY39" s="164">
        <v>1.0024999999999999</v>
      </c>
      <c r="HZ39" s="164">
        <v>2.3199999999999998</v>
      </c>
      <c r="IA39" s="164">
        <v>77.569699999999997</v>
      </c>
      <c r="IB39" s="164">
        <v>15.081</v>
      </c>
      <c r="IC39" s="164">
        <v>15.0284</v>
      </c>
      <c r="ID39" s="164">
        <v>-15.8</v>
      </c>
      <c r="IE39" s="164">
        <v>-38</v>
      </c>
      <c r="IF39" s="164">
        <v>5.0999999999999996</v>
      </c>
      <c r="IG39" s="164">
        <v>4.5999999999999996</v>
      </c>
      <c r="IH39" s="163"/>
      <c r="II39" s="164">
        <v>-17.6493</v>
      </c>
      <c r="IJ39" s="164">
        <v>-113.7573</v>
      </c>
      <c r="IK39" s="164">
        <v>-0.84389999999999998</v>
      </c>
      <c r="IL39" s="164">
        <v>-259.11680000000001</v>
      </c>
      <c r="IM39" s="164">
        <v>-3.6703999999999999</v>
      </c>
      <c r="IN39" s="164">
        <v>-29.5365</v>
      </c>
      <c r="IO39" s="164">
        <v>54.296599999999998</v>
      </c>
      <c r="IP39" s="164">
        <v>115.42700000000001</v>
      </c>
      <c r="IQ39" s="164">
        <v>175.29509999999999</v>
      </c>
      <c r="IR39" s="164">
        <v>52.417099999999998</v>
      </c>
      <c r="IS39" s="164">
        <v>-18.098700000000001</v>
      </c>
      <c r="IT39" s="164">
        <v>22.802600000000002</v>
      </c>
      <c r="IU39" s="164">
        <v>24.6737</v>
      </c>
      <c r="IV39" s="164">
        <v>-60.0411</v>
      </c>
      <c r="IW39" s="164">
        <v>146.2997</v>
      </c>
      <c r="IX39" s="164">
        <v>-176.65360000000001</v>
      </c>
      <c r="IY39" s="164">
        <v>-26.8721</v>
      </c>
      <c r="IZ39" s="164">
        <v>32.892699999999998</v>
      </c>
      <c r="JA39" s="164">
        <v>-0.65549999999999997</v>
      </c>
      <c r="JB39" s="163"/>
      <c r="JC39" s="164">
        <v>-12.4</v>
      </c>
      <c r="JD39" s="164">
        <v>-1.5449999999999999</v>
      </c>
      <c r="JE39" s="164">
        <v>-1.5469999999999999</v>
      </c>
      <c r="JF39" s="164">
        <v>8.8800000000000008</v>
      </c>
      <c r="JG39" s="164">
        <v>-7.2</v>
      </c>
      <c r="JH39" s="164">
        <v>-2.3368000000000002</v>
      </c>
      <c r="JI39" s="164">
        <v>1.3504</v>
      </c>
      <c r="JJ39" s="164">
        <v>-9.2850999999999999</v>
      </c>
      <c r="JK39" s="164">
        <v>-2.6657999999999999</v>
      </c>
      <c r="JL39" s="164">
        <v>14.5</v>
      </c>
      <c r="JM39" s="164">
        <v>2.7959999999999998</v>
      </c>
      <c r="JN39" s="164">
        <v>4.452</v>
      </c>
      <c r="JO39" s="163"/>
      <c r="JP39" s="163"/>
      <c r="JQ39" s="164">
        <v>4.2603999999999997</v>
      </c>
      <c r="JR39" s="164">
        <v>3.5087999999999999</v>
      </c>
      <c r="JS39" s="164">
        <v>2.6663999999999999</v>
      </c>
      <c r="JT39" s="163"/>
      <c r="JU39" s="164">
        <v>22.1</v>
      </c>
      <c r="JV39" s="164">
        <v>1.1039000000000001</v>
      </c>
      <c r="JW39" s="164">
        <v>0.54</v>
      </c>
      <c r="JX39" s="163"/>
      <c r="JY39" s="164">
        <v>0</v>
      </c>
      <c r="JZ39" s="164">
        <v>-15.2584</v>
      </c>
      <c r="KA39" s="164">
        <v>-21.173300000000001</v>
      </c>
      <c r="KB39" s="164">
        <v>1.0986</v>
      </c>
      <c r="KC39" s="164">
        <v>11.4809</v>
      </c>
      <c r="KD39" s="164">
        <v>-18.966999999999999</v>
      </c>
      <c r="KE39" s="164">
        <v>6.9344999999999999</v>
      </c>
      <c r="KF39" s="164">
        <v>-23.9</v>
      </c>
      <c r="KG39" s="164">
        <v>5.8</v>
      </c>
      <c r="KH39" s="163"/>
      <c r="KI39" s="164">
        <v>-55.144599999999997</v>
      </c>
    </row>
    <row r="40" spans="1:295" ht="18" customHeight="1" x14ac:dyDescent="0.3">
      <c r="A40" s="160" t="s">
        <v>34</v>
      </c>
      <c r="B40" s="160" t="s">
        <v>823</v>
      </c>
      <c r="C40" s="166"/>
      <c r="D40" s="167">
        <v>2.9862000000000002</v>
      </c>
      <c r="E40" s="167">
        <v>-7.4612999999999996</v>
      </c>
      <c r="F40" s="167">
        <v>4.6601999999999997</v>
      </c>
      <c r="G40" s="167">
        <v>5.8029000000000002</v>
      </c>
      <c r="H40" s="166"/>
      <c r="I40" s="167">
        <v>10.960900000000001</v>
      </c>
      <c r="J40" s="166"/>
      <c r="K40" s="167">
        <v>22.3</v>
      </c>
      <c r="L40" s="167">
        <v>9.4636999999999993</v>
      </c>
      <c r="M40" s="167">
        <v>9.1981999999999999</v>
      </c>
      <c r="N40" s="167">
        <v>-4.4400000000000004</v>
      </c>
      <c r="O40" s="167">
        <v>-33</v>
      </c>
      <c r="P40" s="167">
        <v>8.8000000000000007</v>
      </c>
      <c r="Q40" s="167">
        <v>5.7960000000000003</v>
      </c>
      <c r="R40" s="166"/>
      <c r="S40" s="167">
        <v>-1.6675</v>
      </c>
      <c r="T40" s="166"/>
      <c r="U40" s="167">
        <v>6.3563000000000001</v>
      </c>
      <c r="V40" s="167">
        <v>6.2293000000000003</v>
      </c>
      <c r="W40" s="167">
        <v>10.6957</v>
      </c>
      <c r="X40" s="167">
        <v>10.894299999999999</v>
      </c>
      <c r="Y40" s="167">
        <v>-5.9992000000000001</v>
      </c>
      <c r="Z40" s="167">
        <v>2.4447999999999999</v>
      </c>
      <c r="AA40" s="166"/>
      <c r="AB40" s="167">
        <v>-0.84850000000000003</v>
      </c>
      <c r="AC40" s="167">
        <v>-0.40799999999999997</v>
      </c>
      <c r="AD40" s="167">
        <v>-0.38</v>
      </c>
      <c r="AE40" s="167">
        <v>7.1950000000000003</v>
      </c>
      <c r="AF40" s="167">
        <v>-15.54</v>
      </c>
      <c r="AG40" s="167">
        <v>2.2000000000000002</v>
      </c>
      <c r="AH40" s="166"/>
      <c r="AI40" s="166"/>
      <c r="AJ40" s="167">
        <v>-16.399999999999999</v>
      </c>
      <c r="AK40" s="167">
        <v>-16.43</v>
      </c>
      <c r="AL40" s="166"/>
      <c r="AM40" s="167">
        <v>-6.83</v>
      </c>
      <c r="AN40" s="167">
        <v>-6.87</v>
      </c>
      <c r="AO40" s="167">
        <v>6.5753000000000004</v>
      </c>
      <c r="AP40" s="167">
        <v>3.9054000000000002</v>
      </c>
      <c r="AQ40" s="167">
        <v>20.374600000000001</v>
      </c>
      <c r="AR40" s="167">
        <v>22.096699999999998</v>
      </c>
      <c r="AS40" s="167">
        <v>-15.8668</v>
      </c>
      <c r="AT40" s="167">
        <v>-1.6074999999999999</v>
      </c>
      <c r="AU40" s="167">
        <v>-2.0575999999999999</v>
      </c>
      <c r="AV40" s="167">
        <v>-0.36830000000000002</v>
      </c>
      <c r="AW40" s="167">
        <v>-0.25159999999999999</v>
      </c>
      <c r="AX40" s="167">
        <v>-11.9224</v>
      </c>
      <c r="AY40" s="167">
        <v>-9.3771000000000004</v>
      </c>
      <c r="AZ40" s="167">
        <v>2.7742</v>
      </c>
      <c r="BA40" s="167">
        <v>13.904400000000001</v>
      </c>
      <c r="BB40" s="167">
        <v>5.2767999999999997</v>
      </c>
      <c r="BC40" s="167">
        <v>18.592099999999999</v>
      </c>
      <c r="BD40" s="167">
        <v>-5.4</v>
      </c>
      <c r="BE40" s="167">
        <v>-5.6</v>
      </c>
      <c r="BF40" s="167">
        <v>-31.805499999999999</v>
      </c>
      <c r="BG40" s="167">
        <v>-31.717300000000002</v>
      </c>
      <c r="BH40" s="167">
        <v>-3.6998000000000002</v>
      </c>
      <c r="BI40" s="166"/>
      <c r="BJ40" s="167">
        <v>0.1784</v>
      </c>
      <c r="BK40" s="167">
        <v>6.3415999999999997</v>
      </c>
      <c r="BL40" s="167">
        <v>0</v>
      </c>
      <c r="BM40" s="167">
        <v>1.8541000000000001</v>
      </c>
      <c r="BN40" s="167">
        <v>-101.0162</v>
      </c>
      <c r="BO40" s="167">
        <v>65.004400000000004</v>
      </c>
      <c r="BP40" s="167">
        <v>65.156999999999996</v>
      </c>
      <c r="BQ40" s="167">
        <v>-22.073799999999999</v>
      </c>
      <c r="BR40" s="167">
        <v>-115.13890000000001</v>
      </c>
      <c r="BS40" s="166"/>
      <c r="BT40" s="166"/>
      <c r="BU40" s="166"/>
      <c r="BV40" s="167">
        <v>28.4617</v>
      </c>
      <c r="BW40" s="167">
        <v>9.8699999999999992</v>
      </c>
      <c r="BX40" s="167">
        <v>11.84</v>
      </c>
      <c r="BY40" s="167">
        <v>-0.55000000000000004</v>
      </c>
      <c r="BZ40" s="167">
        <v>10.220000000000001</v>
      </c>
      <c r="CA40" s="167">
        <v>-10.712400000000001</v>
      </c>
      <c r="CB40" s="167">
        <v>-11.248200000000001</v>
      </c>
      <c r="CC40" s="167">
        <v>23.2547</v>
      </c>
      <c r="CD40" s="167">
        <v>21.000299999999999</v>
      </c>
      <c r="CE40" s="167">
        <v>0.74809999999999999</v>
      </c>
      <c r="CF40" s="167">
        <v>-34.040500000000002</v>
      </c>
      <c r="CG40" s="167">
        <v>-33.618099999999998</v>
      </c>
      <c r="CH40" s="167">
        <v>1.4503999999999999</v>
      </c>
      <c r="CI40" s="167">
        <v>3.5718000000000001</v>
      </c>
      <c r="CJ40" s="166"/>
      <c r="CK40" s="166"/>
      <c r="CL40" s="167">
        <v>51.5</v>
      </c>
      <c r="CM40" s="167">
        <v>-4</v>
      </c>
      <c r="CN40" s="167">
        <v>-4.79</v>
      </c>
      <c r="CO40" s="167">
        <v>31.4406</v>
      </c>
      <c r="CP40" s="167">
        <v>31.552</v>
      </c>
      <c r="CQ40" s="167">
        <v>30.668199999999999</v>
      </c>
      <c r="CR40" s="167">
        <v>65.669399999999996</v>
      </c>
      <c r="CS40" s="167">
        <v>65.860600000000005</v>
      </c>
      <c r="CT40" s="167">
        <v>-26.2029</v>
      </c>
      <c r="CU40" s="167">
        <v>-55.783299999999997</v>
      </c>
      <c r="CV40" s="167">
        <v>-20.631900000000002</v>
      </c>
      <c r="CW40" s="167">
        <v>2.9060000000000001</v>
      </c>
      <c r="CX40" s="167">
        <v>30.19</v>
      </c>
      <c r="CY40" s="167">
        <v>26.33</v>
      </c>
      <c r="CZ40" s="167">
        <v>12.036099999999999</v>
      </c>
      <c r="DA40" s="167">
        <v>12.210100000000001</v>
      </c>
      <c r="DB40" s="167">
        <v>-11.36</v>
      </c>
      <c r="DC40" s="167">
        <v>25.5123</v>
      </c>
      <c r="DD40" s="167">
        <v>-5.5126999999999997</v>
      </c>
      <c r="DE40" s="167">
        <v>-5.5971000000000002</v>
      </c>
      <c r="DF40" s="167">
        <v>29.400500000000001</v>
      </c>
      <c r="DG40" s="167">
        <v>1.44E-2</v>
      </c>
      <c r="DH40" s="167">
        <v>-5.8985000000000003</v>
      </c>
      <c r="DI40" s="166"/>
      <c r="DJ40" s="166"/>
      <c r="DK40" s="167">
        <v>-2.8332999999999999</v>
      </c>
      <c r="DL40" s="167">
        <v>5.9901</v>
      </c>
      <c r="DM40" s="167">
        <v>37.698799999999999</v>
      </c>
      <c r="DN40" s="167">
        <v>15.0351</v>
      </c>
      <c r="DO40" s="167">
        <v>6.57</v>
      </c>
      <c r="DP40" s="167">
        <v>-1.06</v>
      </c>
      <c r="DQ40" s="167">
        <v>14.9175</v>
      </c>
      <c r="DR40" s="167">
        <v>-34.442</v>
      </c>
      <c r="DS40" s="167">
        <v>-8.4600000000000009</v>
      </c>
      <c r="DT40" s="167">
        <v>-8.5399999999999991</v>
      </c>
      <c r="DU40" s="167">
        <v>26.7</v>
      </c>
      <c r="DV40" s="167">
        <v>37.89</v>
      </c>
      <c r="DW40" s="167">
        <v>-24.5273</v>
      </c>
      <c r="DX40" s="167">
        <v>-12.309100000000001</v>
      </c>
      <c r="DY40" s="167">
        <v>-35.013599999999997</v>
      </c>
      <c r="DZ40" s="167">
        <v>-34.154499999999999</v>
      </c>
      <c r="EA40" s="167">
        <v>52.088900000000002</v>
      </c>
      <c r="EB40" s="167">
        <v>20.981300000000001</v>
      </c>
      <c r="EC40" s="167">
        <v>8.6437000000000008</v>
      </c>
      <c r="ED40" s="167">
        <v>9.2556999999999992</v>
      </c>
      <c r="EE40" s="167">
        <v>2.3359999999999999</v>
      </c>
      <c r="EF40" s="167">
        <v>-18.344000000000001</v>
      </c>
      <c r="EG40" s="167">
        <v>-10.863</v>
      </c>
      <c r="EH40" s="167">
        <v>-63.429099999999998</v>
      </c>
      <c r="EI40" s="167">
        <v>-50.833199999999998</v>
      </c>
      <c r="EJ40" s="166"/>
      <c r="EK40" s="167">
        <v>-10.373100000000001</v>
      </c>
      <c r="EL40" s="167">
        <v>-8.1058000000000003</v>
      </c>
      <c r="EM40" s="167">
        <v>0</v>
      </c>
      <c r="EN40" s="167">
        <v>-1.1363000000000001</v>
      </c>
      <c r="EO40" s="167">
        <v>-2.4687000000000001</v>
      </c>
      <c r="EP40" s="167">
        <v>25.103999999999999</v>
      </c>
      <c r="EQ40" s="167">
        <v>-24.1311</v>
      </c>
      <c r="ER40" s="167">
        <v>-24.164200000000001</v>
      </c>
      <c r="ES40" s="166"/>
      <c r="ET40" s="167">
        <v>-8.4</v>
      </c>
      <c r="EU40" s="167">
        <v>-14.01</v>
      </c>
      <c r="EV40" s="167">
        <v>0.8</v>
      </c>
      <c r="EW40" s="167">
        <v>5.9770000000000003</v>
      </c>
      <c r="EX40" s="167">
        <v>3.1947999999999999</v>
      </c>
      <c r="EY40" s="167">
        <v>-9.5586000000000002</v>
      </c>
      <c r="EZ40" s="167">
        <v>1.7126999999999999</v>
      </c>
      <c r="FA40" s="167">
        <v>3.1501000000000001</v>
      </c>
      <c r="FB40" s="167">
        <v>1.3580000000000001</v>
      </c>
      <c r="FC40" s="167">
        <v>-17.474299999999999</v>
      </c>
      <c r="FD40" s="166"/>
      <c r="FE40" s="167">
        <v>1.2817000000000001</v>
      </c>
      <c r="FF40" s="167">
        <v>1.5127999999999999</v>
      </c>
      <c r="FG40" s="167">
        <v>0</v>
      </c>
      <c r="FH40" s="167">
        <v>0</v>
      </c>
      <c r="FI40" s="166"/>
      <c r="FJ40" s="167">
        <v>1.5071000000000001</v>
      </c>
      <c r="FK40" s="167">
        <v>1.6746000000000001</v>
      </c>
      <c r="FL40" s="167">
        <v>-2.8468</v>
      </c>
      <c r="FM40" s="167">
        <v>17.446400000000001</v>
      </c>
      <c r="FN40" s="167">
        <v>17.518799999999999</v>
      </c>
      <c r="FO40" s="167">
        <v>4.3533999999999997</v>
      </c>
      <c r="FP40" s="167">
        <v>15.2751</v>
      </c>
      <c r="FQ40" s="167">
        <v>12.2182</v>
      </c>
      <c r="FR40" s="167">
        <v>-14.69</v>
      </c>
      <c r="FS40" s="167">
        <v>-2.7149999999999999</v>
      </c>
      <c r="FT40" s="167">
        <v>0.30599999999999999</v>
      </c>
      <c r="FU40" s="167">
        <v>1.89</v>
      </c>
      <c r="FV40" s="167">
        <v>1.6</v>
      </c>
      <c r="FW40" s="167">
        <v>-13.6511</v>
      </c>
      <c r="FX40" s="166"/>
      <c r="FY40" s="167">
        <v>7.383</v>
      </c>
      <c r="FZ40" s="167">
        <v>0.121</v>
      </c>
      <c r="GA40" s="166"/>
      <c r="GB40" s="167">
        <v>5.12</v>
      </c>
      <c r="GC40" s="167">
        <v>-25.877099999999999</v>
      </c>
      <c r="GD40" s="167">
        <v>-18.38</v>
      </c>
      <c r="GE40" s="167">
        <v>-4.45</v>
      </c>
      <c r="GF40" s="167">
        <v>34.672199999999997</v>
      </c>
      <c r="GG40" s="166"/>
      <c r="GH40" s="167">
        <v>20.409700000000001</v>
      </c>
      <c r="GI40" s="167">
        <v>-5.0846</v>
      </c>
      <c r="GJ40" s="167">
        <v>-5.4143999999999997</v>
      </c>
      <c r="GK40" s="167">
        <v>3.0588000000000002</v>
      </c>
      <c r="GL40" s="167">
        <v>2.3300000000000001E-2</v>
      </c>
      <c r="GM40" s="166"/>
      <c r="GN40" s="167">
        <v>-10.5319</v>
      </c>
      <c r="GO40" s="167">
        <v>-35.003799999999998</v>
      </c>
      <c r="GP40" s="167">
        <v>3.3988999999999998</v>
      </c>
      <c r="GQ40" s="167">
        <v>-22.688600000000001</v>
      </c>
      <c r="GR40" s="167">
        <v>4.9827000000000004</v>
      </c>
      <c r="GS40" s="167">
        <v>4.8415999999999997</v>
      </c>
      <c r="GT40" s="167">
        <v>159.4846</v>
      </c>
      <c r="GU40" s="167">
        <v>4.2885</v>
      </c>
      <c r="GV40" s="167">
        <v>-8.7017000000000007</v>
      </c>
      <c r="GW40" s="167">
        <v>10.896100000000001</v>
      </c>
      <c r="GX40" s="167">
        <v>3.2860999999999998</v>
      </c>
      <c r="GY40" s="167">
        <v>7.9122000000000003</v>
      </c>
      <c r="GZ40" s="167">
        <v>8.1180000000000003</v>
      </c>
      <c r="HA40" s="167">
        <v>3.3557999999999999</v>
      </c>
      <c r="HB40" s="167">
        <v>20.4589</v>
      </c>
      <c r="HC40" s="167">
        <v>22.0383</v>
      </c>
      <c r="HD40" s="167">
        <v>-4.6100000000000003</v>
      </c>
      <c r="HE40" s="167">
        <v>-4.1306000000000003</v>
      </c>
      <c r="HF40" s="167">
        <v>38.527999999999999</v>
      </c>
      <c r="HG40" s="167">
        <v>-13.6373</v>
      </c>
      <c r="HH40" s="167">
        <v>31.337499999999999</v>
      </c>
      <c r="HI40" s="167">
        <v>-6.3015999999999996</v>
      </c>
      <c r="HJ40" s="167">
        <v>-4.9067999999999996</v>
      </c>
      <c r="HK40" s="166"/>
      <c r="HL40" s="166"/>
      <c r="HM40" s="167">
        <v>0</v>
      </c>
      <c r="HN40" s="167">
        <v>0</v>
      </c>
      <c r="HO40" s="166"/>
      <c r="HP40" s="166"/>
      <c r="HQ40" s="167">
        <v>-22.784600000000001</v>
      </c>
      <c r="HR40" s="167">
        <v>-22.2408</v>
      </c>
      <c r="HS40" s="167">
        <v>-17.362500000000001</v>
      </c>
      <c r="HT40" s="167">
        <v>-17.615200000000002</v>
      </c>
      <c r="HU40" s="167">
        <v>20.18</v>
      </c>
      <c r="HV40" s="167">
        <v>20.04</v>
      </c>
      <c r="HW40" s="167">
        <v>-34.1</v>
      </c>
      <c r="HX40" s="167">
        <v>-34.200000000000003</v>
      </c>
      <c r="HY40" s="167">
        <v>0.91459999999999997</v>
      </c>
      <c r="HZ40" s="167">
        <v>-0.4</v>
      </c>
      <c r="IA40" s="167">
        <v>67.879300000000001</v>
      </c>
      <c r="IB40" s="167">
        <v>15.231999999999999</v>
      </c>
      <c r="IC40" s="167">
        <v>15.1684</v>
      </c>
      <c r="ID40" s="167">
        <v>-16.5</v>
      </c>
      <c r="IE40" s="167">
        <v>-37.1</v>
      </c>
      <c r="IF40" s="167">
        <v>6</v>
      </c>
      <c r="IG40" s="167">
        <v>5.5</v>
      </c>
      <c r="IH40" s="167">
        <v>-17.7408</v>
      </c>
      <c r="II40" s="166"/>
      <c r="IJ40" s="167">
        <v>-109.18300000000001</v>
      </c>
      <c r="IK40" s="167">
        <v>-6.9710000000000001</v>
      </c>
      <c r="IL40" s="167">
        <v>-262.32420000000002</v>
      </c>
      <c r="IM40" s="167">
        <v>-1.5246</v>
      </c>
      <c r="IN40" s="167">
        <v>-30.4678</v>
      </c>
      <c r="IO40" s="167">
        <v>60.081600000000002</v>
      </c>
      <c r="IP40" s="167">
        <v>107.48699999999999</v>
      </c>
      <c r="IQ40" s="167">
        <v>169.85470000000001</v>
      </c>
      <c r="IR40" s="167">
        <v>60.9343</v>
      </c>
      <c r="IS40" s="167">
        <v>-9.5840999999999994</v>
      </c>
      <c r="IT40" s="167">
        <v>29.112200000000001</v>
      </c>
      <c r="IU40" s="167">
        <v>26.025600000000001</v>
      </c>
      <c r="IV40" s="167">
        <v>-60.011699999999998</v>
      </c>
      <c r="IW40" s="167">
        <v>153.16130000000001</v>
      </c>
      <c r="IX40" s="167">
        <v>-179.16890000000001</v>
      </c>
      <c r="IY40" s="167">
        <v>-19.853300000000001</v>
      </c>
      <c r="IZ40" s="167">
        <v>28.266400000000001</v>
      </c>
      <c r="JA40" s="167">
        <v>-1.1951000000000001</v>
      </c>
      <c r="JB40" s="166"/>
      <c r="JC40" s="167">
        <v>-12.88</v>
      </c>
      <c r="JD40" s="167">
        <v>-1.5409999999999999</v>
      </c>
      <c r="JE40" s="167">
        <v>-1.5509999999999999</v>
      </c>
      <c r="JF40" s="167">
        <v>8.64</v>
      </c>
      <c r="JG40" s="167">
        <v>-6.56</v>
      </c>
      <c r="JH40" s="167">
        <v>-2.5453000000000001</v>
      </c>
      <c r="JI40" s="167">
        <v>0.441</v>
      </c>
      <c r="JJ40" s="167">
        <v>-9.3460999999999999</v>
      </c>
      <c r="JK40" s="167">
        <v>-1.3748</v>
      </c>
      <c r="JL40" s="167">
        <v>13.9</v>
      </c>
      <c r="JM40" s="167">
        <v>3.2440000000000002</v>
      </c>
      <c r="JN40" s="167">
        <v>3.4279999999999999</v>
      </c>
      <c r="JO40" s="166"/>
      <c r="JP40" s="166"/>
      <c r="JQ40" s="167">
        <v>4.0818000000000003</v>
      </c>
      <c r="JR40" s="167">
        <v>4.0496999999999996</v>
      </c>
      <c r="JS40" s="167">
        <v>3.9559000000000002</v>
      </c>
      <c r="JT40" s="166"/>
      <c r="JU40" s="167">
        <v>21.2</v>
      </c>
      <c r="JV40" s="167">
        <v>-0.9718</v>
      </c>
      <c r="JW40" s="167">
        <v>0.5</v>
      </c>
      <c r="JX40" s="166"/>
      <c r="JY40" s="167">
        <v>-5.8827999999999996</v>
      </c>
      <c r="JZ40" s="167">
        <v>-14.228</v>
      </c>
      <c r="KA40" s="167">
        <v>-20.510200000000001</v>
      </c>
      <c r="KB40" s="167">
        <v>-1.6836</v>
      </c>
      <c r="KC40" s="167">
        <v>10.390599999999999</v>
      </c>
      <c r="KD40" s="167">
        <v>-17.042899999999999</v>
      </c>
      <c r="KE40" s="167">
        <v>6.3724999999999996</v>
      </c>
      <c r="KF40" s="167">
        <v>-22.5</v>
      </c>
      <c r="KG40" s="167">
        <v>4.3</v>
      </c>
      <c r="KH40" s="166"/>
      <c r="KI40" s="167">
        <v>-58.795499999999997</v>
      </c>
    </row>
    <row r="41" spans="1:295" ht="18" customHeight="1" x14ac:dyDescent="0.3">
      <c r="A41" s="160" t="s">
        <v>34</v>
      </c>
      <c r="B41" s="160" t="s">
        <v>824</v>
      </c>
      <c r="C41" s="161"/>
      <c r="D41" s="162">
        <v>2.8353000000000002</v>
      </c>
      <c r="E41" s="162">
        <v>-7.3373999999999997</v>
      </c>
      <c r="F41" s="162">
        <v>4.4776999999999996</v>
      </c>
      <c r="G41" s="162">
        <v>5.6825000000000001</v>
      </c>
      <c r="H41" s="161"/>
      <c r="I41" s="162">
        <v>10.3767</v>
      </c>
      <c r="J41" s="161"/>
      <c r="K41" s="162">
        <v>21.7072</v>
      </c>
      <c r="L41" s="162">
        <v>9.2117000000000004</v>
      </c>
      <c r="M41" s="162">
        <v>8.9032999999999998</v>
      </c>
      <c r="N41" s="162">
        <v>-4.4400000000000004</v>
      </c>
      <c r="O41" s="162">
        <v>-30.8</v>
      </c>
      <c r="P41" s="162">
        <v>6.6</v>
      </c>
      <c r="Q41" s="162">
        <v>5.7960000000000003</v>
      </c>
      <c r="R41" s="162">
        <v>-22</v>
      </c>
      <c r="S41" s="162">
        <v>-1.5024999999999999</v>
      </c>
      <c r="T41" s="161"/>
      <c r="U41" s="162">
        <v>6.3518999999999997</v>
      </c>
      <c r="V41" s="162">
        <v>6.2331000000000003</v>
      </c>
      <c r="W41" s="162">
        <v>10.9283</v>
      </c>
      <c r="X41" s="162">
        <v>11.246600000000001</v>
      </c>
      <c r="Y41" s="162">
        <v>-5.9660000000000002</v>
      </c>
      <c r="Z41" s="162">
        <v>2.4527000000000001</v>
      </c>
      <c r="AA41" s="161"/>
      <c r="AB41" s="162">
        <v>-1.2656000000000001</v>
      </c>
      <c r="AC41" s="162">
        <v>-0.29699999999999999</v>
      </c>
      <c r="AD41" s="162">
        <v>-0.29799999999999999</v>
      </c>
      <c r="AE41" s="162">
        <v>6.9290000000000003</v>
      </c>
      <c r="AF41" s="162">
        <v>-15.54</v>
      </c>
      <c r="AG41" s="162">
        <v>-2.2000000000000002</v>
      </c>
      <c r="AH41" s="161"/>
      <c r="AI41" s="161"/>
      <c r="AJ41" s="162">
        <v>-14.86</v>
      </c>
      <c r="AK41" s="162">
        <v>-14.9</v>
      </c>
      <c r="AL41" s="161"/>
      <c r="AM41" s="162">
        <v>-7.67</v>
      </c>
      <c r="AN41" s="162">
        <v>-7.64</v>
      </c>
      <c r="AO41" s="162">
        <v>6.1047000000000002</v>
      </c>
      <c r="AP41" s="162">
        <v>3.9908999999999999</v>
      </c>
      <c r="AQ41" s="162">
        <v>20.863099999999999</v>
      </c>
      <c r="AR41" s="162">
        <v>23.392800000000001</v>
      </c>
      <c r="AS41" s="162">
        <v>-16.138200000000001</v>
      </c>
      <c r="AT41" s="162">
        <v>-1.0717000000000001</v>
      </c>
      <c r="AU41" s="162">
        <v>-0.71650000000000003</v>
      </c>
      <c r="AV41" s="162">
        <v>-0.87309999999999999</v>
      </c>
      <c r="AW41" s="162">
        <v>-0.7974</v>
      </c>
      <c r="AX41" s="162">
        <v>-12.4582</v>
      </c>
      <c r="AY41" s="162">
        <v>-10.046900000000001</v>
      </c>
      <c r="AZ41" s="162">
        <v>2.7742</v>
      </c>
      <c r="BA41" s="162">
        <v>14.011699999999999</v>
      </c>
      <c r="BB41" s="162">
        <v>4.5731000000000002</v>
      </c>
      <c r="BC41" s="162">
        <v>18.090800000000002</v>
      </c>
      <c r="BD41" s="162">
        <v>-5.4</v>
      </c>
      <c r="BE41" s="162">
        <v>-5.6</v>
      </c>
      <c r="BF41" s="162">
        <v>-32.053899999999999</v>
      </c>
      <c r="BG41" s="162">
        <v>-32.198399999999999</v>
      </c>
      <c r="BH41" s="162">
        <v>-3.5093000000000001</v>
      </c>
      <c r="BI41" s="161"/>
      <c r="BJ41" s="162">
        <v>0.1065</v>
      </c>
      <c r="BK41" s="162">
        <v>6.0933999999999999</v>
      </c>
      <c r="BL41" s="162">
        <v>0</v>
      </c>
      <c r="BM41" s="162">
        <v>1.7605</v>
      </c>
      <c r="BN41" s="162">
        <v>-112.2165</v>
      </c>
      <c r="BO41" s="162">
        <v>60.640300000000003</v>
      </c>
      <c r="BP41" s="162">
        <v>60.701300000000003</v>
      </c>
      <c r="BQ41" s="162">
        <v>-13.4055</v>
      </c>
      <c r="BR41" s="162">
        <v>-119.9144</v>
      </c>
      <c r="BS41" s="161"/>
      <c r="BT41" s="161"/>
      <c r="BU41" s="161"/>
      <c r="BV41" s="162">
        <v>27.723199999999999</v>
      </c>
      <c r="BW41" s="162">
        <v>9.6999999999999993</v>
      </c>
      <c r="BX41" s="162">
        <v>11.77</v>
      </c>
      <c r="BY41" s="162">
        <v>-0.6</v>
      </c>
      <c r="BZ41" s="162">
        <v>9.8699999999999992</v>
      </c>
      <c r="CA41" s="162">
        <v>-8.3011999999999997</v>
      </c>
      <c r="CB41" s="162">
        <v>-8.1671999999999993</v>
      </c>
      <c r="CC41" s="162">
        <v>22.440799999999999</v>
      </c>
      <c r="CD41" s="162">
        <v>20.495899999999999</v>
      </c>
      <c r="CE41" s="162">
        <v>-0.2697</v>
      </c>
      <c r="CF41" s="162">
        <v>-32.873199999999997</v>
      </c>
      <c r="CG41" s="162">
        <v>-33.336399999999998</v>
      </c>
      <c r="CH41" s="162">
        <v>-0.3775</v>
      </c>
      <c r="CI41" s="162">
        <v>3.6307</v>
      </c>
      <c r="CJ41" s="161"/>
      <c r="CK41" s="161"/>
      <c r="CL41" s="162">
        <v>51</v>
      </c>
      <c r="CM41" s="162">
        <v>-4.7</v>
      </c>
      <c r="CN41" s="162">
        <v>-3.67</v>
      </c>
      <c r="CO41" s="162">
        <v>31.6205</v>
      </c>
      <c r="CP41" s="162">
        <v>32.094999999999999</v>
      </c>
      <c r="CQ41" s="162">
        <v>30.6126</v>
      </c>
      <c r="CR41" s="162">
        <v>66.006600000000006</v>
      </c>
      <c r="CS41" s="162">
        <v>66.059299999999993</v>
      </c>
      <c r="CT41" s="162">
        <v>-26.868600000000001</v>
      </c>
      <c r="CU41" s="162">
        <v>-54.927100000000003</v>
      </c>
      <c r="CV41" s="162">
        <v>-20.5457</v>
      </c>
      <c r="CW41" s="162">
        <v>2.6629</v>
      </c>
      <c r="CX41" s="162">
        <v>30.76</v>
      </c>
      <c r="CY41" s="162">
        <v>26</v>
      </c>
      <c r="CZ41" s="162">
        <v>12.192399999999999</v>
      </c>
      <c r="DA41" s="162">
        <v>12.307700000000001</v>
      </c>
      <c r="DB41" s="162">
        <v>-11.63</v>
      </c>
      <c r="DC41" s="162">
        <v>25.5123</v>
      </c>
      <c r="DD41" s="162">
        <v>-5.0541999999999998</v>
      </c>
      <c r="DE41" s="162">
        <v>-5.26</v>
      </c>
      <c r="DF41" s="162">
        <v>27.089400000000001</v>
      </c>
      <c r="DG41" s="162">
        <v>1.4500000000000001E-2</v>
      </c>
      <c r="DH41" s="162">
        <v>-6.056</v>
      </c>
      <c r="DI41" s="162">
        <v>-5.8</v>
      </c>
      <c r="DJ41" s="162">
        <v>-5.9</v>
      </c>
      <c r="DK41" s="162">
        <v>-3.0053999999999998</v>
      </c>
      <c r="DL41" s="162">
        <v>5.4291</v>
      </c>
      <c r="DM41" s="162">
        <v>38.487400000000001</v>
      </c>
      <c r="DN41" s="162">
        <v>14.664</v>
      </c>
      <c r="DO41" s="162">
        <v>6.12</v>
      </c>
      <c r="DP41" s="162">
        <v>-1.25</v>
      </c>
      <c r="DQ41" s="162">
        <v>14.013</v>
      </c>
      <c r="DR41" s="162">
        <v>-24.9114</v>
      </c>
      <c r="DS41" s="162">
        <v>-8.41</v>
      </c>
      <c r="DT41" s="162">
        <v>-8.5299999999999994</v>
      </c>
      <c r="DU41" s="162">
        <v>28.25</v>
      </c>
      <c r="DV41" s="162">
        <v>28.2</v>
      </c>
      <c r="DW41" s="162">
        <v>-20.2</v>
      </c>
      <c r="DX41" s="162">
        <v>-10.563599999999999</v>
      </c>
      <c r="DY41" s="162">
        <v>-33.011299999999999</v>
      </c>
      <c r="DZ41" s="162">
        <v>-31.863600000000002</v>
      </c>
      <c r="EA41" s="162">
        <v>45.210700000000003</v>
      </c>
      <c r="EB41" s="162">
        <v>18.466699999999999</v>
      </c>
      <c r="EC41" s="162">
        <v>6.3658000000000001</v>
      </c>
      <c r="ED41" s="162">
        <v>6.8640999999999996</v>
      </c>
      <c r="EE41" s="162">
        <v>1.2574000000000001</v>
      </c>
      <c r="EF41" s="162">
        <v>-25.5364</v>
      </c>
      <c r="EG41" s="162">
        <v>-10.132999999999999</v>
      </c>
      <c r="EH41" s="162">
        <v>-73.953000000000003</v>
      </c>
      <c r="EI41" s="162">
        <v>-47.988900000000001</v>
      </c>
      <c r="EJ41" s="161"/>
      <c r="EK41" s="162">
        <v>-9.2202000000000002</v>
      </c>
      <c r="EL41" s="162">
        <v>-7.9203999999999999</v>
      </c>
      <c r="EM41" s="162">
        <v>20.107199999999999</v>
      </c>
      <c r="EN41" s="162">
        <v>-1.2068000000000001</v>
      </c>
      <c r="EO41" s="162">
        <v>-2.2132999999999998</v>
      </c>
      <c r="EP41" s="162">
        <v>2.5760000000000001</v>
      </c>
      <c r="EQ41" s="162">
        <v>-22.3416</v>
      </c>
      <c r="ER41" s="162">
        <v>-21.944500000000001</v>
      </c>
      <c r="ES41" s="161"/>
      <c r="ET41" s="162">
        <v>6.51</v>
      </c>
      <c r="EU41" s="162">
        <v>-21.18</v>
      </c>
      <c r="EV41" s="162">
        <v>0</v>
      </c>
      <c r="EW41" s="162">
        <v>6.2950999999999997</v>
      </c>
      <c r="EX41" s="162">
        <v>5.2065999999999999</v>
      </c>
      <c r="EY41" s="162">
        <v>-9.6173999999999999</v>
      </c>
      <c r="EZ41" s="162">
        <v>1.6466000000000001</v>
      </c>
      <c r="FA41" s="162">
        <v>3.3472</v>
      </c>
      <c r="FB41" s="162">
        <v>6.3558000000000003</v>
      </c>
      <c r="FC41" s="162">
        <v>-25.448</v>
      </c>
      <c r="FD41" s="161"/>
      <c r="FE41" s="162">
        <v>1.3281000000000001</v>
      </c>
      <c r="FF41" s="162">
        <v>1.5161</v>
      </c>
      <c r="FG41" s="162">
        <v>0</v>
      </c>
      <c r="FH41" s="162">
        <v>0</v>
      </c>
      <c r="FI41" s="162">
        <v>0</v>
      </c>
      <c r="FJ41" s="162">
        <v>0</v>
      </c>
      <c r="FK41" s="162">
        <v>0</v>
      </c>
      <c r="FL41" s="162">
        <v>7.8704000000000001</v>
      </c>
      <c r="FM41" s="162">
        <v>15.3431</v>
      </c>
      <c r="FN41" s="162">
        <v>15.2165</v>
      </c>
      <c r="FO41" s="162">
        <v>14.195499999999999</v>
      </c>
      <c r="FP41" s="162">
        <v>25.764500000000002</v>
      </c>
      <c r="FQ41" s="162">
        <v>12.447699999999999</v>
      </c>
      <c r="FR41" s="162">
        <v>-13.88</v>
      </c>
      <c r="FS41" s="162">
        <v>-2.4184000000000001</v>
      </c>
      <c r="FT41" s="162">
        <v>0.25469999999999998</v>
      </c>
      <c r="FU41" s="162">
        <v>1.29</v>
      </c>
      <c r="FV41" s="162">
        <v>1.99</v>
      </c>
      <c r="FW41" s="162">
        <v>-13.7257</v>
      </c>
      <c r="FX41" s="161"/>
      <c r="FY41" s="162">
        <v>7.39</v>
      </c>
      <c r="FZ41" s="162">
        <v>0.16700000000000001</v>
      </c>
      <c r="GA41" s="161"/>
      <c r="GB41" s="162">
        <v>3.16</v>
      </c>
      <c r="GC41" s="162">
        <v>-31.880700000000001</v>
      </c>
      <c r="GD41" s="162">
        <v>-24.172699999999999</v>
      </c>
      <c r="GE41" s="162">
        <v>-4.09</v>
      </c>
      <c r="GF41" s="162">
        <v>32.171100000000003</v>
      </c>
      <c r="GG41" s="161"/>
      <c r="GH41" s="162">
        <v>27.6953</v>
      </c>
      <c r="GI41" s="162">
        <v>-8.5839999999999996</v>
      </c>
      <c r="GJ41" s="162">
        <v>-9.2340999999999998</v>
      </c>
      <c r="GK41" s="162">
        <v>3.0773000000000001</v>
      </c>
      <c r="GL41" s="162">
        <v>5.8500000000000003E-2</v>
      </c>
      <c r="GM41" s="161"/>
      <c r="GN41" s="162">
        <v>-10.258599999999999</v>
      </c>
      <c r="GO41" s="162">
        <v>-24.523099999999999</v>
      </c>
      <c r="GP41" s="162">
        <v>3.9422000000000001</v>
      </c>
      <c r="GQ41" s="162">
        <v>-29.915400000000002</v>
      </c>
      <c r="GR41" s="162">
        <v>6.0589000000000004</v>
      </c>
      <c r="GS41" s="162">
        <v>6.1704999999999997</v>
      </c>
      <c r="GT41" s="162">
        <v>174.27670000000001</v>
      </c>
      <c r="GU41" s="162">
        <v>0.29299999999999998</v>
      </c>
      <c r="GV41" s="162">
        <v>-8.0746000000000002</v>
      </c>
      <c r="GW41" s="162">
        <v>-1.9139999999999999</v>
      </c>
      <c r="GX41" s="162">
        <v>3.4674999999999998</v>
      </c>
      <c r="GY41" s="162">
        <v>7.0762999999999998</v>
      </c>
      <c r="GZ41" s="162">
        <v>7.3181000000000003</v>
      </c>
      <c r="HA41" s="162">
        <v>3</v>
      </c>
      <c r="HB41" s="162">
        <v>23.5533</v>
      </c>
      <c r="HC41" s="162">
        <v>25.1875</v>
      </c>
      <c r="HD41" s="162">
        <v>-2.1</v>
      </c>
      <c r="HE41" s="162">
        <v>0</v>
      </c>
      <c r="HF41" s="162">
        <v>39.498800000000003</v>
      </c>
      <c r="HG41" s="162">
        <v>0</v>
      </c>
      <c r="HH41" s="162">
        <v>32.387</v>
      </c>
      <c r="HI41" s="162">
        <v>0</v>
      </c>
      <c r="HJ41" s="162">
        <v>0</v>
      </c>
      <c r="HK41" s="162">
        <v>0</v>
      </c>
      <c r="HL41" s="162">
        <v>-5.3742000000000001</v>
      </c>
      <c r="HM41" s="162">
        <v>0</v>
      </c>
      <c r="HN41" s="162">
        <v>0</v>
      </c>
      <c r="HO41" s="162">
        <v>44.094000000000001</v>
      </c>
      <c r="HP41" s="162">
        <v>42.639699999999998</v>
      </c>
      <c r="HQ41" s="162">
        <v>-24.536999999999999</v>
      </c>
      <c r="HR41" s="162">
        <v>-24.218399999999999</v>
      </c>
      <c r="HS41" s="162">
        <v>-14.2468</v>
      </c>
      <c r="HT41" s="162">
        <v>-14.3513</v>
      </c>
      <c r="HU41" s="162">
        <v>18.57</v>
      </c>
      <c r="HV41" s="162">
        <v>18.8</v>
      </c>
      <c r="HW41" s="162">
        <v>-32.1</v>
      </c>
      <c r="HX41" s="162">
        <v>-32.1</v>
      </c>
      <c r="HY41" s="162">
        <v>0.81030000000000002</v>
      </c>
      <c r="HZ41" s="162">
        <v>-5.28</v>
      </c>
      <c r="IA41" s="162">
        <v>71.792500000000004</v>
      </c>
      <c r="IB41" s="162">
        <v>15.540800000000001</v>
      </c>
      <c r="IC41" s="162">
        <v>15.480600000000001</v>
      </c>
      <c r="ID41" s="162">
        <v>-16.5</v>
      </c>
      <c r="IE41" s="162">
        <v>-35.4</v>
      </c>
      <c r="IF41" s="162">
        <v>8.1</v>
      </c>
      <c r="IG41" s="162">
        <v>7.6</v>
      </c>
      <c r="IH41" s="162">
        <v>-18.033799999999999</v>
      </c>
      <c r="II41" s="162">
        <v>-17.878299999999999</v>
      </c>
      <c r="IJ41" s="162">
        <v>-92.904499999999999</v>
      </c>
      <c r="IK41" s="162">
        <v>-9.1564999999999994</v>
      </c>
      <c r="IL41" s="162">
        <v>-263.99189999999999</v>
      </c>
      <c r="IM41" s="162">
        <v>-5.4744999999999999</v>
      </c>
      <c r="IN41" s="162">
        <v>-33.467500000000001</v>
      </c>
      <c r="IO41" s="162">
        <v>75.500900000000001</v>
      </c>
      <c r="IP41" s="162">
        <v>87.957300000000004</v>
      </c>
      <c r="IQ41" s="162">
        <v>163.6696</v>
      </c>
      <c r="IR41" s="162">
        <v>72.208299999999994</v>
      </c>
      <c r="IS41" s="162">
        <v>7.2294999999999998</v>
      </c>
      <c r="IT41" s="162">
        <v>31.5016</v>
      </c>
      <c r="IU41" s="162">
        <v>32.112499999999997</v>
      </c>
      <c r="IV41" s="162">
        <v>-55.4681</v>
      </c>
      <c r="IW41" s="162">
        <v>171.89490000000001</v>
      </c>
      <c r="IX41" s="162">
        <v>-187.67490000000001</v>
      </c>
      <c r="IY41" s="162">
        <v>-6.1904000000000003</v>
      </c>
      <c r="IZ41" s="162">
        <v>16.5227</v>
      </c>
      <c r="JA41" s="162">
        <v>-1.593</v>
      </c>
      <c r="JB41" s="161"/>
      <c r="JC41" s="162">
        <v>-11.68</v>
      </c>
      <c r="JD41" s="162">
        <v>-1.524</v>
      </c>
      <c r="JE41" s="162">
        <v>-1.538</v>
      </c>
      <c r="JF41" s="162">
        <v>7.28</v>
      </c>
      <c r="JG41" s="162">
        <v>-5.28</v>
      </c>
      <c r="JH41" s="162">
        <v>-2.8654000000000002</v>
      </c>
      <c r="JI41" s="162">
        <v>-0.87739999999999996</v>
      </c>
      <c r="JJ41" s="162">
        <v>-9.2576000000000001</v>
      </c>
      <c r="JK41" s="162">
        <v>0.61799999999999999</v>
      </c>
      <c r="JL41" s="162">
        <v>14</v>
      </c>
      <c r="JM41" s="162">
        <v>4.9779999999999998</v>
      </c>
      <c r="JN41" s="162">
        <v>4.3209999999999997</v>
      </c>
      <c r="JO41" s="162">
        <v>2.6385999999999998</v>
      </c>
      <c r="JP41" s="162">
        <v>2.9643999999999999</v>
      </c>
      <c r="JQ41" s="162">
        <v>4.1614000000000004</v>
      </c>
      <c r="JR41" s="162">
        <v>3.3428</v>
      </c>
      <c r="JS41" s="162">
        <v>3.8085</v>
      </c>
      <c r="JT41" s="161"/>
      <c r="JU41" s="162">
        <v>18.8</v>
      </c>
      <c r="JV41" s="162">
        <v>-0.31480000000000002</v>
      </c>
      <c r="JW41" s="162">
        <v>0.43</v>
      </c>
      <c r="JX41" s="161"/>
      <c r="JY41" s="162">
        <v>-8.7004999999999999</v>
      </c>
      <c r="JZ41" s="162">
        <v>-12.5007</v>
      </c>
      <c r="KA41" s="162">
        <v>-18.0837</v>
      </c>
      <c r="KB41" s="162">
        <v>-4.1745999999999999</v>
      </c>
      <c r="KC41" s="162">
        <v>8.9692000000000007</v>
      </c>
      <c r="KD41" s="162">
        <v>-15.212</v>
      </c>
      <c r="KE41" s="162">
        <v>5.7625999999999999</v>
      </c>
      <c r="KF41" s="162">
        <v>-20.5</v>
      </c>
      <c r="KG41" s="162">
        <v>2.1</v>
      </c>
      <c r="KH41" s="161"/>
      <c r="KI41" s="162">
        <v>-57.192900000000002</v>
      </c>
    </row>
    <row r="42" spans="1:295" ht="18" customHeight="1" x14ac:dyDescent="0.3">
      <c r="A42" s="160" t="s">
        <v>34</v>
      </c>
      <c r="B42" s="160" t="s">
        <v>825</v>
      </c>
      <c r="C42" s="163"/>
      <c r="D42" s="164">
        <v>2.6846000000000001</v>
      </c>
      <c r="E42" s="164">
        <v>-7.1391999999999998</v>
      </c>
      <c r="F42" s="164">
        <v>6.2686000000000002</v>
      </c>
      <c r="G42" s="164">
        <v>5.6380999999999997</v>
      </c>
      <c r="H42" s="163"/>
      <c r="I42" s="164">
        <v>10.39</v>
      </c>
      <c r="J42" s="163"/>
      <c r="K42" s="164">
        <v>20.831499999999998</v>
      </c>
      <c r="L42" s="164">
        <v>8.7876999999999992</v>
      </c>
      <c r="M42" s="164">
        <v>8.4514999999999993</v>
      </c>
      <c r="N42" s="164">
        <v>-2.2200000000000002</v>
      </c>
      <c r="O42" s="164">
        <v>-28.6</v>
      </c>
      <c r="P42" s="164">
        <v>4.4000000000000004</v>
      </c>
      <c r="Q42" s="164">
        <v>4.1399999999999997</v>
      </c>
      <c r="R42" s="164">
        <v>-22</v>
      </c>
      <c r="S42" s="164">
        <v>-1.2123999999999999</v>
      </c>
      <c r="T42" s="163"/>
      <c r="U42" s="164">
        <v>6.2648000000000001</v>
      </c>
      <c r="V42" s="164">
        <v>6.2008999999999999</v>
      </c>
      <c r="W42" s="164">
        <v>10.996700000000001</v>
      </c>
      <c r="X42" s="164">
        <v>11.170999999999999</v>
      </c>
      <c r="Y42" s="164">
        <v>-5.9527000000000001</v>
      </c>
      <c r="Z42" s="164">
        <v>2.4432</v>
      </c>
      <c r="AA42" s="163"/>
      <c r="AB42" s="164">
        <v>-0.71560000000000001</v>
      </c>
      <c r="AC42" s="164">
        <v>-0.33600000000000002</v>
      </c>
      <c r="AD42" s="164">
        <v>-0.318</v>
      </c>
      <c r="AE42" s="164">
        <v>6.7290000000000001</v>
      </c>
      <c r="AF42" s="164">
        <v>-17.760000000000002</v>
      </c>
      <c r="AG42" s="164">
        <v>-4.4000000000000004</v>
      </c>
      <c r="AH42" s="163"/>
      <c r="AI42" s="163"/>
      <c r="AJ42" s="164">
        <v>-15.39</v>
      </c>
      <c r="AK42" s="164">
        <v>-15.36</v>
      </c>
      <c r="AL42" s="163"/>
      <c r="AM42" s="164">
        <v>-7.27</v>
      </c>
      <c r="AN42" s="164">
        <v>-7.3</v>
      </c>
      <c r="AO42" s="164">
        <v>5.9351000000000003</v>
      </c>
      <c r="AP42" s="164">
        <v>4.1280000000000001</v>
      </c>
      <c r="AQ42" s="164">
        <v>22.13</v>
      </c>
      <c r="AR42" s="164">
        <v>23.7377</v>
      </c>
      <c r="AS42" s="164">
        <v>-17.186800000000002</v>
      </c>
      <c r="AT42" s="164">
        <v>-2.9470999999999998</v>
      </c>
      <c r="AU42" s="164">
        <v>-2.8018999999999998</v>
      </c>
      <c r="AV42" s="164">
        <v>-6.7400000000000002E-2</v>
      </c>
      <c r="AW42" s="164">
        <v>4.4999999999999997E-3</v>
      </c>
      <c r="AX42" s="164">
        <v>-12.5922</v>
      </c>
      <c r="AY42" s="164">
        <v>-10.4488</v>
      </c>
      <c r="AZ42" s="164">
        <v>3.1686999999999999</v>
      </c>
      <c r="BA42" s="164">
        <v>15.0509</v>
      </c>
      <c r="BB42" s="164">
        <v>11.9282</v>
      </c>
      <c r="BC42" s="164">
        <v>20.216100000000001</v>
      </c>
      <c r="BD42" s="164">
        <v>-6.4</v>
      </c>
      <c r="BE42" s="164">
        <v>-6.5</v>
      </c>
      <c r="BF42" s="164">
        <v>-30.482700000000001</v>
      </c>
      <c r="BG42" s="164">
        <v>-30.0185</v>
      </c>
      <c r="BH42" s="164">
        <v>-3.4613999999999998</v>
      </c>
      <c r="BI42" s="163"/>
      <c r="BJ42" s="164">
        <v>-5.7069000000000001</v>
      </c>
      <c r="BK42" s="164">
        <v>4.9554</v>
      </c>
      <c r="BL42" s="164">
        <v>0</v>
      </c>
      <c r="BM42" s="164">
        <v>1.2888999999999999</v>
      </c>
      <c r="BN42" s="164">
        <v>-119.2968</v>
      </c>
      <c r="BO42" s="164">
        <v>97.018299999999996</v>
      </c>
      <c r="BP42" s="164">
        <v>97.231899999999996</v>
      </c>
      <c r="BQ42" s="164">
        <v>-18.9725</v>
      </c>
      <c r="BR42" s="164">
        <v>-73.890299999999996</v>
      </c>
      <c r="BS42" s="163"/>
      <c r="BT42" s="163"/>
      <c r="BU42" s="163"/>
      <c r="BV42" s="164">
        <v>31.3857</v>
      </c>
      <c r="BW42" s="164">
        <v>10.6</v>
      </c>
      <c r="BX42" s="164">
        <v>10.81</v>
      </c>
      <c r="BY42" s="164">
        <v>-4.3499999999999996</v>
      </c>
      <c r="BZ42" s="164">
        <v>11.31</v>
      </c>
      <c r="CA42" s="164">
        <v>-5.0861999999999998</v>
      </c>
      <c r="CB42" s="164">
        <v>-4.9522000000000004</v>
      </c>
      <c r="CC42" s="164">
        <v>18.915700000000001</v>
      </c>
      <c r="CD42" s="164">
        <v>17.2484</v>
      </c>
      <c r="CE42" s="164">
        <v>0.26479999999999998</v>
      </c>
      <c r="CF42" s="164">
        <v>-21.527799999999999</v>
      </c>
      <c r="CG42" s="164">
        <v>-21.604500000000002</v>
      </c>
      <c r="CH42" s="164">
        <v>-5.5030000000000001</v>
      </c>
      <c r="CI42" s="164">
        <v>8.8155999999999999</v>
      </c>
      <c r="CJ42" s="163"/>
      <c r="CK42" s="163"/>
      <c r="CL42" s="164">
        <v>59.5</v>
      </c>
      <c r="CM42" s="164">
        <v>-14.2</v>
      </c>
      <c r="CN42" s="164">
        <v>-3.68</v>
      </c>
      <c r="CO42" s="164">
        <v>38.979500000000002</v>
      </c>
      <c r="CP42" s="164">
        <v>38.966900000000003</v>
      </c>
      <c r="CQ42" s="164">
        <v>37.527900000000002</v>
      </c>
      <c r="CR42" s="164">
        <v>103.4131</v>
      </c>
      <c r="CS42" s="164">
        <v>103.5359</v>
      </c>
      <c r="CT42" s="164">
        <v>-22.314599999999999</v>
      </c>
      <c r="CU42" s="164">
        <v>-96.248999999999995</v>
      </c>
      <c r="CV42" s="164">
        <v>-18.586500000000001</v>
      </c>
      <c r="CW42" s="164">
        <v>2.4575999999999998</v>
      </c>
      <c r="CX42" s="164">
        <v>30.65</v>
      </c>
      <c r="CY42" s="164">
        <v>20.440000000000001</v>
      </c>
      <c r="CZ42" s="164">
        <v>11.723599999999999</v>
      </c>
      <c r="DA42" s="164">
        <v>11.7218</v>
      </c>
      <c r="DB42" s="164">
        <v>-11.46</v>
      </c>
      <c r="DC42" s="164">
        <v>25.5123</v>
      </c>
      <c r="DD42" s="164">
        <v>-10.516999999999999</v>
      </c>
      <c r="DE42" s="164">
        <v>-10.413500000000001</v>
      </c>
      <c r="DF42" s="164">
        <v>31.007300000000001</v>
      </c>
      <c r="DG42" s="164">
        <v>1.4800000000000001E-2</v>
      </c>
      <c r="DH42" s="164">
        <v>-5.9086999999999996</v>
      </c>
      <c r="DI42" s="164">
        <v>-5.8</v>
      </c>
      <c r="DJ42" s="164">
        <v>-6</v>
      </c>
      <c r="DK42" s="164">
        <v>-2.8613</v>
      </c>
      <c r="DL42" s="164">
        <v>5.2420999999999998</v>
      </c>
      <c r="DM42" s="164">
        <v>38.645099999999999</v>
      </c>
      <c r="DN42" s="164">
        <v>14.4785</v>
      </c>
      <c r="DO42" s="164">
        <v>5.87</v>
      </c>
      <c r="DP42" s="164">
        <v>-1.3</v>
      </c>
      <c r="DQ42" s="164">
        <v>13.0275</v>
      </c>
      <c r="DR42" s="164">
        <v>-30.0017</v>
      </c>
      <c r="DS42" s="164">
        <v>-8.4600000000000009</v>
      </c>
      <c r="DT42" s="164">
        <v>-8.51</v>
      </c>
      <c r="DU42" s="164">
        <v>28.4</v>
      </c>
      <c r="DV42" s="164">
        <v>28.13</v>
      </c>
      <c r="DW42" s="164">
        <v>-26.163599999999999</v>
      </c>
      <c r="DX42" s="164">
        <v>-14.1</v>
      </c>
      <c r="DY42" s="164">
        <v>-29.8005</v>
      </c>
      <c r="DZ42" s="164">
        <v>-28.290900000000001</v>
      </c>
      <c r="EA42" s="164">
        <v>40.857500000000002</v>
      </c>
      <c r="EB42" s="164">
        <v>15.7872</v>
      </c>
      <c r="EC42" s="164">
        <v>4.2698</v>
      </c>
      <c r="ED42" s="164">
        <v>4.7441000000000004</v>
      </c>
      <c r="EE42" s="164">
        <v>-20.2439</v>
      </c>
      <c r="EF42" s="164">
        <v>-24.601400000000002</v>
      </c>
      <c r="EG42" s="164">
        <v>-11.019</v>
      </c>
      <c r="EH42" s="164">
        <v>-69.319800000000001</v>
      </c>
      <c r="EI42" s="164">
        <v>-39.498800000000003</v>
      </c>
      <c r="EJ42" s="163"/>
      <c r="EK42" s="164">
        <v>-8.7303999999999995</v>
      </c>
      <c r="EL42" s="164">
        <v>-7.4489000000000001</v>
      </c>
      <c r="EM42" s="164">
        <v>16.107399999999998</v>
      </c>
      <c r="EN42" s="164">
        <v>0.23169999999999999</v>
      </c>
      <c r="EO42" s="164">
        <v>-0.83640000000000003</v>
      </c>
      <c r="EP42" s="164">
        <v>2.0640000000000001</v>
      </c>
      <c r="EQ42" s="164">
        <v>-21.840699999999998</v>
      </c>
      <c r="ER42" s="164">
        <v>-21.581199999999999</v>
      </c>
      <c r="ES42" s="164">
        <v>5.5549999999999997</v>
      </c>
      <c r="ET42" s="164">
        <v>6.6</v>
      </c>
      <c r="EU42" s="164">
        <v>-20.61</v>
      </c>
      <c r="EV42" s="164">
        <v>0</v>
      </c>
      <c r="EW42" s="164">
        <v>5.9486999999999997</v>
      </c>
      <c r="EX42" s="164">
        <v>9.2089999999999996</v>
      </c>
      <c r="EY42" s="164">
        <v>-9.1926000000000005</v>
      </c>
      <c r="EZ42" s="164">
        <v>2.0554999999999999</v>
      </c>
      <c r="FA42" s="164">
        <v>3.4702000000000002</v>
      </c>
      <c r="FB42" s="164">
        <v>5.1763000000000003</v>
      </c>
      <c r="FC42" s="164">
        <v>-23.002500000000001</v>
      </c>
      <c r="FD42" s="163"/>
      <c r="FE42" s="164">
        <v>1.1194999999999999</v>
      </c>
      <c r="FF42" s="164">
        <v>1.3260000000000001</v>
      </c>
      <c r="FG42" s="164">
        <v>5.1448999999999998</v>
      </c>
      <c r="FH42" s="164">
        <v>5.2042000000000002</v>
      </c>
      <c r="FI42" s="164">
        <v>4.1271000000000004</v>
      </c>
      <c r="FJ42" s="164">
        <v>-4.0190000000000001</v>
      </c>
      <c r="FK42" s="164">
        <v>-4.0190000000000001</v>
      </c>
      <c r="FL42" s="164">
        <v>8.8751999999999995</v>
      </c>
      <c r="FM42" s="164">
        <v>10.9414</v>
      </c>
      <c r="FN42" s="164">
        <v>11.7096</v>
      </c>
      <c r="FO42" s="164">
        <v>13.1158</v>
      </c>
      <c r="FP42" s="164">
        <v>23.848400000000002</v>
      </c>
      <c r="FQ42" s="164">
        <v>13.7075</v>
      </c>
      <c r="FR42" s="164">
        <v>-13.2</v>
      </c>
      <c r="FS42" s="164">
        <v>-2.206</v>
      </c>
      <c r="FT42" s="164">
        <v>0.31519999999999998</v>
      </c>
      <c r="FU42" s="164">
        <v>1.49</v>
      </c>
      <c r="FV42" s="164">
        <v>0.96</v>
      </c>
      <c r="FW42" s="164">
        <v>-13.517300000000001</v>
      </c>
      <c r="FX42" s="163"/>
      <c r="FY42" s="164">
        <v>7.484</v>
      </c>
      <c r="FZ42" s="164">
        <v>0.16600000000000001</v>
      </c>
      <c r="GA42" s="163"/>
      <c r="GB42" s="164">
        <v>2.2000000000000002</v>
      </c>
      <c r="GC42" s="164">
        <v>-31.710699999999999</v>
      </c>
      <c r="GD42" s="164">
        <v>-23.620100000000001</v>
      </c>
      <c r="GE42" s="164">
        <v>-4.57</v>
      </c>
      <c r="GF42" s="164">
        <v>30.2029</v>
      </c>
      <c r="GG42" s="163"/>
      <c r="GH42" s="164">
        <v>27.052099999999999</v>
      </c>
      <c r="GI42" s="164">
        <v>-8.0564</v>
      </c>
      <c r="GJ42" s="164">
        <v>-8.7948000000000004</v>
      </c>
      <c r="GK42" s="164">
        <v>2.9456000000000002</v>
      </c>
      <c r="GL42" s="163"/>
      <c r="GM42" s="163"/>
      <c r="GN42" s="164">
        <v>-10.489599999999999</v>
      </c>
      <c r="GO42" s="164">
        <v>-23.723400000000002</v>
      </c>
      <c r="GP42" s="164">
        <v>-0.56989999999999996</v>
      </c>
      <c r="GQ42" s="164">
        <v>-30.1675</v>
      </c>
      <c r="GR42" s="164">
        <v>6.8712</v>
      </c>
      <c r="GS42" s="164">
        <v>6.7866</v>
      </c>
      <c r="GT42" s="164">
        <v>174.0701</v>
      </c>
      <c r="GU42" s="164">
        <v>-0.4098</v>
      </c>
      <c r="GV42" s="164">
        <v>-8.6257000000000001</v>
      </c>
      <c r="GW42" s="164">
        <v>-1.1115999999999999</v>
      </c>
      <c r="GX42" s="163"/>
      <c r="GY42" s="164">
        <v>6.6441999999999997</v>
      </c>
      <c r="GZ42" s="164">
        <v>6.7327000000000004</v>
      </c>
      <c r="HA42" s="164">
        <v>2.7566999999999999</v>
      </c>
      <c r="HB42" s="164">
        <v>23.523399999999999</v>
      </c>
      <c r="HC42" s="164">
        <v>24.855499999999999</v>
      </c>
      <c r="HD42" s="164">
        <v>-0.42</v>
      </c>
      <c r="HE42" s="164">
        <v>0</v>
      </c>
      <c r="HF42" s="164">
        <v>35.1205</v>
      </c>
      <c r="HG42" s="164">
        <v>0</v>
      </c>
      <c r="HH42" s="164">
        <v>33.326599999999999</v>
      </c>
      <c r="HI42" s="164">
        <v>3.12</v>
      </c>
      <c r="HJ42" s="164">
        <v>3.1844000000000001</v>
      </c>
      <c r="HK42" s="164">
        <v>-5.1616</v>
      </c>
      <c r="HL42" s="164">
        <v>-5.6645000000000003</v>
      </c>
      <c r="HM42" s="163"/>
      <c r="HN42" s="164">
        <v>0</v>
      </c>
      <c r="HO42" s="164">
        <v>60.091299999999997</v>
      </c>
      <c r="HP42" s="164">
        <v>62.689700000000002</v>
      </c>
      <c r="HQ42" s="164">
        <v>-20.6477</v>
      </c>
      <c r="HR42" s="164">
        <v>-19.653500000000001</v>
      </c>
      <c r="HS42" s="164">
        <v>-13.839399999999999</v>
      </c>
      <c r="HT42" s="164">
        <v>-13.498200000000001</v>
      </c>
      <c r="HU42" s="164">
        <v>15.43</v>
      </c>
      <c r="HV42" s="164">
        <v>15.36</v>
      </c>
      <c r="HW42" s="164">
        <v>-34.4</v>
      </c>
      <c r="HX42" s="164">
        <v>-34</v>
      </c>
      <c r="HY42" s="164">
        <v>0.79190000000000005</v>
      </c>
      <c r="HZ42" s="164">
        <v>-6.96</v>
      </c>
      <c r="IA42" s="164">
        <v>65.046899999999994</v>
      </c>
      <c r="IB42" s="164">
        <v>17.353000000000002</v>
      </c>
      <c r="IC42" s="164">
        <v>17.296199999999999</v>
      </c>
      <c r="ID42" s="164">
        <v>-16.100000000000001</v>
      </c>
      <c r="IE42" s="164">
        <v>-36.700000000000003</v>
      </c>
      <c r="IF42" s="164">
        <v>6</v>
      </c>
      <c r="IG42" s="164">
        <v>5.5</v>
      </c>
      <c r="IH42" s="164">
        <v>-17.661999999999999</v>
      </c>
      <c r="II42" s="164">
        <v>-17.5792</v>
      </c>
      <c r="IJ42" s="164">
        <v>-85.040700000000001</v>
      </c>
      <c r="IK42" s="164">
        <v>-14.9552</v>
      </c>
      <c r="IL42" s="164">
        <v>-263.52780000000001</v>
      </c>
      <c r="IM42" s="164">
        <v>-3.6240000000000001</v>
      </c>
      <c r="IN42" s="164">
        <v>-40.8962</v>
      </c>
      <c r="IO42" s="164">
        <v>84.786500000000004</v>
      </c>
      <c r="IP42" s="164">
        <v>78.986099999999993</v>
      </c>
      <c r="IQ42" s="164">
        <v>151.77549999999999</v>
      </c>
      <c r="IR42" s="164">
        <v>76.485900000000001</v>
      </c>
      <c r="IS42" s="164">
        <v>19.293199999999999</v>
      </c>
      <c r="IT42" s="164">
        <v>30.548200000000001</v>
      </c>
      <c r="IU42" s="164">
        <v>31.955300000000001</v>
      </c>
      <c r="IV42" s="164">
        <v>-42.950600000000001</v>
      </c>
      <c r="IW42" s="164">
        <v>184.17160000000001</v>
      </c>
      <c r="IX42" s="164">
        <v>-187.69399999999999</v>
      </c>
      <c r="IY42" s="164">
        <v>9.2791999999999994</v>
      </c>
      <c r="IZ42" s="164">
        <v>2.2124000000000001</v>
      </c>
      <c r="JA42" s="164">
        <v>-2.2010000000000001</v>
      </c>
      <c r="JB42" s="163"/>
      <c r="JC42" s="164">
        <v>-11.52</v>
      </c>
      <c r="JD42" s="164">
        <v>-1.7130000000000001</v>
      </c>
      <c r="JE42" s="164">
        <v>-1.7410000000000001</v>
      </c>
      <c r="JF42" s="164">
        <v>7.76</v>
      </c>
      <c r="JG42" s="164">
        <v>-5.52</v>
      </c>
      <c r="JH42" s="164">
        <v>-3.073</v>
      </c>
      <c r="JI42" s="164">
        <v>-0.49590000000000001</v>
      </c>
      <c r="JJ42" s="164">
        <v>-9.2576000000000001</v>
      </c>
      <c r="JK42" s="164">
        <v>0.11749999999999999</v>
      </c>
      <c r="JL42" s="164">
        <v>13.6</v>
      </c>
      <c r="JM42" s="164">
        <v>3.2469999999999999</v>
      </c>
      <c r="JN42" s="164">
        <v>3.669</v>
      </c>
      <c r="JO42" s="163"/>
      <c r="JP42" s="163"/>
      <c r="JQ42" s="164">
        <v>3.7557</v>
      </c>
      <c r="JR42" s="164">
        <v>3.9104999999999999</v>
      </c>
      <c r="JS42" s="164">
        <v>2.9241000000000001</v>
      </c>
      <c r="JT42" s="163"/>
      <c r="JU42" s="164">
        <v>20.3</v>
      </c>
      <c r="JV42" s="164">
        <v>-1.0799000000000001</v>
      </c>
      <c r="JW42" s="164">
        <v>0.37</v>
      </c>
      <c r="JX42" s="163"/>
      <c r="JY42" s="164">
        <v>-9.4281000000000006</v>
      </c>
      <c r="JZ42" s="164">
        <v>-12.1287</v>
      </c>
      <c r="KA42" s="164">
        <v>-17.3718</v>
      </c>
      <c r="KB42" s="164">
        <v>-5.1497999999999999</v>
      </c>
      <c r="KC42" s="164">
        <v>8.7539999999999996</v>
      </c>
      <c r="KD42" s="164">
        <v>-14.9582</v>
      </c>
      <c r="KE42" s="164">
        <v>5.3414000000000001</v>
      </c>
      <c r="KF42" s="164">
        <v>-22.2</v>
      </c>
      <c r="KG42" s="164">
        <v>4.3</v>
      </c>
      <c r="KH42" s="163"/>
      <c r="KI42" s="164">
        <v>-55.120199999999997</v>
      </c>
    </row>
    <row r="43" spans="1:295" ht="18" customHeight="1" x14ac:dyDescent="0.3">
      <c r="A43" s="160" t="s">
        <v>34</v>
      </c>
      <c r="B43" s="160" t="s">
        <v>826</v>
      </c>
      <c r="C43" s="163"/>
      <c r="D43" s="164">
        <v>2.4752000000000001</v>
      </c>
      <c r="E43" s="164">
        <v>-6.9257</v>
      </c>
      <c r="F43" s="164">
        <v>3.2772000000000001</v>
      </c>
      <c r="G43" s="164">
        <v>9.0914999999999999</v>
      </c>
      <c r="H43" s="163"/>
      <c r="I43" s="164">
        <v>14.180400000000001</v>
      </c>
      <c r="J43" s="163"/>
      <c r="K43" s="164">
        <v>19.0687</v>
      </c>
      <c r="L43" s="164">
        <v>7.7948000000000004</v>
      </c>
      <c r="M43" s="164">
        <v>7.4817999999999998</v>
      </c>
      <c r="N43" s="164">
        <v>-2.2200000000000002</v>
      </c>
      <c r="O43" s="164">
        <v>-28.6</v>
      </c>
      <c r="P43" s="164">
        <v>6.6</v>
      </c>
      <c r="Q43" s="164">
        <v>4.1399999999999997</v>
      </c>
      <c r="R43" s="164">
        <v>-22</v>
      </c>
      <c r="S43" s="164">
        <v>-0.83179999999999998</v>
      </c>
      <c r="T43" s="163"/>
      <c r="U43" s="164">
        <v>5.1369999999999996</v>
      </c>
      <c r="V43" s="164">
        <v>5.01</v>
      </c>
      <c r="W43" s="164">
        <v>9.0654000000000003</v>
      </c>
      <c r="X43" s="164">
        <v>9.0257000000000005</v>
      </c>
      <c r="Y43" s="164">
        <v>-5.81</v>
      </c>
      <c r="Z43" s="164">
        <v>2.5592000000000001</v>
      </c>
      <c r="AA43" s="163"/>
      <c r="AB43" s="164">
        <v>-0.7248</v>
      </c>
      <c r="AC43" s="164">
        <v>-0.41499999999999998</v>
      </c>
      <c r="AD43" s="164">
        <v>-0.40400000000000003</v>
      </c>
      <c r="AE43" s="164">
        <v>6.7880000000000003</v>
      </c>
      <c r="AF43" s="164">
        <v>-17.760000000000002</v>
      </c>
      <c r="AG43" s="164">
        <v>-4.4000000000000004</v>
      </c>
      <c r="AH43" s="163"/>
      <c r="AI43" s="163"/>
      <c r="AJ43" s="164">
        <v>-17.11</v>
      </c>
      <c r="AK43" s="164">
        <v>-17.03</v>
      </c>
      <c r="AL43" s="163"/>
      <c r="AM43" s="164">
        <v>-6.78</v>
      </c>
      <c r="AN43" s="164">
        <v>-6.81</v>
      </c>
      <c r="AO43" s="164">
        <v>5.0357000000000003</v>
      </c>
      <c r="AP43" s="164">
        <v>4.0742000000000003</v>
      </c>
      <c r="AQ43" s="164">
        <v>21.681000000000001</v>
      </c>
      <c r="AR43" s="164">
        <v>23.105499999999999</v>
      </c>
      <c r="AS43" s="164">
        <v>-18.9587</v>
      </c>
      <c r="AT43" s="164">
        <v>-4.1527000000000003</v>
      </c>
      <c r="AU43" s="164">
        <v>-4.3803000000000001</v>
      </c>
      <c r="AV43" s="164">
        <v>-0.27739999999999998</v>
      </c>
      <c r="AW43" s="164">
        <v>-0.2374</v>
      </c>
      <c r="AX43" s="164">
        <v>-12.190300000000001</v>
      </c>
      <c r="AY43" s="164">
        <v>-10.046900000000001</v>
      </c>
      <c r="AZ43" s="164">
        <v>3.5632999999999999</v>
      </c>
      <c r="BA43" s="164">
        <v>17.388300000000001</v>
      </c>
      <c r="BB43" s="164">
        <v>5.5167000000000002</v>
      </c>
      <c r="BC43" s="164">
        <v>21.265899999999998</v>
      </c>
      <c r="BD43" s="164">
        <v>-6.7</v>
      </c>
      <c r="BE43" s="164">
        <v>-6.9</v>
      </c>
      <c r="BF43" s="164">
        <v>-30.4192</v>
      </c>
      <c r="BG43" s="164">
        <v>-30.1601</v>
      </c>
      <c r="BH43" s="164">
        <v>-3.5516000000000001</v>
      </c>
      <c r="BI43" s="163"/>
      <c r="BJ43" s="164">
        <v>-7.0336999999999996</v>
      </c>
      <c r="BK43" s="164">
        <v>4.7633000000000001</v>
      </c>
      <c r="BL43" s="163"/>
      <c r="BM43" s="164">
        <v>1.4414</v>
      </c>
      <c r="BN43" s="164">
        <v>-124.3934</v>
      </c>
      <c r="BO43" s="164">
        <v>98.6053</v>
      </c>
      <c r="BP43" s="164">
        <v>98.788399999999996</v>
      </c>
      <c r="BQ43" s="164">
        <v>-11.762600000000001</v>
      </c>
      <c r="BR43" s="164">
        <v>-77.537199999999999</v>
      </c>
      <c r="BS43" s="163"/>
      <c r="BT43" s="163"/>
      <c r="BU43" s="163"/>
      <c r="BV43" s="164">
        <v>30.367799999999999</v>
      </c>
      <c r="BW43" s="164">
        <v>10.07</v>
      </c>
      <c r="BX43" s="164">
        <v>10.25</v>
      </c>
      <c r="BY43" s="164">
        <v>-5.13</v>
      </c>
      <c r="BZ43" s="164">
        <v>10.31</v>
      </c>
      <c r="CA43" s="164">
        <v>-6.8276000000000003</v>
      </c>
      <c r="CB43" s="164">
        <v>-5.8898999999999999</v>
      </c>
      <c r="CC43" s="164">
        <v>19.785699999999999</v>
      </c>
      <c r="CD43" s="164">
        <v>18.1065</v>
      </c>
      <c r="CE43" s="164">
        <v>0.49980000000000002</v>
      </c>
      <c r="CF43" s="164">
        <v>-23.5854</v>
      </c>
      <c r="CG43" s="164">
        <v>-23.706099999999999</v>
      </c>
      <c r="CH43" s="164">
        <v>-6.7701000000000002</v>
      </c>
      <c r="CI43" s="164">
        <v>7.9493999999999998</v>
      </c>
      <c r="CJ43" s="163"/>
      <c r="CK43" s="163"/>
      <c r="CL43" s="164">
        <v>56.8</v>
      </c>
      <c r="CM43" s="164">
        <v>-12.6</v>
      </c>
      <c r="CN43" s="164">
        <v>-3.39</v>
      </c>
      <c r="CO43" s="164">
        <v>37.326900000000002</v>
      </c>
      <c r="CP43" s="164">
        <v>37.183</v>
      </c>
      <c r="CQ43" s="164">
        <v>35.6479</v>
      </c>
      <c r="CR43" s="164">
        <v>104.6061</v>
      </c>
      <c r="CS43" s="164">
        <v>104.8455</v>
      </c>
      <c r="CT43" s="164">
        <v>-22.1311</v>
      </c>
      <c r="CU43" s="164">
        <v>-97.643799999999999</v>
      </c>
      <c r="CV43" s="164">
        <v>-17.799900000000001</v>
      </c>
      <c r="CW43" s="164">
        <v>2.2254</v>
      </c>
      <c r="CX43" s="164">
        <v>29.84</v>
      </c>
      <c r="CY43" s="164">
        <v>20.58</v>
      </c>
      <c r="CZ43" s="164">
        <v>11.567399999999999</v>
      </c>
      <c r="DA43" s="164">
        <v>11.7218</v>
      </c>
      <c r="DB43" s="164">
        <v>-11.58</v>
      </c>
      <c r="DC43" s="164">
        <v>25.5123</v>
      </c>
      <c r="DD43" s="164">
        <v>-9.6334999999999997</v>
      </c>
      <c r="DE43" s="164">
        <v>-9.7075999999999993</v>
      </c>
      <c r="DF43" s="164">
        <v>30.079000000000001</v>
      </c>
      <c r="DG43" s="164">
        <v>1.49E-2</v>
      </c>
      <c r="DH43" s="164">
        <v>-6.0305999999999997</v>
      </c>
      <c r="DI43" s="164">
        <v>-6</v>
      </c>
      <c r="DJ43" s="164">
        <v>-5.9</v>
      </c>
      <c r="DK43" s="164">
        <v>-3.3374000000000001</v>
      </c>
      <c r="DL43" s="164">
        <v>5.4291</v>
      </c>
      <c r="DM43" s="164">
        <v>37.383299999999998</v>
      </c>
      <c r="DN43" s="164">
        <v>14.849500000000001</v>
      </c>
      <c r="DO43" s="164">
        <v>5.8</v>
      </c>
      <c r="DP43" s="164">
        <v>-0.8</v>
      </c>
      <c r="DQ43" s="164">
        <v>11.461499999999999</v>
      </c>
      <c r="DR43" s="164">
        <v>-29.401700000000002</v>
      </c>
      <c r="DS43" s="164">
        <v>-6.2</v>
      </c>
      <c r="DT43" s="164">
        <v>-6.37</v>
      </c>
      <c r="DU43" s="164">
        <v>24.07</v>
      </c>
      <c r="DV43" s="164">
        <v>27.33</v>
      </c>
      <c r="DW43" s="164">
        <v>-25.836400000000001</v>
      </c>
      <c r="DX43" s="164">
        <v>-13.163600000000001</v>
      </c>
      <c r="DY43" s="164">
        <v>-31.552299999999999</v>
      </c>
      <c r="DZ43" s="164">
        <v>-29.7545</v>
      </c>
      <c r="EA43" s="164">
        <v>38.694000000000003</v>
      </c>
      <c r="EB43" s="164">
        <v>13.0029</v>
      </c>
      <c r="EC43" s="164">
        <v>2.0207000000000002</v>
      </c>
      <c r="ED43" s="164">
        <v>2.4066999999999998</v>
      </c>
      <c r="EE43" s="164">
        <v>-23.428699999999999</v>
      </c>
      <c r="EF43" s="164">
        <v>-28.2835</v>
      </c>
      <c r="EG43" s="164">
        <v>-11.278</v>
      </c>
      <c r="EH43" s="164">
        <v>-77.319500000000005</v>
      </c>
      <c r="EI43" s="164">
        <v>-40.085999999999999</v>
      </c>
      <c r="EJ43" s="163"/>
      <c r="EK43" s="164">
        <v>-5.8601000000000001</v>
      </c>
      <c r="EL43" s="164">
        <v>-4.7054</v>
      </c>
      <c r="EM43" s="164">
        <v>18.784300000000002</v>
      </c>
      <c r="EN43" s="164">
        <v>6.9099999999999995E-2</v>
      </c>
      <c r="EO43" s="164">
        <v>-0.66090000000000004</v>
      </c>
      <c r="EP43" s="164">
        <v>-7.1719999999999997</v>
      </c>
      <c r="EQ43" s="164">
        <v>-19.980499999999999</v>
      </c>
      <c r="ER43" s="164">
        <v>-19.7193</v>
      </c>
      <c r="ES43" s="164">
        <v>8.2640999999999991</v>
      </c>
      <c r="ET43" s="164">
        <v>6.64</v>
      </c>
      <c r="EU43" s="164">
        <v>-15.98</v>
      </c>
      <c r="EV43" s="164">
        <v>0</v>
      </c>
      <c r="EW43" s="164">
        <v>5.7140000000000004</v>
      </c>
      <c r="EX43" s="164">
        <v>10.458299999999999</v>
      </c>
      <c r="EY43" s="164">
        <v>-8.6592000000000002</v>
      </c>
      <c r="EZ43" s="164">
        <v>2.5945999999999998</v>
      </c>
      <c r="FA43" s="164">
        <v>3.1078999999999999</v>
      </c>
      <c r="FB43" s="164">
        <v>8.2771000000000008</v>
      </c>
      <c r="FC43" s="164">
        <v>-25.616099999999999</v>
      </c>
      <c r="FD43" s="163"/>
      <c r="FE43" s="164">
        <v>0.95199999999999996</v>
      </c>
      <c r="FF43" s="164">
        <v>1.1802999999999999</v>
      </c>
      <c r="FG43" s="164">
        <v>0</v>
      </c>
      <c r="FH43" s="164">
        <v>0</v>
      </c>
      <c r="FI43" s="164">
        <v>0</v>
      </c>
      <c r="FJ43" s="164">
        <v>-2.8468</v>
      </c>
      <c r="FK43" s="164">
        <v>-3.3491</v>
      </c>
      <c r="FL43" s="164">
        <v>9.8798999999999992</v>
      </c>
      <c r="FM43" s="164">
        <v>12.2471</v>
      </c>
      <c r="FN43" s="164">
        <v>12.185</v>
      </c>
      <c r="FO43" s="164">
        <v>16.427800000000001</v>
      </c>
      <c r="FP43" s="164">
        <v>26.579499999999999</v>
      </c>
      <c r="FQ43" s="164">
        <v>13.614699999999999</v>
      </c>
      <c r="FR43" s="164">
        <v>-12.9</v>
      </c>
      <c r="FS43" s="164">
        <v>-2.3121999999999998</v>
      </c>
      <c r="FT43" s="164">
        <v>0.32340000000000002</v>
      </c>
      <c r="FU43" s="164">
        <v>1.65</v>
      </c>
      <c r="FV43" s="164">
        <v>0.82</v>
      </c>
      <c r="FW43" s="164">
        <v>-13.519399999999999</v>
      </c>
      <c r="FX43" s="163"/>
      <c r="FY43" s="164">
        <v>7.29</v>
      </c>
      <c r="FZ43" s="164">
        <v>0.161</v>
      </c>
      <c r="GA43" s="164">
        <v>3.1884999999999999</v>
      </c>
      <c r="GB43" s="164">
        <v>1.94</v>
      </c>
      <c r="GC43" s="164">
        <v>-33.045000000000002</v>
      </c>
      <c r="GD43" s="164">
        <v>-25.434799999999999</v>
      </c>
      <c r="GE43" s="164">
        <v>-4.5</v>
      </c>
      <c r="GF43" s="164">
        <v>29.5244</v>
      </c>
      <c r="GG43" s="163"/>
      <c r="GH43" s="164">
        <v>26.421500000000002</v>
      </c>
      <c r="GI43" s="164">
        <v>-7.9259000000000004</v>
      </c>
      <c r="GJ43" s="164">
        <v>-8.4626999999999999</v>
      </c>
      <c r="GK43" s="164">
        <v>3.0548999999999999</v>
      </c>
      <c r="GL43" s="163"/>
      <c r="GM43" s="163"/>
      <c r="GN43" s="164">
        <v>-10.6341</v>
      </c>
      <c r="GO43" s="164">
        <v>-21.974699999999999</v>
      </c>
      <c r="GP43" s="164">
        <v>0.33800000000000002</v>
      </c>
      <c r="GQ43" s="164">
        <v>-30.1675</v>
      </c>
      <c r="GR43" s="164">
        <v>5.2362000000000002</v>
      </c>
      <c r="GS43" s="164">
        <v>4.7588999999999997</v>
      </c>
      <c r="GT43" s="164">
        <v>166.90799999999999</v>
      </c>
      <c r="GU43" s="164">
        <v>-1.3293999999999999</v>
      </c>
      <c r="GV43" s="164">
        <v>-8.3461999999999996</v>
      </c>
      <c r="GW43" s="164">
        <v>-0.53920000000000001</v>
      </c>
      <c r="GX43" s="164">
        <v>4.3547000000000002</v>
      </c>
      <c r="GY43" s="164">
        <v>6.3878000000000004</v>
      </c>
      <c r="GZ43" s="164">
        <v>6.5429000000000004</v>
      </c>
      <c r="HA43" s="164">
        <v>4.5895000000000001</v>
      </c>
      <c r="HB43" s="164">
        <v>23.2407</v>
      </c>
      <c r="HC43" s="164">
        <v>24.9861</v>
      </c>
      <c r="HD43" s="164">
        <v>-0.84</v>
      </c>
      <c r="HE43" s="164">
        <v>0</v>
      </c>
      <c r="HF43" s="164">
        <v>38.275399999999998</v>
      </c>
      <c r="HG43" s="164">
        <v>0</v>
      </c>
      <c r="HH43" s="164">
        <v>31.393999999999998</v>
      </c>
      <c r="HI43" s="164">
        <v>7.7234999999999996</v>
      </c>
      <c r="HJ43" s="164">
        <v>8.6725999999999992</v>
      </c>
      <c r="HK43" s="164">
        <v>-12.110799999999999</v>
      </c>
      <c r="HL43" s="164">
        <v>-12.9816</v>
      </c>
      <c r="HM43" s="164">
        <v>0</v>
      </c>
      <c r="HN43" s="164">
        <v>0</v>
      </c>
      <c r="HO43" s="163"/>
      <c r="HP43" s="163"/>
      <c r="HQ43" s="164">
        <v>-20.208300000000001</v>
      </c>
      <c r="HR43" s="164">
        <v>-20.015999999999998</v>
      </c>
      <c r="HS43" s="164">
        <v>-17.014299999999999</v>
      </c>
      <c r="HT43" s="164">
        <v>-16.735800000000001</v>
      </c>
      <c r="HU43" s="164">
        <v>15.16</v>
      </c>
      <c r="HV43" s="164">
        <v>15.33</v>
      </c>
      <c r="HW43" s="164">
        <v>-31.5</v>
      </c>
      <c r="HX43" s="164">
        <v>-31.4</v>
      </c>
      <c r="HY43" s="164">
        <v>0.87980000000000003</v>
      </c>
      <c r="HZ43" s="164">
        <v>-3.04</v>
      </c>
      <c r="IA43" s="164">
        <v>63.174599999999998</v>
      </c>
      <c r="IB43" s="164">
        <v>20.295200000000001</v>
      </c>
      <c r="IC43" s="164">
        <v>20.2272</v>
      </c>
      <c r="ID43" s="164">
        <v>-16.5</v>
      </c>
      <c r="IE43" s="164">
        <v>-34.6</v>
      </c>
      <c r="IF43" s="164">
        <v>6</v>
      </c>
      <c r="IG43" s="164">
        <v>5.5</v>
      </c>
      <c r="IH43" s="164">
        <v>-17.3903</v>
      </c>
      <c r="II43" s="164">
        <v>-17.618200000000002</v>
      </c>
      <c r="IJ43" s="164">
        <v>-85.752399999999994</v>
      </c>
      <c r="IK43" s="164">
        <v>-16.3796</v>
      </c>
      <c r="IL43" s="164">
        <v>-260.71600000000001</v>
      </c>
      <c r="IM43" s="164">
        <v>-0.74460000000000004</v>
      </c>
      <c r="IN43" s="164">
        <v>-38.613100000000003</v>
      </c>
      <c r="IO43" s="164">
        <v>84.337500000000006</v>
      </c>
      <c r="IP43" s="164">
        <v>82.332800000000006</v>
      </c>
      <c r="IQ43" s="164">
        <v>151.2568</v>
      </c>
      <c r="IR43" s="164">
        <v>71.071700000000007</v>
      </c>
      <c r="IS43" s="164">
        <v>17.560300000000002</v>
      </c>
      <c r="IT43" s="164">
        <v>32.500599999999999</v>
      </c>
      <c r="IU43" s="164">
        <v>29.4</v>
      </c>
      <c r="IV43" s="164">
        <v>-42.203200000000002</v>
      </c>
      <c r="IW43" s="164">
        <v>181.15110000000001</v>
      </c>
      <c r="IX43" s="164">
        <v>-184.4562</v>
      </c>
      <c r="IY43" s="164">
        <v>7.0396999999999998</v>
      </c>
      <c r="IZ43" s="164">
        <v>5.4741999999999997</v>
      </c>
      <c r="JA43" s="164">
        <v>-0.23319999999999999</v>
      </c>
      <c r="JB43" s="163"/>
      <c r="JC43" s="164">
        <v>-8.8000000000000007</v>
      </c>
      <c r="JD43" s="164">
        <v>-1.655</v>
      </c>
      <c r="JE43" s="164">
        <v>-1.667</v>
      </c>
      <c r="JF43" s="164">
        <v>4.16</v>
      </c>
      <c r="JG43" s="164">
        <v>-1.28</v>
      </c>
      <c r="JH43" s="164">
        <v>-3.371</v>
      </c>
      <c r="JI43" s="164">
        <v>-4.5701000000000001</v>
      </c>
      <c r="JJ43" s="164">
        <v>9.6422000000000008</v>
      </c>
      <c r="JK43" s="164">
        <v>-4.5090000000000003</v>
      </c>
      <c r="JL43" s="164">
        <v>4.5999999999999996</v>
      </c>
      <c r="JM43" s="164">
        <v>4.5490000000000004</v>
      </c>
      <c r="JN43" s="164">
        <v>3.37</v>
      </c>
      <c r="JO43" s="164">
        <v>2.4796999999999998</v>
      </c>
      <c r="JP43" s="163"/>
      <c r="JQ43" s="164">
        <v>4.7138</v>
      </c>
      <c r="JR43" s="164">
        <v>4.2516999999999996</v>
      </c>
      <c r="JS43" s="164">
        <v>4.7870999999999997</v>
      </c>
      <c r="JT43" s="163"/>
      <c r="JU43" s="164">
        <v>17.8</v>
      </c>
      <c r="JV43" s="164">
        <v>-1.145</v>
      </c>
      <c r="JW43" s="164">
        <v>0.26</v>
      </c>
      <c r="JX43" s="163"/>
      <c r="JY43" s="164">
        <v>-9.1821999999999999</v>
      </c>
      <c r="JZ43" s="164">
        <v>-11.635400000000001</v>
      </c>
      <c r="KA43" s="164">
        <v>-15.9282</v>
      </c>
      <c r="KB43" s="164">
        <v>-6.7763999999999998</v>
      </c>
      <c r="KC43" s="164">
        <v>7.1605999999999996</v>
      </c>
      <c r="KD43" s="164">
        <v>-10.7194</v>
      </c>
      <c r="KE43" s="164">
        <v>2.8927</v>
      </c>
      <c r="KF43" s="164">
        <v>-19.100000000000001</v>
      </c>
      <c r="KG43" s="164">
        <v>1.2</v>
      </c>
      <c r="KH43" s="163"/>
      <c r="KI43" s="164">
        <v>-54.658999999999999</v>
      </c>
    </row>
    <row r="44" spans="1:295" ht="18" customHeight="1" x14ac:dyDescent="0.3">
      <c r="A44" s="160" t="s">
        <v>34</v>
      </c>
      <c r="B44" s="160" t="s">
        <v>827</v>
      </c>
      <c r="C44" s="163"/>
      <c r="D44" s="164">
        <v>2.1549999999999998</v>
      </c>
      <c r="E44" s="164">
        <v>-6.7854000000000001</v>
      </c>
      <c r="F44" s="164">
        <v>-1.4457</v>
      </c>
      <c r="G44" s="164">
        <v>7.74</v>
      </c>
      <c r="H44" s="163"/>
      <c r="I44" s="164">
        <v>13.5809</v>
      </c>
      <c r="J44" s="163"/>
      <c r="K44" s="164">
        <v>15.4732</v>
      </c>
      <c r="L44" s="164">
        <v>6.0708000000000002</v>
      </c>
      <c r="M44" s="164">
        <v>5.7586000000000004</v>
      </c>
      <c r="N44" s="164">
        <v>-2.2200000000000002</v>
      </c>
      <c r="O44" s="163"/>
      <c r="P44" s="164">
        <v>4.4000000000000004</v>
      </c>
      <c r="Q44" s="164">
        <v>4.1399999999999997</v>
      </c>
      <c r="R44" s="164">
        <v>-22</v>
      </c>
      <c r="S44" s="164">
        <v>-0.67600000000000005</v>
      </c>
      <c r="T44" s="163"/>
      <c r="U44" s="164">
        <v>3.1760999999999999</v>
      </c>
      <c r="V44" s="164">
        <v>3.0447000000000002</v>
      </c>
      <c r="W44" s="164">
        <v>5.7518000000000002</v>
      </c>
      <c r="X44" s="164">
        <v>5.3190999999999997</v>
      </c>
      <c r="Y44" s="164">
        <v>-3.9862000000000002</v>
      </c>
      <c r="Z44" s="164">
        <v>1.7028000000000001</v>
      </c>
      <c r="AA44" s="163"/>
      <c r="AB44" s="164">
        <v>-0.88180000000000003</v>
      </c>
      <c r="AC44" s="164">
        <v>-0.437</v>
      </c>
      <c r="AD44" s="164">
        <v>-0.42599999999999999</v>
      </c>
      <c r="AE44" s="164">
        <v>6.6</v>
      </c>
      <c r="AF44" s="164">
        <v>-17.760000000000002</v>
      </c>
      <c r="AG44" s="163"/>
      <c r="AH44" s="163"/>
      <c r="AI44" s="163"/>
      <c r="AJ44" s="164">
        <v>-17.14</v>
      </c>
      <c r="AK44" s="164">
        <v>-17.100000000000001</v>
      </c>
      <c r="AL44" s="163"/>
      <c r="AM44" s="164">
        <v>-6.66</v>
      </c>
      <c r="AN44" s="164">
        <v>-6.75</v>
      </c>
      <c r="AO44" s="164">
        <v>4.1623000000000001</v>
      </c>
      <c r="AP44" s="164">
        <v>4.2047999999999996</v>
      </c>
      <c r="AQ44" s="164">
        <v>20.0486</v>
      </c>
      <c r="AR44" s="164">
        <v>22.195900000000002</v>
      </c>
      <c r="AS44" s="164">
        <v>-15.435</v>
      </c>
      <c r="AT44" s="164">
        <v>-4.8224999999999998</v>
      </c>
      <c r="AU44" s="164">
        <v>-5.1894</v>
      </c>
      <c r="AV44" s="164">
        <v>-0.54290000000000005</v>
      </c>
      <c r="AW44" s="164">
        <v>-0.74050000000000005</v>
      </c>
      <c r="AX44" s="164">
        <v>-11.5205</v>
      </c>
      <c r="AY44" s="164">
        <v>-9.2431999999999999</v>
      </c>
      <c r="AZ44" s="164">
        <v>3.5632999999999999</v>
      </c>
      <c r="BA44" s="164">
        <v>16.990300000000001</v>
      </c>
      <c r="BB44" s="164">
        <v>0.64419999999999999</v>
      </c>
      <c r="BC44" s="164">
        <v>21.4526</v>
      </c>
      <c r="BD44" s="164">
        <v>-6.5</v>
      </c>
      <c r="BE44" s="164">
        <v>-6.8</v>
      </c>
      <c r="BF44" s="164">
        <v>-29.546700000000001</v>
      </c>
      <c r="BG44" s="164">
        <v>-29.61</v>
      </c>
      <c r="BH44" s="164">
        <v>-3.6168999999999998</v>
      </c>
      <c r="BI44" s="163"/>
      <c r="BJ44" s="164">
        <v>-7.9438000000000004</v>
      </c>
      <c r="BK44" s="164">
        <v>4.4366000000000003</v>
      </c>
      <c r="BL44" s="163"/>
      <c r="BM44" s="164">
        <v>1.2775000000000001</v>
      </c>
      <c r="BN44" s="164">
        <v>-120.426</v>
      </c>
      <c r="BO44" s="164">
        <v>97.079300000000003</v>
      </c>
      <c r="BP44" s="164">
        <v>97.659199999999998</v>
      </c>
      <c r="BQ44" s="164">
        <v>0.3155</v>
      </c>
      <c r="BR44" s="164">
        <v>-67.832999999999998</v>
      </c>
      <c r="BS44" s="163"/>
      <c r="BT44" s="163"/>
      <c r="BU44" s="163"/>
      <c r="BV44" s="164">
        <v>29.309899999999999</v>
      </c>
      <c r="BW44" s="164">
        <v>10.25</v>
      </c>
      <c r="BX44" s="164">
        <v>11.41</v>
      </c>
      <c r="BY44" s="164">
        <v>-5.45</v>
      </c>
      <c r="BZ44" s="164">
        <v>7.72</v>
      </c>
      <c r="CA44" s="164">
        <v>-2.6749999999999998</v>
      </c>
      <c r="CB44" s="164">
        <v>-2.407</v>
      </c>
      <c r="CC44" s="164">
        <v>16.793399999999998</v>
      </c>
      <c r="CD44" s="164">
        <v>15.2561</v>
      </c>
      <c r="CE44" s="164">
        <v>-0.4662</v>
      </c>
      <c r="CF44" s="164">
        <v>-35.166899999999998</v>
      </c>
      <c r="CG44" s="164">
        <v>-35.582999999999998</v>
      </c>
      <c r="CH44" s="164">
        <v>-8.0704999999999991</v>
      </c>
      <c r="CI44" s="164">
        <v>6.3898000000000001</v>
      </c>
      <c r="CJ44" s="163"/>
      <c r="CK44" s="163"/>
      <c r="CL44" s="164">
        <v>55.4</v>
      </c>
      <c r="CM44" s="164">
        <v>-10.5</v>
      </c>
      <c r="CN44" s="164">
        <v>-3.47</v>
      </c>
      <c r="CO44" s="164">
        <v>31.1097</v>
      </c>
      <c r="CP44" s="164">
        <v>31.468299999999999</v>
      </c>
      <c r="CQ44" s="164">
        <v>29.898399999999999</v>
      </c>
      <c r="CR44" s="164">
        <v>100.5861</v>
      </c>
      <c r="CS44" s="164">
        <v>100.9071</v>
      </c>
      <c r="CT44" s="164">
        <v>-21.631499999999999</v>
      </c>
      <c r="CU44" s="164">
        <v>-94.308099999999996</v>
      </c>
      <c r="CV44" s="164">
        <v>-17.737400000000001</v>
      </c>
      <c r="CW44" s="164">
        <v>2.5945</v>
      </c>
      <c r="CX44" s="164">
        <v>31.16</v>
      </c>
      <c r="CY44" s="164">
        <v>22.4</v>
      </c>
      <c r="CZ44" s="164">
        <v>11.879899999999999</v>
      </c>
      <c r="DA44" s="164">
        <v>12.112399999999999</v>
      </c>
      <c r="DB44" s="164">
        <v>-11.69</v>
      </c>
      <c r="DC44" s="163"/>
      <c r="DD44" s="164">
        <v>-8.7670999999999992</v>
      </c>
      <c r="DE44" s="164">
        <v>-7.8700999999999999</v>
      </c>
      <c r="DF44" s="164">
        <v>33.9422</v>
      </c>
      <c r="DG44" s="164">
        <v>1.4800000000000001E-2</v>
      </c>
      <c r="DH44" s="164">
        <v>-6.0080999999999998</v>
      </c>
      <c r="DI44" s="164">
        <v>-6.6</v>
      </c>
      <c r="DJ44" s="164">
        <v>-5.7</v>
      </c>
      <c r="DK44" s="164">
        <v>-3.1909000000000001</v>
      </c>
      <c r="DL44" s="164">
        <v>5.9901</v>
      </c>
      <c r="DM44" s="164">
        <v>39.5914</v>
      </c>
      <c r="DN44" s="164">
        <v>15.7773</v>
      </c>
      <c r="DO44" s="164">
        <v>6.76</v>
      </c>
      <c r="DP44" s="164">
        <v>-0.96</v>
      </c>
      <c r="DQ44" s="164">
        <v>9.8684999999999992</v>
      </c>
      <c r="DR44" s="164">
        <v>-33.821899999999999</v>
      </c>
      <c r="DS44" s="164">
        <v>-3.13</v>
      </c>
      <c r="DT44" s="164">
        <v>-3.17</v>
      </c>
      <c r="DU44" s="164">
        <v>20.52</v>
      </c>
      <c r="DV44" s="164">
        <v>27.84</v>
      </c>
      <c r="DW44" s="164">
        <v>-29.836400000000001</v>
      </c>
      <c r="DX44" s="164">
        <v>-15.209099999999999</v>
      </c>
      <c r="DY44" s="164">
        <v>-30.136399999999998</v>
      </c>
      <c r="DZ44" s="164">
        <v>-28.609100000000002</v>
      </c>
      <c r="EA44" s="164">
        <v>33.481400000000001</v>
      </c>
      <c r="EB44" s="164">
        <v>9.3047000000000004</v>
      </c>
      <c r="EC44" s="164">
        <v>-1.1705000000000001</v>
      </c>
      <c r="ED44" s="164">
        <v>-0.81969999999999998</v>
      </c>
      <c r="EE44" s="164">
        <v>-16.673999999999999</v>
      </c>
      <c r="EF44" s="164">
        <v>-22.578800000000001</v>
      </c>
      <c r="EG44" s="164">
        <v>-11.465</v>
      </c>
      <c r="EH44" s="164">
        <v>-89.998900000000006</v>
      </c>
      <c r="EI44" s="164">
        <v>-37.6006</v>
      </c>
      <c r="EJ44" s="163"/>
      <c r="EK44" s="164">
        <v>-4.0252999999999997</v>
      </c>
      <c r="EL44" s="164">
        <v>-3.5640999999999998</v>
      </c>
      <c r="EM44" s="164">
        <v>9.6987000000000005</v>
      </c>
      <c r="EN44" s="164">
        <v>-0.24790000000000001</v>
      </c>
      <c r="EO44" s="164">
        <v>-1.0401</v>
      </c>
      <c r="EP44" s="164">
        <v>5.6479999999999997</v>
      </c>
      <c r="EQ44" s="164">
        <v>-22.0535</v>
      </c>
      <c r="ER44" s="164">
        <v>-21.751999999999999</v>
      </c>
      <c r="ES44" s="164">
        <v>1.7224999999999999</v>
      </c>
      <c r="ET44" s="164">
        <v>0</v>
      </c>
      <c r="EU44" s="164">
        <v>-21.4</v>
      </c>
      <c r="EV44" s="164">
        <v>0</v>
      </c>
      <c r="EW44" s="164">
        <v>5.5308999999999999</v>
      </c>
      <c r="EX44" s="164">
        <v>9.7131000000000007</v>
      </c>
      <c r="EY44" s="164">
        <v>-8.2304999999999993</v>
      </c>
      <c r="EZ44" s="164">
        <v>3.0581999999999998</v>
      </c>
      <c r="FA44" s="164">
        <v>3.0581999999999998</v>
      </c>
      <c r="FB44" s="164">
        <v>2.7353000000000001</v>
      </c>
      <c r="FC44" s="164">
        <v>-17.630099999999999</v>
      </c>
      <c r="FD44" s="163"/>
      <c r="FE44" s="164">
        <v>0.87009999999999998</v>
      </c>
      <c r="FF44" s="164">
        <v>1.0958000000000001</v>
      </c>
      <c r="FG44" s="164">
        <v>0</v>
      </c>
      <c r="FH44" s="164">
        <v>0</v>
      </c>
      <c r="FI44" s="163"/>
      <c r="FJ44" s="164">
        <v>-5.8609999999999998</v>
      </c>
      <c r="FK44" s="164">
        <v>-6.3632999999999997</v>
      </c>
      <c r="FL44" s="164">
        <v>11.387</v>
      </c>
      <c r="FM44" s="164">
        <v>11.44</v>
      </c>
      <c r="FN44" s="164">
        <v>11.471500000000001</v>
      </c>
      <c r="FO44" s="164">
        <v>16.4299</v>
      </c>
      <c r="FP44" s="164">
        <v>26.681000000000001</v>
      </c>
      <c r="FQ44" s="164">
        <v>13.2387</v>
      </c>
      <c r="FR44" s="164">
        <v>-13.7</v>
      </c>
      <c r="FS44" s="164">
        <v>-1.8196000000000001</v>
      </c>
      <c r="FT44" s="164">
        <v>0.40310000000000001</v>
      </c>
      <c r="FU44" s="164">
        <v>1.36</v>
      </c>
      <c r="FV44" s="164">
        <v>2.54</v>
      </c>
      <c r="FW44" s="164">
        <v>-14.485900000000001</v>
      </c>
      <c r="FX44" s="163"/>
      <c r="FY44" s="164">
        <v>7.1890000000000001</v>
      </c>
      <c r="FZ44" s="164">
        <v>1.6E-2</v>
      </c>
      <c r="GA44" s="163"/>
      <c r="GB44" s="164">
        <v>1.23</v>
      </c>
      <c r="GC44" s="164">
        <v>-33.763100000000001</v>
      </c>
      <c r="GD44" s="164">
        <v>-26.377500000000001</v>
      </c>
      <c r="GE44" s="164">
        <v>-4.7699999999999996</v>
      </c>
      <c r="GF44" s="164">
        <v>29.673200000000001</v>
      </c>
      <c r="GG44" s="163"/>
      <c r="GH44" s="164">
        <v>27.019500000000001</v>
      </c>
      <c r="GI44" s="164">
        <v>-7.6984000000000004</v>
      </c>
      <c r="GJ44" s="164">
        <v>-8.3549000000000007</v>
      </c>
      <c r="GK44" s="164">
        <v>3.4302000000000001</v>
      </c>
      <c r="GL44" s="163"/>
      <c r="GM44" s="163"/>
      <c r="GN44" s="164">
        <v>-9.4827999999999992</v>
      </c>
      <c r="GO44" s="164">
        <v>-20.5596</v>
      </c>
      <c r="GP44" s="164">
        <v>0.66</v>
      </c>
      <c r="GQ44" s="164">
        <v>-29.243099999999998</v>
      </c>
      <c r="GR44" s="164">
        <v>5.9276</v>
      </c>
      <c r="GS44" s="164">
        <v>5.7110000000000003</v>
      </c>
      <c r="GT44" s="164">
        <v>168.03899999999999</v>
      </c>
      <c r="GU44" s="164">
        <v>-0.99680000000000002</v>
      </c>
      <c r="GV44" s="164">
        <v>-9.1081000000000003</v>
      </c>
      <c r="GW44" s="164">
        <v>-0.2145</v>
      </c>
      <c r="GX44" s="164">
        <v>4.8023999999999996</v>
      </c>
      <c r="GY44" s="164">
        <v>7.4572000000000003</v>
      </c>
      <c r="GZ44" s="164">
        <v>7.7294</v>
      </c>
      <c r="HA44" s="164">
        <v>4.3597999999999999</v>
      </c>
      <c r="HB44" s="164">
        <v>19.651199999999999</v>
      </c>
      <c r="HC44" s="164">
        <v>20.976199999999999</v>
      </c>
      <c r="HD44" s="164">
        <v>-3.77</v>
      </c>
      <c r="HE44" s="163"/>
      <c r="HF44" s="164">
        <v>41.523200000000003</v>
      </c>
      <c r="HG44" s="164">
        <v>0</v>
      </c>
      <c r="HH44" s="164">
        <v>29.197700000000001</v>
      </c>
      <c r="HI44" s="164">
        <v>3.8557000000000001</v>
      </c>
      <c r="HJ44" s="164">
        <v>4.9566999999999997</v>
      </c>
      <c r="HK44" s="164">
        <v>-10.395099999999999</v>
      </c>
      <c r="HL44" s="164">
        <v>-12.600199999999999</v>
      </c>
      <c r="HM44" s="164">
        <v>0</v>
      </c>
      <c r="HN44" s="164">
        <v>0</v>
      </c>
      <c r="HO44" s="164">
        <v>44.807400000000001</v>
      </c>
      <c r="HP44" s="164">
        <v>49.669600000000003</v>
      </c>
      <c r="HQ44" s="164">
        <v>-20.1479</v>
      </c>
      <c r="HR44" s="164">
        <v>-19.582100000000001</v>
      </c>
      <c r="HS44" s="164">
        <v>-22.811699999999998</v>
      </c>
      <c r="HT44" s="164">
        <v>-22.633199999999999</v>
      </c>
      <c r="HU44" s="164">
        <v>16.59</v>
      </c>
      <c r="HV44" s="164">
        <v>16.93</v>
      </c>
      <c r="HW44" s="164">
        <v>-31.6</v>
      </c>
      <c r="HX44" s="164">
        <v>-31.3</v>
      </c>
      <c r="HY44" s="164">
        <v>0.91459999999999997</v>
      </c>
      <c r="HZ44" s="164">
        <v>-3.84</v>
      </c>
      <c r="IA44" s="164">
        <v>58.066499999999998</v>
      </c>
      <c r="IB44" s="164">
        <v>22.846299999999999</v>
      </c>
      <c r="IC44" s="164">
        <v>22.772600000000001</v>
      </c>
      <c r="ID44" s="164">
        <v>-17.8</v>
      </c>
      <c r="IE44" s="164">
        <v>-34.6</v>
      </c>
      <c r="IF44" s="164">
        <v>4.7</v>
      </c>
      <c r="IG44" s="164">
        <v>4.2</v>
      </c>
      <c r="IH44" s="164">
        <v>-17.754899999999999</v>
      </c>
      <c r="II44" s="163"/>
      <c r="IJ44" s="164">
        <v>-90.5655</v>
      </c>
      <c r="IK44" s="164">
        <v>-22.674700000000001</v>
      </c>
      <c r="IL44" s="164">
        <v>-255.50909999999999</v>
      </c>
      <c r="IM44" s="164">
        <v>-6.4399999999999999E-2</v>
      </c>
      <c r="IN44" s="164">
        <v>-37.795299999999997</v>
      </c>
      <c r="IO44" s="164">
        <v>70.015500000000003</v>
      </c>
      <c r="IP44" s="164">
        <v>94.6601</v>
      </c>
      <c r="IQ44" s="164">
        <v>143.0658</v>
      </c>
      <c r="IR44" s="164">
        <v>55.6706</v>
      </c>
      <c r="IS44" s="164">
        <v>4.2295999999999996</v>
      </c>
      <c r="IT44" s="164">
        <v>27.7849</v>
      </c>
      <c r="IU44" s="164">
        <v>27.271699999999999</v>
      </c>
      <c r="IV44" s="164">
        <v>-36.341099999999997</v>
      </c>
      <c r="IW44" s="164">
        <v>165.46010000000001</v>
      </c>
      <c r="IX44" s="164">
        <v>-177.3091</v>
      </c>
      <c r="IY44" s="164">
        <v>1.4618</v>
      </c>
      <c r="IZ44" s="164">
        <v>11.5906</v>
      </c>
      <c r="JA44" s="164">
        <v>-0.5847</v>
      </c>
      <c r="JB44" s="163"/>
      <c r="JC44" s="164">
        <v>-6.32</v>
      </c>
      <c r="JD44" s="164">
        <v>-1.8440000000000001</v>
      </c>
      <c r="JE44" s="164">
        <v>-1.8540000000000001</v>
      </c>
      <c r="JF44" s="164">
        <v>2.4</v>
      </c>
      <c r="JG44" s="164">
        <v>0.56000000000000005</v>
      </c>
      <c r="JH44" s="164">
        <v>-3.4668999999999999</v>
      </c>
      <c r="JI44" s="164">
        <v>-7.2648000000000001</v>
      </c>
      <c r="JJ44" s="164">
        <v>9.0257000000000005</v>
      </c>
      <c r="JK44" s="164">
        <v>-4.2465999999999999</v>
      </c>
      <c r="JL44" s="164">
        <v>7.4</v>
      </c>
      <c r="JM44" s="164">
        <v>4.91</v>
      </c>
      <c r="JN44" s="164">
        <v>4.7809999999999997</v>
      </c>
      <c r="JO44" s="164">
        <v>0</v>
      </c>
      <c r="JP44" s="164">
        <v>0</v>
      </c>
      <c r="JQ44" s="164">
        <v>3.8843000000000001</v>
      </c>
      <c r="JR44" s="164">
        <v>4.3121999999999998</v>
      </c>
      <c r="JS44" s="164">
        <v>3.1793999999999998</v>
      </c>
      <c r="JT44" s="163"/>
      <c r="JU44" s="164">
        <v>18.7</v>
      </c>
      <c r="JV44" s="164">
        <v>-0.5766</v>
      </c>
      <c r="JW44" s="164">
        <v>0.23</v>
      </c>
      <c r="JX44" s="163"/>
      <c r="JY44" s="164">
        <v>-8.1115999999999993</v>
      </c>
      <c r="JZ44" s="164">
        <v>-13.430099999999999</v>
      </c>
      <c r="KA44" s="164">
        <v>-16.792100000000001</v>
      </c>
      <c r="KB44" s="164">
        <v>-6.1006999999999998</v>
      </c>
      <c r="KC44" s="164">
        <v>8.4923000000000002</v>
      </c>
      <c r="KD44" s="164">
        <v>-11.4361</v>
      </c>
      <c r="KE44" s="164">
        <v>2.3671000000000002</v>
      </c>
      <c r="KF44" s="164">
        <v>-19.5</v>
      </c>
      <c r="KG44" s="164">
        <v>2</v>
      </c>
      <c r="KH44" s="163"/>
      <c r="KI44" s="164">
        <v>-53.194299999999998</v>
      </c>
    </row>
    <row r="45" spans="1:295" ht="18" customHeight="1" x14ac:dyDescent="0.3">
      <c r="A45" s="160" t="s">
        <v>34</v>
      </c>
      <c r="B45" s="160" t="s">
        <v>828</v>
      </c>
      <c r="C45" s="163"/>
      <c r="D45" s="164">
        <v>2.9967999999999999</v>
      </c>
      <c r="E45" s="164">
        <v>-7.7718999999999996</v>
      </c>
      <c r="F45" s="164">
        <v>-4.4603999999999999</v>
      </c>
      <c r="G45" s="164">
        <v>8.3892000000000007</v>
      </c>
      <c r="H45" s="163"/>
      <c r="I45" s="164">
        <v>14.6736</v>
      </c>
      <c r="J45" s="163"/>
      <c r="K45" s="164">
        <v>15.2318</v>
      </c>
      <c r="L45" s="164">
        <v>6.0258000000000003</v>
      </c>
      <c r="M45" s="164">
        <v>5.7808999999999999</v>
      </c>
      <c r="N45" s="164">
        <v>-4.4400000000000004</v>
      </c>
      <c r="O45" s="164">
        <v>-30.8</v>
      </c>
      <c r="P45" s="164">
        <v>6.6</v>
      </c>
      <c r="Q45" s="164">
        <v>4.1399999999999997</v>
      </c>
      <c r="R45" s="164">
        <v>-22</v>
      </c>
      <c r="S45" s="164">
        <v>-0.84850000000000003</v>
      </c>
      <c r="T45" s="163"/>
      <c r="U45" s="164">
        <v>3.6183000000000001</v>
      </c>
      <c r="V45" s="164">
        <v>3.5945999999999998</v>
      </c>
      <c r="W45" s="164">
        <v>6.6044</v>
      </c>
      <c r="X45" s="164">
        <v>4.6205999999999996</v>
      </c>
      <c r="Y45" s="164">
        <v>-4.1913999999999998</v>
      </c>
      <c r="Z45" s="164">
        <v>1.2237</v>
      </c>
      <c r="AA45" s="163"/>
      <c r="AB45" s="164">
        <v>-1.2290000000000001</v>
      </c>
      <c r="AC45" s="164">
        <v>-0.32600000000000001</v>
      </c>
      <c r="AD45" s="164">
        <v>-0.308</v>
      </c>
      <c r="AE45" s="164">
        <v>6.7679999999999998</v>
      </c>
      <c r="AF45" s="164">
        <v>-15.54</v>
      </c>
      <c r="AG45" s="164">
        <v>-2.2000000000000002</v>
      </c>
      <c r="AH45" s="163"/>
      <c r="AI45" s="163"/>
      <c r="AJ45" s="164">
        <v>-16.62</v>
      </c>
      <c r="AK45" s="164">
        <v>-16.600000000000001</v>
      </c>
      <c r="AL45" s="163"/>
      <c r="AM45" s="164">
        <v>-5.72</v>
      </c>
      <c r="AN45" s="164">
        <v>-5.77</v>
      </c>
      <c r="AO45" s="164">
        <v>4.9027000000000003</v>
      </c>
      <c r="AP45" s="164">
        <v>4.1151</v>
      </c>
      <c r="AQ45" s="164">
        <v>18.839300000000001</v>
      </c>
      <c r="AR45" s="164">
        <v>20.687899999999999</v>
      </c>
      <c r="AS45" s="164">
        <v>-14.2681</v>
      </c>
      <c r="AT45" s="164">
        <v>-5.3583999999999996</v>
      </c>
      <c r="AU45" s="164">
        <v>-5.5397999999999996</v>
      </c>
      <c r="AV45" s="164">
        <v>-2.2970999999999999</v>
      </c>
      <c r="AW45" s="164">
        <v>-2.4662999999999999</v>
      </c>
      <c r="AX45" s="164">
        <v>-10.9846</v>
      </c>
      <c r="AY45" s="164">
        <v>-8.0374999999999996</v>
      </c>
      <c r="AZ45" s="164">
        <v>2.7742</v>
      </c>
      <c r="BA45" s="164">
        <v>14.313800000000001</v>
      </c>
      <c r="BB45" s="164">
        <v>-0.84260000000000002</v>
      </c>
      <c r="BC45" s="164">
        <v>17.896599999999999</v>
      </c>
      <c r="BD45" s="164">
        <v>-3.9</v>
      </c>
      <c r="BE45" s="164">
        <v>-4</v>
      </c>
      <c r="BF45" s="164">
        <v>-27.935700000000001</v>
      </c>
      <c r="BG45" s="164">
        <v>-27.898499999999999</v>
      </c>
      <c r="BH45" s="164">
        <v>-3.7336</v>
      </c>
      <c r="BI45" s="163"/>
      <c r="BJ45" s="164">
        <v>-9.1150000000000002</v>
      </c>
      <c r="BK45" s="164">
        <v>3.302</v>
      </c>
      <c r="BL45" s="163"/>
      <c r="BM45" s="164">
        <v>0.78300000000000003</v>
      </c>
      <c r="BN45" s="164">
        <v>-103.7629</v>
      </c>
      <c r="BO45" s="164">
        <v>92.593100000000007</v>
      </c>
      <c r="BP45" s="164">
        <v>92.593100000000007</v>
      </c>
      <c r="BQ45" s="164">
        <v>1.3692</v>
      </c>
      <c r="BR45" s="164">
        <v>-66.152000000000001</v>
      </c>
      <c r="BS45" s="163"/>
      <c r="BT45" s="163"/>
      <c r="BU45" s="163"/>
      <c r="BV45" s="164">
        <v>25.018699999999999</v>
      </c>
      <c r="BW45" s="164">
        <v>9.17</v>
      </c>
      <c r="BX45" s="164">
        <v>11.84</v>
      </c>
      <c r="BY45" s="164">
        <v>-7.01</v>
      </c>
      <c r="BZ45" s="164">
        <v>2.4500000000000002</v>
      </c>
      <c r="CA45" s="164">
        <v>-2.8089</v>
      </c>
      <c r="CB45" s="164">
        <v>-2.9428999999999998</v>
      </c>
      <c r="CC45" s="164">
        <v>17.511600000000001</v>
      </c>
      <c r="CD45" s="164">
        <v>16.215299999999999</v>
      </c>
      <c r="CE45" s="164">
        <v>0.27329999999999999</v>
      </c>
      <c r="CF45" s="164">
        <v>-31.315300000000001</v>
      </c>
      <c r="CG45" s="164">
        <v>-31.792100000000001</v>
      </c>
      <c r="CH45" s="164">
        <v>-9.0294000000000008</v>
      </c>
      <c r="CI45" s="164">
        <v>8.4562000000000008</v>
      </c>
      <c r="CJ45" s="163"/>
      <c r="CK45" s="163"/>
      <c r="CL45" s="164">
        <v>60</v>
      </c>
      <c r="CM45" s="164">
        <v>-14</v>
      </c>
      <c r="CN45" s="164">
        <v>-3.11</v>
      </c>
      <c r="CO45" s="164">
        <v>31.243600000000001</v>
      </c>
      <c r="CP45" s="164">
        <v>31.2516</v>
      </c>
      <c r="CQ45" s="164">
        <v>29.802299999999999</v>
      </c>
      <c r="CR45" s="164">
        <v>102.5265</v>
      </c>
      <c r="CS45" s="164">
        <v>102.9132</v>
      </c>
      <c r="CT45" s="164">
        <v>-21.968299999999999</v>
      </c>
      <c r="CU45" s="164">
        <v>-92.742199999999997</v>
      </c>
      <c r="CV45" s="164">
        <v>-19.8553</v>
      </c>
      <c r="CW45" s="164">
        <v>2.8389000000000002</v>
      </c>
      <c r="CX45" s="164">
        <v>29.16</v>
      </c>
      <c r="CY45" s="164">
        <v>20.58</v>
      </c>
      <c r="CZ45" s="164">
        <v>11.098599999999999</v>
      </c>
      <c r="DA45" s="164">
        <v>11.233499999999999</v>
      </c>
      <c r="DB45" s="164">
        <v>-11.13</v>
      </c>
      <c r="DC45" s="163"/>
      <c r="DD45" s="164">
        <v>-10.333600000000001</v>
      </c>
      <c r="DE45" s="164">
        <v>-10.203200000000001</v>
      </c>
      <c r="DF45" s="164">
        <v>39.610999999999997</v>
      </c>
      <c r="DG45" s="164">
        <v>1.52E-2</v>
      </c>
      <c r="DH45" s="164">
        <v>-5.7107000000000001</v>
      </c>
      <c r="DI45" s="164">
        <v>-4.8</v>
      </c>
      <c r="DJ45" s="164">
        <v>-4</v>
      </c>
      <c r="DK45" s="164">
        <v>-3.6255000000000002</v>
      </c>
      <c r="DL45" s="164">
        <v>5.8030999999999997</v>
      </c>
      <c r="DM45" s="164">
        <v>38.645099999999999</v>
      </c>
      <c r="DN45" s="164">
        <v>15.591699999999999</v>
      </c>
      <c r="DO45" s="164">
        <v>6.59</v>
      </c>
      <c r="DP45" s="164">
        <v>-0.49</v>
      </c>
      <c r="DQ45" s="164">
        <v>7.6275000000000004</v>
      </c>
      <c r="DR45" s="164">
        <v>-38.872199999999999</v>
      </c>
      <c r="DS45" s="164">
        <v>-3.1</v>
      </c>
      <c r="DT45" s="164">
        <v>-3.17</v>
      </c>
      <c r="DU45" s="164">
        <v>21.19</v>
      </c>
      <c r="DV45" s="164">
        <v>25.62</v>
      </c>
      <c r="DW45" s="164">
        <v>-34.4</v>
      </c>
      <c r="DX45" s="164">
        <v>-16.845500000000001</v>
      </c>
      <c r="DY45" s="164">
        <v>-31.931799999999999</v>
      </c>
      <c r="DZ45" s="164">
        <v>-30.918199999999999</v>
      </c>
      <c r="EA45" s="164">
        <v>27.696400000000001</v>
      </c>
      <c r="EB45" s="164">
        <v>7.4112999999999998</v>
      </c>
      <c r="EC45" s="164">
        <v>-4.1421000000000001</v>
      </c>
      <c r="ED45" s="164">
        <v>-3.9405999999999999</v>
      </c>
      <c r="EE45" s="164">
        <v>-19.245200000000001</v>
      </c>
      <c r="EF45" s="164">
        <v>-25.398599999999998</v>
      </c>
      <c r="EG45" s="164">
        <v>-10.994</v>
      </c>
      <c r="EH45" s="164">
        <v>-90.173400000000001</v>
      </c>
      <c r="EI45" s="164">
        <v>-39.763199999999998</v>
      </c>
      <c r="EJ45" s="163"/>
      <c r="EK45" s="164">
        <v>-3.8412999999999999</v>
      </c>
      <c r="EL45" s="164">
        <v>-3.2774000000000001</v>
      </c>
      <c r="EM45" s="164">
        <v>11.9582</v>
      </c>
      <c r="EN45" s="164">
        <v>0.56079999999999997</v>
      </c>
      <c r="EO45" s="164">
        <v>-0.21190000000000001</v>
      </c>
      <c r="EP45" s="164">
        <v>-6.1479999999999997</v>
      </c>
      <c r="EQ45" s="164">
        <v>-21.610199999999999</v>
      </c>
      <c r="ER45" s="164">
        <v>-21.060400000000001</v>
      </c>
      <c r="ES45" s="164">
        <v>4.6089000000000002</v>
      </c>
      <c r="ET45" s="163"/>
      <c r="EU45" s="164">
        <v>-11.13</v>
      </c>
      <c r="EV45" s="164">
        <v>0</v>
      </c>
      <c r="EW45" s="164">
        <v>5.5849000000000002</v>
      </c>
      <c r="EX45" s="164">
        <v>11.843999999999999</v>
      </c>
      <c r="EY45" s="164">
        <v>-7.8536999999999999</v>
      </c>
      <c r="EZ45" s="164">
        <v>3.5301</v>
      </c>
      <c r="FA45" s="164">
        <v>3.0956000000000001</v>
      </c>
      <c r="FB45" s="164">
        <v>5.5179</v>
      </c>
      <c r="FC45" s="164">
        <v>-19.639199999999999</v>
      </c>
      <c r="FD45" s="163"/>
      <c r="FE45" s="164">
        <v>0.86180000000000001</v>
      </c>
      <c r="FF45" s="164">
        <v>1.083</v>
      </c>
      <c r="FG45" s="164">
        <v>0</v>
      </c>
      <c r="FH45" s="164">
        <v>0</v>
      </c>
      <c r="FI45" s="163"/>
      <c r="FJ45" s="164">
        <v>-5.6935000000000002</v>
      </c>
      <c r="FK45" s="164">
        <v>-6.6982999999999997</v>
      </c>
      <c r="FL45" s="164">
        <v>10.2148</v>
      </c>
      <c r="FM45" s="164">
        <v>13.357799999999999</v>
      </c>
      <c r="FN45" s="164">
        <v>13.186999999999999</v>
      </c>
      <c r="FO45" s="164">
        <v>15.617699999999999</v>
      </c>
      <c r="FP45" s="164">
        <v>26.761299999999999</v>
      </c>
      <c r="FQ45" s="164">
        <v>13.7075</v>
      </c>
      <c r="FR45" s="164">
        <v>-14.75</v>
      </c>
      <c r="FS45" s="164">
        <v>-2.0137</v>
      </c>
      <c r="FT45" s="164">
        <v>0.40400000000000003</v>
      </c>
      <c r="FU45" s="164">
        <v>1.21</v>
      </c>
      <c r="FV45" s="164">
        <v>2.64</v>
      </c>
      <c r="FW45" s="164">
        <v>-14.3055</v>
      </c>
      <c r="FX45" s="163"/>
      <c r="FY45" s="164">
        <v>6.8659999999999997</v>
      </c>
      <c r="FZ45" s="164">
        <v>-2.028</v>
      </c>
      <c r="GA45" s="163"/>
      <c r="GB45" s="164">
        <v>0.54</v>
      </c>
      <c r="GC45" s="164">
        <v>-35.141300000000001</v>
      </c>
      <c r="GD45" s="164">
        <v>-26.976099999999999</v>
      </c>
      <c r="GE45" s="163"/>
      <c r="GF45" s="164">
        <v>29.8917</v>
      </c>
      <c r="GG45" s="163"/>
      <c r="GH45" s="164">
        <v>26.767900000000001</v>
      </c>
      <c r="GI45" s="164">
        <v>-8.4577000000000009</v>
      </c>
      <c r="GJ45" s="164">
        <v>-9.0381</v>
      </c>
      <c r="GK45" s="164">
        <v>3.6789999999999998</v>
      </c>
      <c r="GL45" s="163"/>
      <c r="GM45" s="163"/>
      <c r="GN45" s="164">
        <v>-9.1471999999999998</v>
      </c>
      <c r="GO45" s="164">
        <v>-15.6252</v>
      </c>
      <c r="GP45" s="164">
        <v>-1.0826</v>
      </c>
      <c r="GQ45" s="164">
        <v>-25.377700000000001</v>
      </c>
      <c r="GR45" s="164">
        <v>4.7614999999999998</v>
      </c>
      <c r="GS45" s="164">
        <v>4.4509999999999996</v>
      </c>
      <c r="GT45" s="164">
        <v>174.17080000000001</v>
      </c>
      <c r="GU45" s="164">
        <v>0.5232</v>
      </c>
      <c r="GV45" s="164">
        <v>-7.7439</v>
      </c>
      <c r="GW45" s="164">
        <v>-1.7645</v>
      </c>
      <c r="GX45" s="164">
        <v>4.7438000000000002</v>
      </c>
      <c r="GY45" s="164">
        <v>7.2008000000000001</v>
      </c>
      <c r="GZ45" s="164">
        <v>7.5792000000000002</v>
      </c>
      <c r="HA45" s="164">
        <v>6</v>
      </c>
      <c r="HB45" s="164">
        <v>18.615500000000001</v>
      </c>
      <c r="HC45" s="164">
        <v>20.245200000000001</v>
      </c>
      <c r="HD45" s="164">
        <v>-3.77</v>
      </c>
      <c r="HE45" s="164">
        <v>0</v>
      </c>
      <c r="HF45" s="164">
        <v>43.619199999999999</v>
      </c>
      <c r="HG45" s="164">
        <v>-5.0903</v>
      </c>
      <c r="HH45" s="164">
        <v>26.943000000000001</v>
      </c>
      <c r="HI45" s="164">
        <v>4.9519000000000002</v>
      </c>
      <c r="HJ45" s="164">
        <v>5.3193999999999999</v>
      </c>
      <c r="HK45" s="164">
        <v>-11.0595</v>
      </c>
      <c r="HL45" s="164">
        <v>-11.886799999999999</v>
      </c>
      <c r="HM45" s="164">
        <v>-10.653499999999999</v>
      </c>
      <c r="HN45" s="164">
        <v>-11.499499999999999</v>
      </c>
      <c r="HO45" s="163"/>
      <c r="HP45" s="163"/>
      <c r="HQ45" s="164">
        <v>-20.224799999999998</v>
      </c>
      <c r="HR45" s="164">
        <v>-19.554600000000001</v>
      </c>
      <c r="HS45" s="164">
        <v>-21.3201</v>
      </c>
      <c r="HT45" s="164">
        <v>-21.3873</v>
      </c>
      <c r="HU45" s="164">
        <v>16.05</v>
      </c>
      <c r="HV45" s="164">
        <v>15.99</v>
      </c>
      <c r="HW45" s="164">
        <v>-31.8</v>
      </c>
      <c r="HX45" s="164">
        <v>-32.1</v>
      </c>
      <c r="HY45" s="164">
        <v>1.1435</v>
      </c>
      <c r="HZ45" s="164">
        <v>-6.88</v>
      </c>
      <c r="IA45" s="164">
        <v>57.064</v>
      </c>
      <c r="IB45" s="164">
        <v>22.112500000000001</v>
      </c>
      <c r="IC45" s="164">
        <v>22.473600000000001</v>
      </c>
      <c r="ID45" s="164">
        <v>-18.7</v>
      </c>
      <c r="IE45" s="164">
        <v>-35</v>
      </c>
      <c r="IF45" s="164">
        <v>5.2</v>
      </c>
      <c r="IG45" s="164">
        <v>4.5999999999999996</v>
      </c>
      <c r="IH45" s="163"/>
      <c r="II45" s="163"/>
      <c r="IJ45" s="164">
        <v>-86.822500000000005</v>
      </c>
      <c r="IK45" s="164">
        <v>-21.396000000000001</v>
      </c>
      <c r="IL45" s="164">
        <v>-255.36699999999999</v>
      </c>
      <c r="IM45" s="164">
        <v>-0.85860000000000003</v>
      </c>
      <c r="IN45" s="164">
        <v>-32.377299999999998</v>
      </c>
      <c r="IO45" s="164">
        <v>67.373000000000005</v>
      </c>
      <c r="IP45" s="164">
        <v>99.216099999999997</v>
      </c>
      <c r="IQ45" s="164">
        <v>144.90729999999999</v>
      </c>
      <c r="IR45" s="164">
        <v>52.857999999999997</v>
      </c>
      <c r="IS45" s="164">
        <v>0.90859999999999996</v>
      </c>
      <c r="IT45" s="164">
        <v>30.3856</v>
      </c>
      <c r="IU45" s="164">
        <v>28.900099999999998</v>
      </c>
      <c r="IV45" s="164">
        <v>-33.698799999999999</v>
      </c>
      <c r="IW45" s="164">
        <v>162.797</v>
      </c>
      <c r="IX45" s="164">
        <v>-176.07310000000001</v>
      </c>
      <c r="IY45" s="164">
        <v>0.11360000000000001</v>
      </c>
      <c r="IZ45" s="164">
        <v>12.3887</v>
      </c>
      <c r="JA45" s="164">
        <v>-0.5847</v>
      </c>
      <c r="JB45" s="163"/>
      <c r="JC45" s="164">
        <v>-6.8</v>
      </c>
      <c r="JD45" s="164">
        <v>-1.9950000000000001</v>
      </c>
      <c r="JE45" s="164">
        <v>-2.004</v>
      </c>
      <c r="JF45" s="164">
        <v>2.4</v>
      </c>
      <c r="JG45" s="164">
        <v>0.56000000000000005</v>
      </c>
      <c r="JH45" s="164">
        <v>-3.7751999999999999</v>
      </c>
      <c r="JI45" s="164">
        <v>-7.5853000000000002</v>
      </c>
      <c r="JJ45" s="164">
        <v>9.5536999999999992</v>
      </c>
      <c r="JK45" s="164">
        <v>-4.3625999999999996</v>
      </c>
      <c r="JL45" s="164">
        <v>7.4</v>
      </c>
      <c r="JM45" s="164">
        <v>4.3179999999999996</v>
      </c>
      <c r="JN45" s="164">
        <v>4.3869999999999996</v>
      </c>
      <c r="JO45" s="163"/>
      <c r="JP45" s="163"/>
      <c r="JQ45" s="164">
        <v>3.5407999999999999</v>
      </c>
      <c r="JR45" s="164">
        <v>2.7343999999999999</v>
      </c>
      <c r="JS45" s="164">
        <v>3.2464</v>
      </c>
      <c r="JT45" s="163"/>
      <c r="JU45" s="164">
        <v>18.100000000000001</v>
      </c>
      <c r="JV45" s="164">
        <v>-1.0125999999999999</v>
      </c>
      <c r="JW45" s="164">
        <v>0.14000000000000001</v>
      </c>
      <c r="JX45" s="163"/>
      <c r="JY45" s="164">
        <v>-6.4428000000000001</v>
      </c>
      <c r="JZ45" s="164">
        <v>-13.2782</v>
      </c>
      <c r="KA45" s="164">
        <v>-17.536899999999999</v>
      </c>
      <c r="KB45" s="164">
        <v>-4.7637</v>
      </c>
      <c r="KC45" s="164">
        <v>9.1920999999999999</v>
      </c>
      <c r="KD45" s="164">
        <v>-12.4861</v>
      </c>
      <c r="KE45" s="164">
        <v>2.5602</v>
      </c>
      <c r="KF45" s="164">
        <v>-20.100000000000001</v>
      </c>
      <c r="KG45" s="164">
        <v>1.7</v>
      </c>
      <c r="KH45" s="163"/>
      <c r="KI45" s="164">
        <v>-52.333799999999997</v>
      </c>
    </row>
    <row r="46" spans="1:295" ht="18" customHeight="1" x14ac:dyDescent="0.3">
      <c r="A46" s="160" t="s">
        <v>34</v>
      </c>
      <c r="B46" s="160" t="s">
        <v>829</v>
      </c>
      <c r="C46" s="163"/>
      <c r="D46" s="164">
        <v>3.6989000000000001</v>
      </c>
      <c r="E46" s="164">
        <v>-8.3666999999999998</v>
      </c>
      <c r="F46" s="164">
        <v>-2.0217999999999998</v>
      </c>
      <c r="G46" s="164">
        <v>9.2012</v>
      </c>
      <c r="H46" s="163"/>
      <c r="I46" s="164">
        <v>15.5989</v>
      </c>
      <c r="J46" s="163"/>
      <c r="K46" s="164">
        <v>15.4527</v>
      </c>
      <c r="L46" s="164">
        <v>6.0968</v>
      </c>
      <c r="M46" s="164">
        <v>5.827</v>
      </c>
      <c r="N46" s="164">
        <v>-4.4400000000000004</v>
      </c>
      <c r="O46" s="164">
        <v>-30.8</v>
      </c>
      <c r="P46" s="164">
        <v>6.6</v>
      </c>
      <c r="Q46" s="163"/>
      <c r="R46" s="163"/>
      <c r="S46" s="164">
        <v>-0.1663</v>
      </c>
      <c r="T46" s="163"/>
      <c r="U46" s="164">
        <v>3.9952000000000001</v>
      </c>
      <c r="V46" s="164">
        <v>3.9007999999999998</v>
      </c>
      <c r="W46" s="164">
        <v>7.1378000000000004</v>
      </c>
      <c r="X46" s="164">
        <v>4.3808999999999996</v>
      </c>
      <c r="Y46" s="164">
        <v>-4.1497999999999999</v>
      </c>
      <c r="Z46" s="164">
        <v>1.2102999999999999</v>
      </c>
      <c r="AA46" s="163"/>
      <c r="AB46" s="164">
        <v>-1.3104</v>
      </c>
      <c r="AC46" s="164">
        <v>-0.22</v>
      </c>
      <c r="AD46" s="164">
        <v>-0.20200000000000001</v>
      </c>
      <c r="AE46" s="164">
        <v>6.9009999999999998</v>
      </c>
      <c r="AF46" s="164">
        <v>-15.54</v>
      </c>
      <c r="AG46" s="164">
        <v>-2.2000000000000002</v>
      </c>
      <c r="AH46" s="163"/>
      <c r="AI46" s="163"/>
      <c r="AJ46" s="164">
        <v>-15.82</v>
      </c>
      <c r="AK46" s="164">
        <v>-15.97</v>
      </c>
      <c r="AL46" s="163"/>
      <c r="AM46" s="164">
        <v>-5.52</v>
      </c>
      <c r="AN46" s="164">
        <v>-5.55</v>
      </c>
      <c r="AO46" s="164">
        <v>4.7362000000000002</v>
      </c>
      <c r="AP46" s="164">
        <v>4.1151</v>
      </c>
      <c r="AQ46" s="164">
        <v>17.140899999999998</v>
      </c>
      <c r="AR46" s="164">
        <v>19.930900000000001</v>
      </c>
      <c r="AS46" s="164">
        <v>-14.7767</v>
      </c>
      <c r="AT46" s="164">
        <v>-5.4923000000000002</v>
      </c>
      <c r="AU46" s="164">
        <v>-5.4089999999999998</v>
      </c>
      <c r="AV46" s="164">
        <v>-2.8216000000000001</v>
      </c>
      <c r="AW46" s="164">
        <v>-2.6032999999999999</v>
      </c>
      <c r="AX46" s="164">
        <v>-10.9846</v>
      </c>
      <c r="AY46" s="164">
        <v>-8.0374999999999996</v>
      </c>
      <c r="AZ46" s="164">
        <v>2.3795999999999999</v>
      </c>
      <c r="BA46" s="164">
        <v>12.6738</v>
      </c>
      <c r="BB46" s="164">
        <v>2.73</v>
      </c>
      <c r="BC46" s="164">
        <v>5.3164999999999996</v>
      </c>
      <c r="BD46" s="164">
        <v>-1.3</v>
      </c>
      <c r="BE46" s="164">
        <v>-1.2</v>
      </c>
      <c r="BF46" s="164">
        <v>-26.184899999999999</v>
      </c>
      <c r="BG46" s="164">
        <v>-26.1127</v>
      </c>
      <c r="BH46" s="164">
        <v>-2.8178999999999998</v>
      </c>
      <c r="BI46" s="163"/>
      <c r="BJ46" s="164">
        <v>-3.5125000000000002</v>
      </c>
      <c r="BK46" s="164">
        <v>3.1255999999999999</v>
      </c>
      <c r="BL46" s="164">
        <v>1.0549999999999999</v>
      </c>
      <c r="BM46" s="164">
        <v>0.92759999999999998</v>
      </c>
      <c r="BN46" s="164">
        <v>-98.025400000000005</v>
      </c>
      <c r="BO46" s="164">
        <v>88.839399999999998</v>
      </c>
      <c r="BP46" s="164">
        <v>89.693899999999999</v>
      </c>
      <c r="BQ46" s="164">
        <v>-5.2525000000000004</v>
      </c>
      <c r="BR46" s="164">
        <v>-72.240899999999996</v>
      </c>
      <c r="BS46" s="163"/>
      <c r="BT46" s="163"/>
      <c r="BU46" s="163"/>
      <c r="BV46" s="164">
        <v>23.0627</v>
      </c>
      <c r="BW46" s="164">
        <v>8.6</v>
      </c>
      <c r="BX46" s="164">
        <v>11.19</v>
      </c>
      <c r="BY46" s="164">
        <v>-8.18</v>
      </c>
      <c r="BZ46" s="164">
        <v>1.46</v>
      </c>
      <c r="CA46" s="164">
        <v>-3.3447</v>
      </c>
      <c r="CB46" s="164">
        <v>-2.9428999999999998</v>
      </c>
      <c r="CC46" s="164">
        <v>17.968599999999999</v>
      </c>
      <c r="CD46" s="164">
        <v>16.105799999999999</v>
      </c>
      <c r="CE46" s="164">
        <v>0.94269999999999998</v>
      </c>
      <c r="CF46" s="164">
        <v>-22.937200000000001</v>
      </c>
      <c r="CG46" s="164">
        <v>-23.049499999999998</v>
      </c>
      <c r="CH46" s="164">
        <v>-3.3637000000000001</v>
      </c>
      <c r="CI46" s="164">
        <v>16.603000000000002</v>
      </c>
      <c r="CJ46" s="163"/>
      <c r="CK46" s="163"/>
      <c r="CL46" s="164">
        <v>72.3</v>
      </c>
      <c r="CM46" s="164">
        <v>-29.9</v>
      </c>
      <c r="CN46" s="164">
        <v>-2.64</v>
      </c>
      <c r="CO46" s="164">
        <v>37.010100000000001</v>
      </c>
      <c r="CP46" s="164">
        <v>37.043700000000001</v>
      </c>
      <c r="CQ46" s="164">
        <v>35.5184</v>
      </c>
      <c r="CR46" s="164">
        <v>103.9194</v>
      </c>
      <c r="CS46" s="164">
        <v>104.2063</v>
      </c>
      <c r="CT46" s="164">
        <v>-22.281600000000001</v>
      </c>
      <c r="CU46" s="164">
        <v>-93.403999999999996</v>
      </c>
      <c r="CV46" s="164">
        <v>-19.511500000000002</v>
      </c>
      <c r="CW46" s="164">
        <v>2.5884999999999998</v>
      </c>
      <c r="CX46" s="164">
        <v>27.19</v>
      </c>
      <c r="CY46" s="164">
        <v>16.47</v>
      </c>
      <c r="CZ46" s="164">
        <v>10.629899999999999</v>
      </c>
      <c r="DA46" s="164">
        <v>10.8429</v>
      </c>
      <c r="DB46" s="164">
        <v>-10.94</v>
      </c>
      <c r="DC46" s="163"/>
      <c r="DD46" s="164">
        <v>-18.367899999999999</v>
      </c>
      <c r="DE46" s="164">
        <v>-18.097300000000001</v>
      </c>
      <c r="DF46" s="164">
        <v>54.428199999999997</v>
      </c>
      <c r="DG46" s="164">
        <v>1.4800000000000001E-2</v>
      </c>
      <c r="DH46" s="164">
        <v>-5.5621</v>
      </c>
      <c r="DI46" s="164">
        <v>-3</v>
      </c>
      <c r="DJ46" s="164">
        <v>-3.7</v>
      </c>
      <c r="DK46" s="164">
        <v>-4.4165000000000001</v>
      </c>
      <c r="DL46" s="164">
        <v>5.0551000000000004</v>
      </c>
      <c r="DM46" s="164">
        <v>35.017600000000002</v>
      </c>
      <c r="DN46" s="164">
        <v>13.921799999999999</v>
      </c>
      <c r="DO46" s="164">
        <v>5.55</v>
      </c>
      <c r="DP46" s="164">
        <v>0.56000000000000005</v>
      </c>
      <c r="DQ46" s="164">
        <v>5.7779999999999996</v>
      </c>
      <c r="DR46" s="164">
        <v>-53.472999999999999</v>
      </c>
      <c r="DS46" s="164">
        <v>-3.25</v>
      </c>
      <c r="DT46" s="164">
        <v>-3.32</v>
      </c>
      <c r="DU46" s="164">
        <v>21.16</v>
      </c>
      <c r="DV46" s="164">
        <v>24.04</v>
      </c>
      <c r="DW46" s="164">
        <v>-48.2545</v>
      </c>
      <c r="DX46" s="164">
        <v>-24.154499999999999</v>
      </c>
      <c r="DY46" s="164">
        <v>-35.375999999999998</v>
      </c>
      <c r="DZ46" s="164">
        <v>-33.954500000000003</v>
      </c>
      <c r="EA46" s="164">
        <v>12.8065</v>
      </c>
      <c r="EB46" s="164">
        <v>-5.3545999999999996</v>
      </c>
      <c r="EC46" s="164">
        <v>-16.114000000000001</v>
      </c>
      <c r="ED46" s="164">
        <v>-16.113900000000001</v>
      </c>
      <c r="EE46" s="164">
        <v>-24.261500000000002</v>
      </c>
      <c r="EF46" s="164">
        <v>-30.029800000000002</v>
      </c>
      <c r="EG46" s="164">
        <v>-10.945</v>
      </c>
      <c r="EH46" s="164">
        <v>-83.131100000000004</v>
      </c>
      <c r="EI46" s="164">
        <v>-46.986199999999997</v>
      </c>
      <c r="EJ46" s="163"/>
      <c r="EK46" s="164">
        <v>-3.6185</v>
      </c>
      <c r="EL46" s="164">
        <v>-3.2303999999999999</v>
      </c>
      <c r="EM46" s="164">
        <v>16.483000000000001</v>
      </c>
      <c r="EN46" s="164">
        <v>-3.1842999999999999</v>
      </c>
      <c r="EO46" s="164">
        <v>-3.9906000000000001</v>
      </c>
      <c r="EP46" s="164">
        <v>-7.6840000000000002</v>
      </c>
      <c r="EQ46" s="164">
        <v>-23.7562</v>
      </c>
      <c r="ER46" s="164">
        <v>-23.4254</v>
      </c>
      <c r="ES46" s="164">
        <v>10.5487</v>
      </c>
      <c r="ET46" s="163"/>
      <c r="EU46" s="164">
        <v>-9.16</v>
      </c>
      <c r="EV46" s="164">
        <v>0</v>
      </c>
      <c r="EW46" s="164">
        <v>5.3352000000000004</v>
      </c>
      <c r="EX46" s="164">
        <v>5.0758999999999999</v>
      </c>
      <c r="EY46" s="164">
        <v>-6.9093999999999998</v>
      </c>
      <c r="EZ46" s="164">
        <v>4.3973000000000004</v>
      </c>
      <c r="FA46" s="164">
        <v>1.4730000000000001</v>
      </c>
      <c r="FB46" s="164">
        <v>11.4293</v>
      </c>
      <c r="FC46" s="164">
        <v>-25.377300000000002</v>
      </c>
      <c r="FD46" s="163"/>
      <c r="FE46" s="164">
        <v>0.93100000000000005</v>
      </c>
      <c r="FF46" s="164">
        <v>1.1269</v>
      </c>
      <c r="FG46" s="164">
        <v>4.3692000000000002</v>
      </c>
      <c r="FH46" s="164">
        <v>3.8933</v>
      </c>
      <c r="FI46" s="164">
        <v>3.3344</v>
      </c>
      <c r="FJ46" s="164">
        <v>-5.6935000000000002</v>
      </c>
      <c r="FK46" s="164">
        <v>-6.6982999999999997</v>
      </c>
      <c r="FL46" s="164">
        <v>6.0284000000000004</v>
      </c>
      <c r="FM46" s="164">
        <v>17.072500000000002</v>
      </c>
      <c r="FN46" s="164">
        <v>18.117599999999999</v>
      </c>
      <c r="FO46" s="164">
        <v>12.1953</v>
      </c>
      <c r="FP46" s="164">
        <v>22.9069</v>
      </c>
      <c r="FQ46" s="164">
        <v>14.313000000000001</v>
      </c>
      <c r="FR46" s="164">
        <v>-15.89</v>
      </c>
      <c r="FS46" s="164">
        <v>-2.2976000000000001</v>
      </c>
      <c r="FT46" s="164">
        <v>0.4022</v>
      </c>
      <c r="FU46" s="164">
        <v>1.48</v>
      </c>
      <c r="FV46" s="164">
        <v>2.2000000000000002</v>
      </c>
      <c r="FW46" s="164">
        <v>-14.687900000000001</v>
      </c>
      <c r="FX46" s="163"/>
      <c r="FY46" s="164">
        <v>6.6790000000000003</v>
      </c>
      <c r="FZ46" s="164">
        <v>-2.3010000000000002</v>
      </c>
      <c r="GA46" s="163"/>
      <c r="GB46" s="164">
        <v>0.11</v>
      </c>
      <c r="GC46" s="164">
        <v>-32.209499999999998</v>
      </c>
      <c r="GD46" s="164">
        <v>-23.3</v>
      </c>
      <c r="GE46" s="164">
        <v>-4.8499999999999996</v>
      </c>
      <c r="GF46" s="164">
        <v>29.600200000000001</v>
      </c>
      <c r="GG46" s="163"/>
      <c r="GH46" s="164">
        <v>27.212700000000002</v>
      </c>
      <c r="GI46" s="164">
        <v>-8.4849999999999994</v>
      </c>
      <c r="GJ46" s="164">
        <v>-9.1363000000000003</v>
      </c>
      <c r="GK46" s="164">
        <v>3.7223000000000002</v>
      </c>
      <c r="GL46" s="163"/>
      <c r="GM46" s="163"/>
      <c r="GN46" s="164">
        <v>-9.5422999999999991</v>
      </c>
      <c r="GO46" s="164">
        <v>-9.7508999999999997</v>
      </c>
      <c r="GP46" s="164">
        <v>8.9300000000000004E-2</v>
      </c>
      <c r="GQ46" s="164">
        <v>-25.293600000000001</v>
      </c>
      <c r="GR46" s="164">
        <v>5.0608000000000004</v>
      </c>
      <c r="GS46" s="164">
        <v>4.4462999999999999</v>
      </c>
      <c r="GT46" s="164">
        <v>175.51519999999999</v>
      </c>
      <c r="GU46" s="164">
        <v>0.46079999999999999</v>
      </c>
      <c r="GV46" s="164">
        <v>-8.3544</v>
      </c>
      <c r="GW46" s="164">
        <v>-1.57</v>
      </c>
      <c r="GX46" s="164">
        <v>3.7965</v>
      </c>
      <c r="GY46" s="164">
        <v>7.2374999999999998</v>
      </c>
      <c r="GZ46" s="164">
        <v>7.5396000000000001</v>
      </c>
      <c r="HA46" s="164">
        <v>3.5118999999999998</v>
      </c>
      <c r="HB46" s="164">
        <v>18.9557</v>
      </c>
      <c r="HC46" s="164">
        <v>20.700299999999999</v>
      </c>
      <c r="HD46" s="164">
        <v>-2.5099999999999998</v>
      </c>
      <c r="HE46" s="164">
        <v>0</v>
      </c>
      <c r="HF46" s="164">
        <v>41.15</v>
      </c>
      <c r="HG46" s="164">
        <v>-5.6094999999999997</v>
      </c>
      <c r="HH46" s="164">
        <v>27.8535</v>
      </c>
      <c r="HI46" s="164">
        <v>5.0461999999999998</v>
      </c>
      <c r="HJ46" s="164">
        <v>5.2948000000000004</v>
      </c>
      <c r="HK46" s="164">
        <v>-11.026300000000001</v>
      </c>
      <c r="HL46" s="164">
        <v>-11.958</v>
      </c>
      <c r="HM46" s="164">
        <v>0</v>
      </c>
      <c r="HN46" s="164">
        <v>0</v>
      </c>
      <c r="HO46" s="163"/>
      <c r="HP46" s="164">
        <v>43.127200000000002</v>
      </c>
      <c r="HQ46" s="164">
        <v>-21.120200000000001</v>
      </c>
      <c r="HR46" s="164">
        <v>-20.45</v>
      </c>
      <c r="HS46" s="164">
        <v>-21.043099999999999</v>
      </c>
      <c r="HT46" s="164">
        <v>-20.766100000000002</v>
      </c>
      <c r="HU46" s="164">
        <v>16.03</v>
      </c>
      <c r="HV46" s="164">
        <v>16.079999999999998</v>
      </c>
      <c r="HW46" s="164">
        <v>-33</v>
      </c>
      <c r="HX46" s="164">
        <v>-33.4</v>
      </c>
      <c r="HY46" s="164">
        <v>0.9677</v>
      </c>
      <c r="HZ46" s="164">
        <v>-7.04</v>
      </c>
      <c r="IA46" s="164">
        <v>63.2363</v>
      </c>
      <c r="IB46" s="164">
        <v>19.195</v>
      </c>
      <c r="IC46" s="164">
        <v>19.125900000000001</v>
      </c>
      <c r="ID46" s="164">
        <v>-18.600000000000001</v>
      </c>
      <c r="IE46" s="164">
        <v>-34.6</v>
      </c>
      <c r="IF46" s="164">
        <v>6</v>
      </c>
      <c r="IG46" s="164">
        <v>5.5</v>
      </c>
      <c r="IH46" s="163"/>
      <c r="II46" s="164">
        <v>-17.825099999999999</v>
      </c>
      <c r="IJ46" s="164">
        <v>-86.377099999999999</v>
      </c>
      <c r="IK46" s="164">
        <v>-13.591100000000001</v>
      </c>
      <c r="IL46" s="164">
        <v>-258.31180000000001</v>
      </c>
      <c r="IM46" s="164">
        <v>-2.3715999999999999</v>
      </c>
      <c r="IN46" s="164">
        <v>-31.488</v>
      </c>
      <c r="IO46" s="164">
        <v>70.246499999999997</v>
      </c>
      <c r="IP46" s="164">
        <v>96.158900000000003</v>
      </c>
      <c r="IQ46" s="164">
        <v>150.06360000000001</v>
      </c>
      <c r="IR46" s="164">
        <v>54.1357</v>
      </c>
      <c r="IS46" s="164">
        <v>1.1942999999999999</v>
      </c>
      <c r="IT46" s="164">
        <v>28.169</v>
      </c>
      <c r="IU46" s="164">
        <v>24.626999999999999</v>
      </c>
      <c r="IV46" s="164">
        <v>-37.247599999999998</v>
      </c>
      <c r="IW46" s="164">
        <v>163.41650000000001</v>
      </c>
      <c r="IX46" s="164">
        <v>-175.98320000000001</v>
      </c>
      <c r="IY46" s="164">
        <v>-1.6918</v>
      </c>
      <c r="IZ46" s="164">
        <v>14.1233</v>
      </c>
      <c r="JA46" s="164">
        <v>0.11840000000000001</v>
      </c>
      <c r="JB46" s="163"/>
      <c r="JC46" s="164">
        <v>-7.36</v>
      </c>
      <c r="JD46" s="164">
        <v>-2.081</v>
      </c>
      <c r="JE46" s="164">
        <v>-2.089</v>
      </c>
      <c r="JF46" s="164">
        <v>2.72</v>
      </c>
      <c r="JG46" s="164">
        <v>0</v>
      </c>
      <c r="JH46" s="164">
        <v>-3.5964999999999998</v>
      </c>
      <c r="JI46" s="164">
        <v>-6.8833000000000002</v>
      </c>
      <c r="JJ46" s="164">
        <v>9.1417000000000002</v>
      </c>
      <c r="JK46" s="164">
        <v>-3.6911999999999998</v>
      </c>
      <c r="JL46" s="164">
        <v>7.3</v>
      </c>
      <c r="JM46" s="164">
        <v>2.5830000000000002</v>
      </c>
      <c r="JN46" s="164">
        <v>2.6949999999999998</v>
      </c>
      <c r="JO46" s="163"/>
      <c r="JP46" s="163"/>
      <c r="JQ46" s="164">
        <v>4.6361999999999997</v>
      </c>
      <c r="JR46" s="164">
        <v>4.2381000000000002</v>
      </c>
      <c r="JS46" s="164">
        <v>3.8675999999999999</v>
      </c>
      <c r="JT46" s="163"/>
      <c r="JU46" s="164">
        <v>18.600000000000001</v>
      </c>
      <c r="JV46" s="164">
        <v>-0.43180000000000002</v>
      </c>
      <c r="JW46" s="164">
        <v>0.14000000000000001</v>
      </c>
      <c r="JX46" s="163"/>
      <c r="JY46" s="164">
        <v>-7.6127000000000002</v>
      </c>
      <c r="JZ46" s="164">
        <v>-13.313800000000001</v>
      </c>
      <c r="KA46" s="164">
        <v>-16.895399999999999</v>
      </c>
      <c r="KB46" s="164">
        <v>-6.0628000000000002</v>
      </c>
      <c r="KC46" s="164">
        <v>9.1364999999999998</v>
      </c>
      <c r="KD46" s="164">
        <v>-10.7666</v>
      </c>
      <c r="KE46" s="164">
        <v>2.3458999999999999</v>
      </c>
      <c r="KF46" s="164">
        <v>-20</v>
      </c>
      <c r="KG46" s="164">
        <v>2.2000000000000002</v>
      </c>
      <c r="KH46" s="163"/>
      <c r="KI46" s="164">
        <v>-53.378</v>
      </c>
    </row>
    <row r="47" spans="1:295" ht="18" customHeight="1" x14ac:dyDescent="0.3">
      <c r="A47" s="160" t="s">
        <v>34</v>
      </c>
      <c r="B47" s="160" t="s">
        <v>830</v>
      </c>
      <c r="C47" s="163"/>
      <c r="D47" s="164">
        <v>3.5617000000000001</v>
      </c>
      <c r="E47" s="164">
        <v>-8.1577999999999999</v>
      </c>
      <c r="F47" s="164">
        <v>0.19270000000000001</v>
      </c>
      <c r="G47" s="164">
        <v>9.3472000000000008</v>
      </c>
      <c r="H47" s="163"/>
      <c r="I47" s="164">
        <v>14.608499999999999</v>
      </c>
      <c r="J47" s="163"/>
      <c r="K47" s="164">
        <v>15.6462</v>
      </c>
      <c r="L47" s="164">
        <v>6.2077999999999998</v>
      </c>
      <c r="M47" s="164">
        <v>6.0343</v>
      </c>
      <c r="N47" s="164">
        <v>-4.4400000000000004</v>
      </c>
      <c r="O47" s="164">
        <v>-28.6</v>
      </c>
      <c r="P47" s="163"/>
      <c r="Q47" s="163"/>
      <c r="R47" s="164">
        <v>-19.8</v>
      </c>
      <c r="S47" s="164">
        <v>-0.29149999999999998</v>
      </c>
      <c r="T47" s="163"/>
      <c r="U47" s="164">
        <v>3.7679</v>
      </c>
      <c r="V47" s="164">
        <v>3.5842999999999998</v>
      </c>
      <c r="W47" s="164">
        <v>6.6868999999999996</v>
      </c>
      <c r="X47" s="164">
        <v>3.8883999999999999</v>
      </c>
      <c r="Y47" s="164">
        <v>-4.1935000000000002</v>
      </c>
      <c r="Z47" s="164">
        <v>1.1059000000000001</v>
      </c>
      <c r="AA47" s="163"/>
      <c r="AB47" s="164">
        <v>-1.1487000000000001</v>
      </c>
      <c r="AC47" s="164">
        <v>-0.2</v>
      </c>
      <c r="AD47" s="164">
        <v>-0.19</v>
      </c>
      <c r="AE47" s="164">
        <v>7.0140000000000002</v>
      </c>
      <c r="AF47" s="164">
        <v>-15.54</v>
      </c>
      <c r="AG47" s="163"/>
      <c r="AH47" s="163"/>
      <c r="AI47" s="163"/>
      <c r="AJ47" s="164">
        <v>-15.9</v>
      </c>
      <c r="AK47" s="164">
        <v>-15.93</v>
      </c>
      <c r="AL47" s="163"/>
      <c r="AM47" s="164">
        <v>-5.32</v>
      </c>
      <c r="AN47" s="164">
        <v>-5.31</v>
      </c>
      <c r="AO47" s="164">
        <v>5.2762000000000002</v>
      </c>
      <c r="AP47" s="164">
        <v>4.0228999999999999</v>
      </c>
      <c r="AQ47" s="164">
        <v>19.946999999999999</v>
      </c>
      <c r="AR47" s="164">
        <v>20.373999999999999</v>
      </c>
      <c r="AS47" s="164">
        <v>-14.978400000000001</v>
      </c>
      <c r="AT47" s="164">
        <v>-4.6886000000000001</v>
      </c>
      <c r="AU47" s="164">
        <v>-4.7630999999999997</v>
      </c>
      <c r="AV47" s="164">
        <v>-2.7492999999999999</v>
      </c>
      <c r="AW47" s="164">
        <v>-2.7406000000000001</v>
      </c>
      <c r="AX47" s="164">
        <v>-11.118600000000001</v>
      </c>
      <c r="AY47" s="164">
        <v>-8.4393999999999991</v>
      </c>
      <c r="AZ47" s="164">
        <v>2.7742</v>
      </c>
      <c r="BA47" s="164">
        <v>13.667299999999999</v>
      </c>
      <c r="BB47" s="164">
        <v>4.6512000000000002</v>
      </c>
      <c r="BC47" s="164">
        <v>5.5568</v>
      </c>
      <c r="BD47" s="164">
        <v>-1.3</v>
      </c>
      <c r="BE47" s="164">
        <v>-1.6</v>
      </c>
      <c r="BF47" s="164">
        <v>-26.5379</v>
      </c>
      <c r="BG47" s="164">
        <v>-26.8536</v>
      </c>
      <c r="BH47" s="164">
        <v>-2.9306000000000001</v>
      </c>
      <c r="BI47" s="163"/>
      <c r="BJ47" s="164">
        <v>-3.7183999999999999</v>
      </c>
      <c r="BK47" s="164">
        <v>2.9788999999999999</v>
      </c>
      <c r="BL47" s="164">
        <v>1.1666000000000001</v>
      </c>
      <c r="BM47" s="164">
        <v>0.88390000000000002</v>
      </c>
      <c r="BN47" s="164">
        <v>-101.38249999999999</v>
      </c>
      <c r="BO47" s="164">
        <v>89.846500000000006</v>
      </c>
      <c r="BP47" s="164">
        <v>90.517899999999997</v>
      </c>
      <c r="BQ47" s="164">
        <v>-2.8494000000000002</v>
      </c>
      <c r="BR47" s="164">
        <v>-76.176400000000001</v>
      </c>
      <c r="BS47" s="163"/>
      <c r="BT47" s="163"/>
      <c r="BU47" s="163"/>
      <c r="BV47" s="164">
        <v>23.0627</v>
      </c>
      <c r="BW47" s="164">
        <v>8.34</v>
      </c>
      <c r="BX47" s="164">
        <v>10.76</v>
      </c>
      <c r="BY47" s="164">
        <v>-8.4700000000000006</v>
      </c>
      <c r="BZ47" s="164">
        <v>0.98</v>
      </c>
      <c r="CA47" s="164">
        <v>-2.407</v>
      </c>
      <c r="CB47" s="164">
        <v>-2.1391</v>
      </c>
      <c r="CC47" s="164">
        <v>17.124199999999998</v>
      </c>
      <c r="CD47" s="164">
        <v>15.3741</v>
      </c>
      <c r="CE47" s="164">
        <v>1.4686999999999999</v>
      </c>
      <c r="CF47" s="164">
        <v>-23.514700000000001</v>
      </c>
      <c r="CG47" s="164">
        <v>-23.699200000000001</v>
      </c>
      <c r="CH47" s="164">
        <v>-4.0316000000000001</v>
      </c>
      <c r="CI47" s="164">
        <v>15.979799999999999</v>
      </c>
      <c r="CJ47" s="163"/>
      <c r="CK47" s="163"/>
      <c r="CL47" s="164">
        <v>70.5</v>
      </c>
      <c r="CM47" s="164">
        <v>-29</v>
      </c>
      <c r="CN47" s="164">
        <v>-2.64</v>
      </c>
      <c r="CO47" s="164">
        <v>36.1798</v>
      </c>
      <c r="CP47" s="164">
        <v>36.782499999999999</v>
      </c>
      <c r="CQ47" s="164">
        <v>34.7361</v>
      </c>
      <c r="CR47" s="164">
        <v>105.3098</v>
      </c>
      <c r="CS47" s="164">
        <v>105.99079999999999</v>
      </c>
      <c r="CT47" s="164">
        <v>-22.161200000000001</v>
      </c>
      <c r="CU47" s="164">
        <v>-95.064099999999996</v>
      </c>
      <c r="CV47" s="164">
        <v>-19.624600000000001</v>
      </c>
      <c r="CW47" s="164">
        <v>2.5</v>
      </c>
      <c r="CX47" s="164">
        <v>27.27</v>
      </c>
      <c r="CY47" s="164">
        <v>15.98</v>
      </c>
      <c r="CZ47" s="164">
        <v>10.473599999999999</v>
      </c>
      <c r="DA47" s="164">
        <v>10.647600000000001</v>
      </c>
      <c r="DB47" s="164">
        <v>-10.69</v>
      </c>
      <c r="DC47" s="163"/>
      <c r="DD47" s="164">
        <v>-17.197399999999998</v>
      </c>
      <c r="DE47" s="164">
        <v>-17.598199999999999</v>
      </c>
      <c r="DF47" s="164">
        <v>54.990699999999997</v>
      </c>
      <c r="DG47" s="164">
        <v>1.49E-2</v>
      </c>
      <c r="DH47" s="164">
        <v>-5.4820000000000002</v>
      </c>
      <c r="DI47" s="164">
        <v>-2.2000000000000002</v>
      </c>
      <c r="DJ47" s="164">
        <v>-3.2</v>
      </c>
      <c r="DK47" s="164">
        <v>-4.5239000000000003</v>
      </c>
      <c r="DL47" s="164">
        <v>4.681</v>
      </c>
      <c r="DM47" s="164">
        <v>34.859900000000003</v>
      </c>
      <c r="DN47" s="164">
        <v>13.550700000000001</v>
      </c>
      <c r="DO47" s="164">
        <v>5.27</v>
      </c>
      <c r="DP47" s="164">
        <v>0.48</v>
      </c>
      <c r="DQ47" s="164">
        <v>5.4539999999999997</v>
      </c>
      <c r="DR47" s="164">
        <v>-53.493000000000002</v>
      </c>
      <c r="DS47" s="164">
        <v>-3.28</v>
      </c>
      <c r="DT47" s="164">
        <v>-3.39</v>
      </c>
      <c r="DU47" s="164">
        <v>19.84</v>
      </c>
      <c r="DV47" s="164">
        <v>24.38</v>
      </c>
      <c r="DW47" s="164">
        <v>-50.309100000000001</v>
      </c>
      <c r="DX47" s="164">
        <v>-25.445499999999999</v>
      </c>
      <c r="DY47" s="164">
        <v>-34.270099999999999</v>
      </c>
      <c r="DZ47" s="164">
        <v>-32.9636</v>
      </c>
      <c r="EA47" s="164">
        <v>12.8786</v>
      </c>
      <c r="EB47" s="164">
        <v>-6.5576999999999996</v>
      </c>
      <c r="EC47" s="164">
        <v>-17.173300000000001</v>
      </c>
      <c r="ED47" s="164">
        <v>-16.552499999999998</v>
      </c>
      <c r="EE47" s="164">
        <v>-24.542100000000001</v>
      </c>
      <c r="EF47" s="164">
        <v>-30.319400000000002</v>
      </c>
      <c r="EG47" s="164">
        <v>-10.263</v>
      </c>
      <c r="EH47" s="164">
        <v>-84.735299999999995</v>
      </c>
      <c r="EI47" s="164">
        <v>-47.166699999999999</v>
      </c>
      <c r="EJ47" s="163"/>
      <c r="EK47" s="164">
        <v>-3.6516999999999999</v>
      </c>
      <c r="EL47" s="164">
        <v>-3.2746</v>
      </c>
      <c r="EM47" s="164">
        <v>16.875699999999998</v>
      </c>
      <c r="EN47" s="164">
        <v>-5.1624999999999996</v>
      </c>
      <c r="EO47" s="164">
        <v>-5.9863</v>
      </c>
      <c r="EP47" s="164">
        <v>-6.66</v>
      </c>
      <c r="EQ47" s="164">
        <v>-23.447900000000001</v>
      </c>
      <c r="ER47" s="164">
        <v>-22.907</v>
      </c>
      <c r="ES47" s="164">
        <v>10.4613</v>
      </c>
      <c r="ET47" s="163"/>
      <c r="EU47" s="164">
        <v>-10.75</v>
      </c>
      <c r="EV47" s="164">
        <v>0</v>
      </c>
      <c r="EW47" s="164">
        <v>5.1706000000000003</v>
      </c>
      <c r="EX47" s="164">
        <v>2.5891000000000002</v>
      </c>
      <c r="EY47" s="164">
        <v>-7.6035000000000004</v>
      </c>
      <c r="EZ47" s="164">
        <v>3.6806000000000001</v>
      </c>
      <c r="FA47" s="164">
        <v>2.2050999999999998</v>
      </c>
      <c r="FB47" s="164">
        <v>11.040100000000001</v>
      </c>
      <c r="FC47" s="164">
        <v>-26.086600000000001</v>
      </c>
      <c r="FD47" s="163"/>
      <c r="FE47" s="164">
        <v>0.89610000000000001</v>
      </c>
      <c r="FF47" s="164">
        <v>1.1083000000000001</v>
      </c>
      <c r="FG47" s="164">
        <v>4.5960999999999999</v>
      </c>
      <c r="FH47" s="164">
        <v>4.25</v>
      </c>
      <c r="FI47" s="164">
        <v>3.2198000000000002</v>
      </c>
      <c r="FJ47" s="164">
        <v>-6.6982999999999997</v>
      </c>
      <c r="FK47" s="164">
        <v>-7.0331999999999999</v>
      </c>
      <c r="FL47" s="164">
        <v>7.3681000000000001</v>
      </c>
      <c r="FM47" s="164">
        <v>16.739599999999999</v>
      </c>
      <c r="FN47" s="164">
        <v>16.274799999999999</v>
      </c>
      <c r="FO47" s="164">
        <v>12.513199999999999</v>
      </c>
      <c r="FP47" s="164">
        <v>24.719000000000001</v>
      </c>
      <c r="FQ47" s="164">
        <v>13.7075</v>
      </c>
      <c r="FR47" s="164">
        <v>-16.3</v>
      </c>
      <c r="FS47" s="164">
        <v>-2.5063</v>
      </c>
      <c r="FT47" s="164">
        <v>0.40400000000000003</v>
      </c>
      <c r="FU47" s="164">
        <v>1.9</v>
      </c>
      <c r="FV47" s="164">
        <v>2.2400000000000002</v>
      </c>
      <c r="FW47" s="164">
        <v>-14.6959</v>
      </c>
      <c r="FX47" s="163"/>
      <c r="FY47" s="164">
        <v>6.415</v>
      </c>
      <c r="FZ47" s="164">
        <v>-2.37</v>
      </c>
      <c r="GA47" s="164">
        <v>1.2475000000000001</v>
      </c>
      <c r="GB47" s="164">
        <v>0.08</v>
      </c>
      <c r="GC47" s="164">
        <v>-32.0092</v>
      </c>
      <c r="GD47" s="164">
        <v>-23.3565</v>
      </c>
      <c r="GE47" s="163"/>
      <c r="GF47" s="164">
        <v>28.7334</v>
      </c>
      <c r="GG47" s="163"/>
      <c r="GH47" s="164">
        <v>27.411000000000001</v>
      </c>
      <c r="GI47" s="164">
        <v>-8.1698000000000004</v>
      </c>
      <c r="GJ47" s="164">
        <v>-8.7819000000000003</v>
      </c>
      <c r="GK47" s="164">
        <v>3.6968000000000001</v>
      </c>
      <c r="GL47" s="163"/>
      <c r="GM47" s="163"/>
      <c r="GN47" s="164">
        <v>-9.1765000000000008</v>
      </c>
      <c r="GO47" s="164">
        <v>-11.448</v>
      </c>
      <c r="GP47" s="164">
        <v>-1.1269</v>
      </c>
      <c r="GQ47" s="164">
        <v>-26.554099999999998</v>
      </c>
      <c r="GR47" s="164">
        <v>2.7216999999999998</v>
      </c>
      <c r="GS47" s="164">
        <v>2.2256999999999998</v>
      </c>
      <c r="GT47" s="164">
        <v>169.22720000000001</v>
      </c>
      <c r="GU47" s="164">
        <v>2.7E-2</v>
      </c>
      <c r="GV47" s="164">
        <v>-9.1710999999999991</v>
      </c>
      <c r="GW47" s="164">
        <v>-1.2834000000000001</v>
      </c>
      <c r="GX47" s="164">
        <v>4.1432000000000002</v>
      </c>
      <c r="GY47" s="164">
        <v>7.2521000000000004</v>
      </c>
      <c r="GZ47" s="164">
        <v>7.5237999999999996</v>
      </c>
      <c r="HA47" s="164">
        <v>4</v>
      </c>
      <c r="HB47" s="164">
        <v>19.640699999999999</v>
      </c>
      <c r="HC47" s="164">
        <v>21.005800000000001</v>
      </c>
      <c r="HD47" s="164">
        <v>-3.77</v>
      </c>
      <c r="HE47" s="164">
        <v>0</v>
      </c>
      <c r="HF47" s="164">
        <v>44.525399999999998</v>
      </c>
      <c r="HG47" s="164">
        <v>-5.4946999999999999</v>
      </c>
      <c r="HH47" s="164">
        <v>27.842300000000002</v>
      </c>
      <c r="HI47" s="164">
        <v>4.3238000000000003</v>
      </c>
      <c r="HJ47" s="164">
        <v>3.9664000000000001</v>
      </c>
      <c r="HK47" s="164">
        <v>-10.604799999999999</v>
      </c>
      <c r="HL47" s="164">
        <v>-12.0389</v>
      </c>
      <c r="HM47" s="164">
        <v>0</v>
      </c>
      <c r="HN47" s="164">
        <v>0</v>
      </c>
      <c r="HO47" s="163"/>
      <c r="HP47" s="163"/>
      <c r="HQ47" s="164">
        <v>-22.773599999999998</v>
      </c>
      <c r="HR47" s="164">
        <v>-22.202300000000001</v>
      </c>
      <c r="HS47" s="164">
        <v>-20.020499999999998</v>
      </c>
      <c r="HT47" s="164">
        <v>-20.187899999999999</v>
      </c>
      <c r="HU47" s="164">
        <v>13.26</v>
      </c>
      <c r="HV47" s="164">
        <v>13.41</v>
      </c>
      <c r="HW47" s="164">
        <v>-32</v>
      </c>
      <c r="HX47" s="164">
        <v>-32.200000000000003</v>
      </c>
      <c r="HY47" s="164">
        <v>0.81030000000000002</v>
      </c>
      <c r="HZ47" s="164">
        <v>-7.92</v>
      </c>
      <c r="IA47" s="164">
        <v>67.363</v>
      </c>
      <c r="IB47" s="164">
        <v>21.046700000000001</v>
      </c>
      <c r="IC47" s="164">
        <v>20.970500000000001</v>
      </c>
      <c r="ID47" s="164">
        <v>-18.2</v>
      </c>
      <c r="IE47" s="164">
        <v>-34.5</v>
      </c>
      <c r="IF47" s="164">
        <v>7.3</v>
      </c>
      <c r="IG47" s="164">
        <v>6.8</v>
      </c>
      <c r="IH47" s="163"/>
      <c r="II47" s="163"/>
      <c r="IJ47" s="164">
        <v>-83.767300000000006</v>
      </c>
      <c r="IK47" s="164">
        <v>-13.113099999999999</v>
      </c>
      <c r="IL47" s="164">
        <v>-260.0915</v>
      </c>
      <c r="IM47" s="164">
        <v>-2.3965999999999998</v>
      </c>
      <c r="IN47" s="164">
        <v>-26.456700000000001</v>
      </c>
      <c r="IO47" s="164">
        <v>68.423599999999993</v>
      </c>
      <c r="IP47" s="164">
        <v>98.571899999999999</v>
      </c>
      <c r="IQ47" s="164">
        <v>150.36250000000001</v>
      </c>
      <c r="IR47" s="164">
        <v>55.011800000000001</v>
      </c>
      <c r="IS47" s="164">
        <v>0.76429999999999998</v>
      </c>
      <c r="IT47" s="164">
        <v>20.048300000000001</v>
      </c>
      <c r="IU47" s="164">
        <v>18.418700000000001</v>
      </c>
      <c r="IV47" s="164">
        <v>-40.609099999999998</v>
      </c>
      <c r="IW47" s="164">
        <v>163.3064</v>
      </c>
      <c r="IX47" s="164">
        <v>-175.87540000000001</v>
      </c>
      <c r="IY47" s="164">
        <v>-3.8464999999999998</v>
      </c>
      <c r="IZ47" s="164">
        <v>15.2325</v>
      </c>
      <c r="JA47" s="164">
        <v>1.1999999999999999E-3</v>
      </c>
      <c r="JB47" s="163"/>
      <c r="JC47" s="164">
        <v>-6.88</v>
      </c>
      <c r="JD47" s="164">
        <v>-1.8720000000000001</v>
      </c>
      <c r="JE47" s="164">
        <v>-1.885</v>
      </c>
      <c r="JF47" s="164">
        <v>2.4</v>
      </c>
      <c r="JG47" s="164">
        <v>1.1200000000000001</v>
      </c>
      <c r="JH47" s="164">
        <v>-3.9348000000000001</v>
      </c>
      <c r="JI47" s="164">
        <v>-7.5578000000000003</v>
      </c>
      <c r="JJ47" s="164">
        <v>9.6422000000000008</v>
      </c>
      <c r="JK47" s="164">
        <v>-3.6301000000000001</v>
      </c>
      <c r="JL47" s="164">
        <v>7.5</v>
      </c>
      <c r="JM47" s="164">
        <v>4.4509999999999996</v>
      </c>
      <c r="JN47" s="164">
        <v>4.0650000000000004</v>
      </c>
      <c r="JO47" s="163"/>
      <c r="JP47" s="163"/>
      <c r="JQ47" s="164">
        <v>4.4366000000000003</v>
      </c>
      <c r="JR47" s="164">
        <v>4.6867000000000001</v>
      </c>
      <c r="JS47" s="164">
        <v>3.0989</v>
      </c>
      <c r="JT47" s="163"/>
      <c r="JU47" s="164">
        <v>17.8</v>
      </c>
      <c r="JV47" s="164">
        <v>0.2833</v>
      </c>
      <c r="JW47" s="164">
        <v>0.18</v>
      </c>
      <c r="JX47" s="163"/>
      <c r="JY47" s="164">
        <v>-8.1991999999999994</v>
      </c>
      <c r="JZ47" s="164">
        <v>-12.759399999999999</v>
      </c>
      <c r="KA47" s="164">
        <v>-17.7438</v>
      </c>
      <c r="KB47" s="164">
        <v>-5.7884000000000002</v>
      </c>
      <c r="KC47" s="164">
        <v>9.2028999999999996</v>
      </c>
      <c r="KD47" s="164">
        <v>-12.292299999999999</v>
      </c>
      <c r="KE47" s="164">
        <v>2.4885999999999999</v>
      </c>
      <c r="KF47" s="164">
        <v>-19.399999999999999</v>
      </c>
      <c r="KG47" s="164">
        <v>1</v>
      </c>
      <c r="KH47" s="163"/>
      <c r="KI47" s="164">
        <v>-54.218400000000003</v>
      </c>
    </row>
    <row r="48" spans="1:295" ht="18" customHeight="1" x14ac:dyDescent="0.3">
      <c r="A48" s="160" t="s">
        <v>34</v>
      </c>
      <c r="B48" s="160" t="s">
        <v>831</v>
      </c>
      <c r="C48" s="166"/>
      <c r="D48" s="167">
        <v>3.5257000000000001</v>
      </c>
      <c r="E48" s="167">
        <v>-8.1737000000000002</v>
      </c>
      <c r="F48" s="167">
        <v>0.89780000000000004</v>
      </c>
      <c r="G48" s="167">
        <v>9.1590000000000007</v>
      </c>
      <c r="H48" s="166"/>
      <c r="I48" s="167">
        <v>14.182600000000001</v>
      </c>
      <c r="J48" s="166"/>
      <c r="K48" s="167">
        <v>14.836600000000001</v>
      </c>
      <c r="L48" s="167">
        <v>5.6467999999999998</v>
      </c>
      <c r="M48" s="167">
        <v>5.4669999999999996</v>
      </c>
      <c r="N48" s="167">
        <v>-2.2200000000000002</v>
      </c>
      <c r="O48" s="167">
        <v>-28.6</v>
      </c>
      <c r="P48" s="167">
        <v>4.4000000000000004</v>
      </c>
      <c r="Q48" s="167">
        <v>4.1399999999999997</v>
      </c>
      <c r="R48" s="166"/>
      <c r="S48" s="167">
        <v>-0.39789999999999998</v>
      </c>
      <c r="T48" s="166"/>
      <c r="U48" s="167">
        <v>3.6707000000000001</v>
      </c>
      <c r="V48" s="167">
        <v>3.5327999999999999</v>
      </c>
      <c r="W48" s="167">
        <v>6.6256000000000004</v>
      </c>
      <c r="X48" s="167">
        <v>4.5273000000000003</v>
      </c>
      <c r="Y48" s="167">
        <v>-4.2336999999999998</v>
      </c>
      <c r="Z48" s="167">
        <v>1.1415</v>
      </c>
      <c r="AA48" s="166"/>
      <c r="AB48" s="167">
        <v>-1.2966</v>
      </c>
      <c r="AC48" s="167">
        <v>-0.187</v>
      </c>
      <c r="AD48" s="167">
        <v>-0.158</v>
      </c>
      <c r="AE48" s="167">
        <v>7.1660000000000004</v>
      </c>
      <c r="AF48" s="167">
        <v>-17.760000000000002</v>
      </c>
      <c r="AG48" s="167">
        <v>-4.4000000000000004</v>
      </c>
      <c r="AH48" s="166"/>
      <c r="AI48" s="166"/>
      <c r="AJ48" s="167">
        <v>-15.71</v>
      </c>
      <c r="AK48" s="167">
        <v>-15.83</v>
      </c>
      <c r="AL48" s="166"/>
      <c r="AM48" s="167">
        <v>-5.62</v>
      </c>
      <c r="AN48" s="167">
        <v>-5.67</v>
      </c>
      <c r="AO48" s="167">
        <v>5.7526999999999999</v>
      </c>
      <c r="AP48" s="167">
        <v>3.9096000000000002</v>
      </c>
      <c r="AQ48" s="167">
        <v>19.659500000000001</v>
      </c>
      <c r="AR48" s="167">
        <v>20.4621</v>
      </c>
      <c r="AS48" s="167">
        <v>-15.825100000000001</v>
      </c>
      <c r="AT48" s="167">
        <v>-4.0187999999999997</v>
      </c>
      <c r="AU48" s="167">
        <v>-3.6901000000000002</v>
      </c>
      <c r="AV48" s="167">
        <v>-1.7733000000000001</v>
      </c>
      <c r="AW48" s="167">
        <v>-1.6695</v>
      </c>
      <c r="AX48" s="167">
        <v>-11.788399999999999</v>
      </c>
      <c r="AY48" s="167">
        <v>-9.3771000000000004</v>
      </c>
      <c r="AZ48" s="167">
        <v>2.7742</v>
      </c>
      <c r="BA48" s="167">
        <v>14.6515</v>
      </c>
      <c r="BB48" s="167">
        <v>3.4561999999999999</v>
      </c>
      <c r="BC48" s="167">
        <v>5.3014000000000001</v>
      </c>
      <c r="BD48" s="167">
        <v>-0.9</v>
      </c>
      <c r="BE48" s="167">
        <v>-0.9</v>
      </c>
      <c r="BF48" s="167">
        <v>-27.4407</v>
      </c>
      <c r="BG48" s="167">
        <v>-27.339600000000001</v>
      </c>
      <c r="BH48" s="167">
        <v>-2.9022999999999999</v>
      </c>
      <c r="BI48" s="166"/>
      <c r="BJ48" s="167">
        <v>-1.4384999999999999</v>
      </c>
      <c r="BK48" s="167">
        <v>2.7353000000000001</v>
      </c>
      <c r="BL48" s="167">
        <v>1.2062999999999999</v>
      </c>
      <c r="BM48" s="167">
        <v>0.99490000000000001</v>
      </c>
      <c r="BN48" s="167">
        <v>-104.9836</v>
      </c>
      <c r="BO48" s="167">
        <v>91.219800000000006</v>
      </c>
      <c r="BP48" s="167">
        <v>90.548400000000001</v>
      </c>
      <c r="BQ48" s="167">
        <v>-1.0941000000000001</v>
      </c>
      <c r="BR48" s="167">
        <v>-77.813199999999995</v>
      </c>
      <c r="BS48" s="166"/>
      <c r="BT48" s="166"/>
      <c r="BU48" s="166"/>
      <c r="BV48" s="166"/>
      <c r="BW48" s="167">
        <v>8.25</v>
      </c>
      <c r="BX48" s="167">
        <v>10.69</v>
      </c>
      <c r="BY48" s="167">
        <v>-8.52</v>
      </c>
      <c r="BZ48" s="167">
        <v>1.1299999999999999</v>
      </c>
      <c r="CA48" s="167">
        <v>-1.6032999999999999</v>
      </c>
      <c r="CB48" s="167">
        <v>-1.6032999999999999</v>
      </c>
      <c r="CC48" s="167">
        <v>15.790699999999999</v>
      </c>
      <c r="CD48" s="167">
        <v>14.086</v>
      </c>
      <c r="CE48" s="167">
        <v>1.804</v>
      </c>
      <c r="CF48" s="167">
        <v>-24.9222</v>
      </c>
      <c r="CG48" s="167">
        <v>-24.674399999999999</v>
      </c>
      <c r="CH48" s="167">
        <v>-2.2311999999999999</v>
      </c>
      <c r="CI48" s="167">
        <v>15.5517</v>
      </c>
      <c r="CJ48" s="166"/>
      <c r="CK48" s="166"/>
      <c r="CL48" s="167">
        <v>70.900000000000006</v>
      </c>
      <c r="CM48" s="167">
        <v>-27.7</v>
      </c>
      <c r="CN48" s="167">
        <v>-2.65</v>
      </c>
      <c r="CO48" s="167">
        <v>35.3917</v>
      </c>
      <c r="CP48" s="167">
        <v>36.296900000000001</v>
      </c>
      <c r="CQ48" s="167">
        <v>34.726100000000002</v>
      </c>
      <c r="CR48" s="167">
        <v>105.68810000000001</v>
      </c>
      <c r="CS48" s="167">
        <v>106.2769</v>
      </c>
      <c r="CT48" s="167">
        <v>-19.736000000000001</v>
      </c>
      <c r="CU48" s="167">
        <v>-97.018799999999999</v>
      </c>
      <c r="CV48" s="167">
        <v>-16.267700000000001</v>
      </c>
      <c r="CW48" s="167">
        <v>2.2902</v>
      </c>
      <c r="CX48" s="167">
        <v>26.15</v>
      </c>
      <c r="CY48" s="167">
        <v>15.16</v>
      </c>
      <c r="CZ48" s="167">
        <v>10.004899999999999</v>
      </c>
      <c r="DA48" s="167">
        <v>10.0616</v>
      </c>
      <c r="DB48" s="167">
        <v>-10.37</v>
      </c>
      <c r="DC48" s="166"/>
      <c r="DD48" s="167">
        <v>-17.277799999999999</v>
      </c>
      <c r="DE48" s="167">
        <v>-16.977399999999999</v>
      </c>
      <c r="DF48" s="167">
        <v>57.115000000000002</v>
      </c>
      <c r="DG48" s="167">
        <v>1.49E-2</v>
      </c>
      <c r="DH48" s="167">
        <v>-5.1577000000000002</v>
      </c>
      <c r="DI48" s="167">
        <v>0</v>
      </c>
      <c r="DJ48" s="167">
        <v>0</v>
      </c>
      <c r="DK48" s="167">
        <v>-4.6300999999999997</v>
      </c>
      <c r="DL48" s="167">
        <v>4.3070000000000004</v>
      </c>
      <c r="DM48" s="167">
        <v>34.071300000000001</v>
      </c>
      <c r="DN48" s="167">
        <v>13.179600000000001</v>
      </c>
      <c r="DO48" s="167">
        <v>4.96</v>
      </c>
      <c r="DP48" s="167">
        <v>0.83</v>
      </c>
      <c r="DQ48" s="167">
        <v>4.617</v>
      </c>
      <c r="DR48" s="167">
        <v>-55.0931</v>
      </c>
      <c r="DS48" s="167">
        <v>-3.21</v>
      </c>
      <c r="DT48" s="167">
        <v>-3.29</v>
      </c>
      <c r="DU48" s="167">
        <v>19.510000000000002</v>
      </c>
      <c r="DV48" s="167">
        <v>24.6</v>
      </c>
      <c r="DW48" s="167">
        <v>-51.236400000000003</v>
      </c>
      <c r="DX48" s="167">
        <v>-25.7455</v>
      </c>
      <c r="DY48" s="167">
        <v>-34.249000000000002</v>
      </c>
      <c r="DZ48" s="167">
        <v>-33.2455</v>
      </c>
      <c r="EA48" s="167">
        <v>11.8192</v>
      </c>
      <c r="EB48" s="167">
        <v>-8.2830999999999992</v>
      </c>
      <c r="EC48" s="167">
        <v>-18.342400000000001</v>
      </c>
      <c r="ED48" s="167">
        <v>-18.200700000000001</v>
      </c>
      <c r="EE48" s="167">
        <v>-24.985600000000002</v>
      </c>
      <c r="EF48" s="167">
        <v>-30.1492</v>
      </c>
      <c r="EG48" s="167">
        <v>-10.097</v>
      </c>
      <c r="EH48" s="167">
        <v>-89.925799999999995</v>
      </c>
      <c r="EI48" s="167">
        <v>-38.21</v>
      </c>
      <c r="EJ48" s="166"/>
      <c r="EK48" s="167">
        <v>-4.1407999999999996</v>
      </c>
      <c r="EL48" s="167">
        <v>-3.8883000000000001</v>
      </c>
      <c r="EM48" s="167">
        <v>17.6919</v>
      </c>
      <c r="EN48" s="167">
        <v>-7.1585999999999999</v>
      </c>
      <c r="EO48" s="167">
        <v>-7.6128</v>
      </c>
      <c r="EP48" s="167">
        <v>-7.1719999999999997</v>
      </c>
      <c r="EQ48" s="167">
        <v>-22.904299999999999</v>
      </c>
      <c r="ER48" s="167">
        <v>-22.552099999999999</v>
      </c>
      <c r="ES48" s="167">
        <v>10.5914</v>
      </c>
      <c r="ET48" s="166"/>
      <c r="EU48" s="167">
        <v>-10.33</v>
      </c>
      <c r="EV48" s="167">
        <v>0.1</v>
      </c>
      <c r="EW48" s="167">
        <v>5.1580000000000004</v>
      </c>
      <c r="EX48" s="167">
        <v>-0.97689999999999999</v>
      </c>
      <c r="EY48" s="167">
        <v>-7.8844000000000003</v>
      </c>
      <c r="EZ48" s="167">
        <v>3.4287999999999998</v>
      </c>
      <c r="FA48" s="167">
        <v>2.4148999999999998</v>
      </c>
      <c r="FB48" s="167">
        <v>11.4087</v>
      </c>
      <c r="FC48" s="167">
        <v>-26.988700000000001</v>
      </c>
      <c r="FD48" s="166"/>
      <c r="FE48" s="167">
        <v>0.84419999999999995</v>
      </c>
      <c r="FF48" s="167">
        <v>1.0759000000000001</v>
      </c>
      <c r="FG48" s="167">
        <v>3.9748000000000001</v>
      </c>
      <c r="FH48" s="167">
        <v>4.1826999999999996</v>
      </c>
      <c r="FI48" s="167">
        <v>2.9165000000000001</v>
      </c>
      <c r="FJ48" s="167">
        <v>-7.7030000000000003</v>
      </c>
      <c r="FK48" s="167">
        <v>-8.0379000000000005</v>
      </c>
      <c r="FL48" s="167">
        <v>9.3775999999999993</v>
      </c>
      <c r="FM48" s="167">
        <v>16.552199999999999</v>
      </c>
      <c r="FN48" s="167">
        <v>16.463200000000001</v>
      </c>
      <c r="FO48" s="167">
        <v>13.1257</v>
      </c>
      <c r="FP48" s="167">
        <v>24.7623</v>
      </c>
      <c r="FQ48" s="167">
        <v>11.056100000000001</v>
      </c>
      <c r="FR48" s="167">
        <v>-17.22</v>
      </c>
      <c r="FS48" s="167">
        <v>-3.3174999999999999</v>
      </c>
      <c r="FT48" s="167">
        <v>0.35</v>
      </c>
      <c r="FU48" s="167">
        <v>1.71</v>
      </c>
      <c r="FV48" s="167">
        <v>3.13</v>
      </c>
      <c r="FW48" s="167">
        <v>-11.021699999999999</v>
      </c>
      <c r="FX48" s="166"/>
      <c r="FY48" s="167">
        <v>6.4039999999999999</v>
      </c>
      <c r="FZ48" s="167">
        <v>-2.214</v>
      </c>
      <c r="GA48" s="166"/>
      <c r="GB48" s="167">
        <v>1.02</v>
      </c>
      <c r="GC48" s="167">
        <v>-32.176499999999997</v>
      </c>
      <c r="GD48" s="167">
        <v>-23.607600000000001</v>
      </c>
      <c r="GE48" s="166"/>
      <c r="GF48" s="167">
        <v>29.937200000000001</v>
      </c>
      <c r="GG48" s="166"/>
      <c r="GH48" s="167">
        <v>27.740300000000001</v>
      </c>
      <c r="GI48" s="167">
        <v>-7.8567</v>
      </c>
      <c r="GJ48" s="167">
        <v>-8.4585000000000008</v>
      </c>
      <c r="GK48" s="167">
        <v>3.6364999999999998</v>
      </c>
      <c r="GL48" s="166"/>
      <c r="GM48" s="166"/>
      <c r="GN48" s="167">
        <v>-9.3543000000000003</v>
      </c>
      <c r="GO48" s="167">
        <v>-11.986599999999999</v>
      </c>
      <c r="GP48" s="167">
        <v>1.8166</v>
      </c>
      <c r="GQ48" s="167">
        <v>-27.6465</v>
      </c>
      <c r="GR48" s="167">
        <v>2.6758999999999999</v>
      </c>
      <c r="GS48" s="167">
        <v>1.4559</v>
      </c>
      <c r="GT48" s="167">
        <v>168.9426</v>
      </c>
      <c r="GU48" s="167">
        <v>-0.31819999999999998</v>
      </c>
      <c r="GV48" s="167">
        <v>-10.017799999999999</v>
      </c>
      <c r="GW48" s="167">
        <v>-0.77229999999999999</v>
      </c>
      <c r="GX48" s="167">
        <v>3.5192000000000001</v>
      </c>
      <c r="GY48" s="167">
        <v>7.0837000000000003</v>
      </c>
      <c r="GZ48" s="167">
        <v>7.2865000000000002</v>
      </c>
      <c r="HA48" s="167">
        <v>3</v>
      </c>
      <c r="HB48" s="167">
        <v>22.375699999999998</v>
      </c>
      <c r="HC48" s="167">
        <v>23.7486</v>
      </c>
      <c r="HD48" s="167">
        <v>-0.42</v>
      </c>
      <c r="HE48" s="167">
        <v>2.6518000000000002</v>
      </c>
      <c r="HF48" s="167">
        <v>48.415999999999997</v>
      </c>
      <c r="HG48" s="167">
        <v>4.1214000000000004</v>
      </c>
      <c r="HH48" s="167">
        <v>18.6572</v>
      </c>
      <c r="HI48" s="167">
        <v>10.551399999999999</v>
      </c>
      <c r="HJ48" s="167">
        <v>8.8070000000000004</v>
      </c>
      <c r="HK48" s="167">
        <v>-12.039899999999999</v>
      </c>
      <c r="HL48" s="167">
        <v>-13.8727</v>
      </c>
      <c r="HM48" s="167">
        <v>0</v>
      </c>
      <c r="HN48" s="167">
        <v>0</v>
      </c>
      <c r="HO48" s="166"/>
      <c r="HP48" s="166"/>
      <c r="HQ48" s="167">
        <v>-24.888500000000001</v>
      </c>
      <c r="HR48" s="167">
        <v>-24.2623</v>
      </c>
      <c r="HS48" s="167">
        <v>-19.441700000000001</v>
      </c>
      <c r="HT48" s="167">
        <v>-19.526399999999999</v>
      </c>
      <c r="HU48" s="167">
        <v>16.18</v>
      </c>
      <c r="HV48" s="167">
        <v>16.12</v>
      </c>
      <c r="HW48" s="167">
        <v>-31.7</v>
      </c>
      <c r="HX48" s="167">
        <v>-32.299999999999997</v>
      </c>
      <c r="HY48" s="167">
        <v>0.81030000000000002</v>
      </c>
      <c r="HZ48" s="167">
        <v>-7.52</v>
      </c>
      <c r="IA48" s="167">
        <v>67.588399999999993</v>
      </c>
      <c r="IB48" s="167">
        <v>13.6564</v>
      </c>
      <c r="IC48" s="167">
        <v>13.483499999999999</v>
      </c>
      <c r="ID48" s="167">
        <v>-18.2</v>
      </c>
      <c r="IE48" s="167">
        <v>-33.5</v>
      </c>
      <c r="IF48" s="167">
        <v>9.4</v>
      </c>
      <c r="IG48" s="167">
        <v>8.9</v>
      </c>
      <c r="IH48" s="167">
        <v>-18.113900000000001</v>
      </c>
      <c r="II48" s="166"/>
      <c r="IJ48" s="167">
        <v>-56.548200000000001</v>
      </c>
      <c r="IK48" s="167">
        <v>-16.5091</v>
      </c>
      <c r="IL48" s="167">
        <v>-265.19060000000002</v>
      </c>
      <c r="IM48" s="167">
        <v>-9.0300999999999991</v>
      </c>
      <c r="IN48" s="167">
        <v>-22.545300000000001</v>
      </c>
      <c r="IO48" s="167">
        <v>87.566000000000003</v>
      </c>
      <c r="IP48" s="167">
        <v>81.398099999999999</v>
      </c>
      <c r="IQ48" s="167">
        <v>148.8664</v>
      </c>
      <c r="IR48" s="167">
        <v>78.569800000000001</v>
      </c>
      <c r="IS48" s="167">
        <v>23.021599999999999</v>
      </c>
      <c r="IT48" s="167">
        <v>28.9483</v>
      </c>
      <c r="IU48" s="167">
        <v>28.654900000000001</v>
      </c>
      <c r="IV48" s="167">
        <v>-39.832099999999997</v>
      </c>
      <c r="IW48" s="167">
        <v>181.44309999999999</v>
      </c>
      <c r="IX48" s="167">
        <v>-192.46010000000001</v>
      </c>
      <c r="IY48" s="167">
        <v>0.98960000000000004</v>
      </c>
      <c r="IZ48" s="167">
        <v>10.670199999999999</v>
      </c>
      <c r="JA48" s="167">
        <v>-1.5222</v>
      </c>
      <c r="JB48" s="166"/>
      <c r="JC48" s="167">
        <v>-6.16</v>
      </c>
      <c r="JD48" s="167">
        <v>-1.8939999999999999</v>
      </c>
      <c r="JE48" s="167">
        <v>-1.911</v>
      </c>
      <c r="JF48" s="167">
        <v>1.68</v>
      </c>
      <c r="JG48" s="167">
        <v>1.2</v>
      </c>
      <c r="JH48" s="167">
        <v>-3.5358000000000001</v>
      </c>
      <c r="JI48" s="167">
        <v>-7.8201999999999998</v>
      </c>
      <c r="JJ48" s="167">
        <v>10.753</v>
      </c>
      <c r="JK48" s="167">
        <v>-4.2770999999999999</v>
      </c>
      <c r="JL48" s="167">
        <v>6.4</v>
      </c>
      <c r="JM48" s="167">
        <v>4.0229999999999997</v>
      </c>
      <c r="JN48" s="167">
        <v>3.8450000000000002</v>
      </c>
      <c r="JO48" s="166"/>
      <c r="JP48" s="166"/>
      <c r="JQ48" s="167">
        <v>3.9855</v>
      </c>
      <c r="JR48" s="167">
        <v>3.9630999999999998</v>
      </c>
      <c r="JS48" s="167">
        <v>3.9889999999999999</v>
      </c>
      <c r="JT48" s="166"/>
      <c r="JU48" s="167">
        <v>17.100000000000001</v>
      </c>
      <c r="JV48" s="167">
        <v>0.95809999999999995</v>
      </c>
      <c r="JW48" s="167">
        <v>0.1</v>
      </c>
      <c r="JX48" s="166"/>
      <c r="JY48" s="167">
        <v>-9.9225999999999992</v>
      </c>
      <c r="JZ48" s="167">
        <v>-12.0177</v>
      </c>
      <c r="KA48" s="167">
        <v>-15.3817</v>
      </c>
      <c r="KB48" s="167">
        <v>-8.2704000000000004</v>
      </c>
      <c r="KC48" s="167">
        <v>8.1437000000000008</v>
      </c>
      <c r="KD48" s="167">
        <v>-10.23</v>
      </c>
      <c r="KE48" s="167">
        <v>1.4833000000000001</v>
      </c>
      <c r="KF48" s="167">
        <v>-19.100000000000001</v>
      </c>
      <c r="KG48" s="167">
        <v>0.6</v>
      </c>
      <c r="KH48" s="166"/>
      <c r="KI48" s="167">
        <v>-55.064399999999999</v>
      </c>
    </row>
    <row r="49" spans="1:295" ht="18" customHeight="1" x14ac:dyDescent="0.3">
      <c r="A49" s="160" t="s">
        <v>34</v>
      </c>
      <c r="B49" s="160" t="s">
        <v>832</v>
      </c>
      <c r="C49" s="161"/>
      <c r="D49" s="162">
        <v>3.6882999999999999</v>
      </c>
      <c r="E49" s="162">
        <v>-8.2888999999999999</v>
      </c>
      <c r="F49" s="162">
        <v>3.6021999999999998</v>
      </c>
      <c r="G49" s="162">
        <v>9.4567999999999994</v>
      </c>
      <c r="H49" s="161"/>
      <c r="I49" s="162">
        <v>13.7095</v>
      </c>
      <c r="J49" s="161"/>
      <c r="K49" s="162">
        <v>14.5951</v>
      </c>
      <c r="L49" s="162">
        <v>5.5327999999999999</v>
      </c>
      <c r="M49" s="162">
        <v>5.2465000000000002</v>
      </c>
      <c r="N49" s="162">
        <v>-2.2200000000000002</v>
      </c>
      <c r="O49" s="162">
        <v>-26.4</v>
      </c>
      <c r="P49" s="162">
        <v>4.4000000000000004</v>
      </c>
      <c r="Q49" s="162">
        <v>4.1399999999999997</v>
      </c>
      <c r="R49" s="161"/>
      <c r="S49" s="162">
        <v>0.121</v>
      </c>
      <c r="T49" s="161"/>
      <c r="U49" s="162">
        <v>4.3837000000000002</v>
      </c>
      <c r="V49" s="162">
        <v>4.2614999999999998</v>
      </c>
      <c r="W49" s="162">
        <v>7.7271999999999998</v>
      </c>
      <c r="X49" s="162">
        <v>7.5542999999999996</v>
      </c>
      <c r="Y49" s="162">
        <v>-4.1131000000000002</v>
      </c>
      <c r="Z49" s="162">
        <v>1.2612000000000001</v>
      </c>
      <c r="AA49" s="161"/>
      <c r="AB49" s="162">
        <v>-1.1681999999999999</v>
      </c>
      <c r="AC49" s="162">
        <v>-0.22700000000000001</v>
      </c>
      <c r="AD49" s="162">
        <v>-0.21099999999999999</v>
      </c>
      <c r="AE49" s="162">
        <v>7.4420000000000002</v>
      </c>
      <c r="AF49" s="162">
        <v>-17.760000000000002</v>
      </c>
      <c r="AG49" s="162">
        <v>-4.4000000000000004</v>
      </c>
      <c r="AH49" s="161"/>
      <c r="AI49" s="161"/>
      <c r="AJ49" s="162">
        <v>-16.059999999999999</v>
      </c>
      <c r="AK49" s="162">
        <v>-16.12</v>
      </c>
      <c r="AL49" s="161"/>
      <c r="AM49" s="162">
        <v>-5.43</v>
      </c>
      <c r="AN49" s="162">
        <v>-5.44</v>
      </c>
      <c r="AO49" s="162">
        <v>6.0991</v>
      </c>
      <c r="AP49" s="162">
        <v>3.9792999999999998</v>
      </c>
      <c r="AQ49" s="162">
        <v>18.985199999999999</v>
      </c>
      <c r="AR49" s="162">
        <v>21.050899999999999</v>
      </c>
      <c r="AS49" s="162">
        <v>-15.605399999999999</v>
      </c>
      <c r="AT49" s="162">
        <v>-4.1527000000000003</v>
      </c>
      <c r="AU49" s="162">
        <v>-3.9051</v>
      </c>
      <c r="AV49" s="162">
        <v>-1.2253000000000001</v>
      </c>
      <c r="AW49" s="162">
        <v>-1.2134</v>
      </c>
      <c r="AX49" s="162">
        <v>-11.5205</v>
      </c>
      <c r="AY49" s="162">
        <v>-9.3771000000000004</v>
      </c>
      <c r="AZ49" s="162">
        <v>3.1686999999999999</v>
      </c>
      <c r="BA49" s="162">
        <v>15.3133</v>
      </c>
      <c r="BB49" s="162">
        <v>3.7151000000000001</v>
      </c>
      <c r="BC49" s="162">
        <v>6.1322000000000001</v>
      </c>
      <c r="BD49" s="162">
        <v>-1.6</v>
      </c>
      <c r="BE49" s="162">
        <v>-1.6</v>
      </c>
      <c r="BF49" s="162">
        <v>-27.520299999999999</v>
      </c>
      <c r="BG49" s="162">
        <v>-27.627300000000002</v>
      </c>
      <c r="BH49" s="162">
        <v>-2.8317999999999999</v>
      </c>
      <c r="BI49" s="161"/>
      <c r="BJ49" s="162">
        <v>-2.7635000000000001</v>
      </c>
      <c r="BK49" s="162">
        <v>2.6735000000000002</v>
      </c>
      <c r="BL49" s="162">
        <v>1.1101000000000001</v>
      </c>
      <c r="BM49" s="162">
        <v>0.8407</v>
      </c>
      <c r="BN49" s="162">
        <v>-110.2328</v>
      </c>
      <c r="BO49" s="162">
        <v>90.884100000000004</v>
      </c>
      <c r="BP49" s="162">
        <v>91.219800000000006</v>
      </c>
      <c r="BQ49" s="162">
        <v>1.2090000000000001</v>
      </c>
      <c r="BR49" s="162">
        <v>-84.975999999999999</v>
      </c>
      <c r="BS49" s="161"/>
      <c r="BT49" s="161"/>
      <c r="BU49" s="161"/>
      <c r="BV49" s="162">
        <v>23.012799999999999</v>
      </c>
      <c r="BW49" s="162">
        <v>8.2799999999999994</v>
      </c>
      <c r="BX49" s="162">
        <v>10.44</v>
      </c>
      <c r="BY49" s="162">
        <v>-8.85</v>
      </c>
      <c r="BZ49" s="162">
        <v>1.25</v>
      </c>
      <c r="CA49" s="162">
        <v>-2.9428999999999998</v>
      </c>
      <c r="CB49" s="162">
        <v>-2.5409999999999999</v>
      </c>
      <c r="CC49" s="162">
        <v>17.002700000000001</v>
      </c>
      <c r="CD49" s="162">
        <v>15.797499999999999</v>
      </c>
      <c r="CE49" s="162">
        <v>2.2027999999999999</v>
      </c>
      <c r="CF49" s="162">
        <v>-22.388500000000001</v>
      </c>
      <c r="CG49" s="162">
        <v>-22.4283</v>
      </c>
      <c r="CH49" s="162">
        <v>-2.7075</v>
      </c>
      <c r="CI49" s="162">
        <v>15.095499999999999</v>
      </c>
      <c r="CJ49" s="161"/>
      <c r="CK49" s="161"/>
      <c r="CL49" s="162">
        <v>69.3</v>
      </c>
      <c r="CM49" s="162">
        <v>-27.8</v>
      </c>
      <c r="CN49" s="162">
        <v>-2.54</v>
      </c>
      <c r="CO49" s="162">
        <v>36.951000000000001</v>
      </c>
      <c r="CP49" s="162">
        <v>36.792400000000001</v>
      </c>
      <c r="CQ49" s="162">
        <v>35.631700000000002</v>
      </c>
      <c r="CR49" s="162">
        <v>108.9686</v>
      </c>
      <c r="CS49" s="162">
        <v>109.15009999999999</v>
      </c>
      <c r="CT49" s="162">
        <v>-20.384899999999998</v>
      </c>
      <c r="CU49" s="162">
        <v>-99.202399999999997</v>
      </c>
      <c r="CV49" s="162">
        <v>-17.5337</v>
      </c>
      <c r="CW49" s="162">
        <v>2.4693999999999998</v>
      </c>
      <c r="CX49" s="162">
        <v>26.39</v>
      </c>
      <c r="CY49" s="162">
        <v>14.31</v>
      </c>
      <c r="CZ49" s="162">
        <v>9.5360999999999994</v>
      </c>
      <c r="DA49" s="162">
        <v>9.7687000000000008</v>
      </c>
      <c r="DB49" s="162">
        <v>-10.47</v>
      </c>
      <c r="DC49" s="161"/>
      <c r="DD49" s="162">
        <v>-17.052399999999999</v>
      </c>
      <c r="DE49" s="162">
        <v>-16.940200000000001</v>
      </c>
      <c r="DF49" s="162">
        <v>53.941299999999998</v>
      </c>
      <c r="DG49" s="162">
        <v>1.49E-2</v>
      </c>
      <c r="DH49" s="162">
        <v>-5.1430999999999996</v>
      </c>
      <c r="DI49" s="162">
        <v>0</v>
      </c>
      <c r="DJ49" s="162">
        <v>0</v>
      </c>
      <c r="DK49" s="162">
        <v>-4.5911</v>
      </c>
      <c r="DL49" s="162">
        <v>3.746</v>
      </c>
      <c r="DM49" s="162">
        <v>33.755899999999997</v>
      </c>
      <c r="DN49" s="162">
        <v>12.251899999999999</v>
      </c>
      <c r="DO49" s="162">
        <v>4.3099999999999996</v>
      </c>
      <c r="DP49" s="162">
        <v>0.82</v>
      </c>
      <c r="DQ49" s="162">
        <v>4.8464999999999998</v>
      </c>
      <c r="DR49" s="162">
        <v>-53.493000000000002</v>
      </c>
      <c r="DS49" s="162">
        <v>-3.41</v>
      </c>
      <c r="DT49" s="162">
        <v>-3.5</v>
      </c>
      <c r="DU49" s="162">
        <v>18.59</v>
      </c>
      <c r="DV49" s="162">
        <v>24.69</v>
      </c>
      <c r="DW49" s="162">
        <v>-51.418199999999999</v>
      </c>
      <c r="DX49" s="162">
        <v>-25.318200000000001</v>
      </c>
      <c r="DY49" s="162">
        <v>-34.951700000000002</v>
      </c>
      <c r="DZ49" s="162">
        <v>-32.990900000000003</v>
      </c>
      <c r="EA49" s="162">
        <v>10.6896</v>
      </c>
      <c r="EB49" s="162">
        <v>-9.1875</v>
      </c>
      <c r="EC49" s="162">
        <v>-19.290199999999999</v>
      </c>
      <c r="ED49" s="162">
        <v>-19.158300000000001</v>
      </c>
      <c r="EE49" s="162">
        <v>-25.126100000000001</v>
      </c>
      <c r="EF49" s="162">
        <v>-29.5992</v>
      </c>
      <c r="EG49" s="162">
        <v>-10.704000000000001</v>
      </c>
      <c r="EH49" s="162">
        <v>-93.768900000000002</v>
      </c>
      <c r="EI49" s="162">
        <v>-34.014099999999999</v>
      </c>
      <c r="EJ49" s="161"/>
      <c r="EK49" s="162">
        <v>-4.6901000000000002</v>
      </c>
      <c r="EL49" s="162">
        <v>-4.2942</v>
      </c>
      <c r="EM49" s="162">
        <v>20.4559</v>
      </c>
      <c r="EN49" s="162">
        <v>-9.7043999999999997</v>
      </c>
      <c r="EO49" s="162">
        <v>-9.9847999999999999</v>
      </c>
      <c r="EP49" s="162">
        <v>-8.1959999999999997</v>
      </c>
      <c r="EQ49" s="162">
        <v>-22.4573</v>
      </c>
      <c r="ER49" s="162">
        <v>-22.1965</v>
      </c>
      <c r="ES49" s="162">
        <v>11.7613</v>
      </c>
      <c r="ET49" s="161"/>
      <c r="EU49" s="162">
        <v>-9.74</v>
      </c>
      <c r="EV49" s="162">
        <v>0</v>
      </c>
      <c r="EW49" s="162">
        <v>4.9908000000000001</v>
      </c>
      <c r="EX49" s="162">
        <v>-4.3800999999999997</v>
      </c>
      <c r="EY49" s="162">
        <v>-8.2974999999999994</v>
      </c>
      <c r="EZ49" s="162">
        <v>2.9577</v>
      </c>
      <c r="FA49" s="162">
        <v>2.6524999999999999</v>
      </c>
      <c r="FB49" s="162">
        <v>11.698600000000001</v>
      </c>
      <c r="FC49" s="162">
        <v>-30.245899999999999</v>
      </c>
      <c r="FD49" s="161"/>
      <c r="FE49" s="162">
        <v>0.79139999999999999</v>
      </c>
      <c r="FF49" s="162">
        <v>0.99790000000000001</v>
      </c>
      <c r="FG49" s="162">
        <v>4.7207999999999997</v>
      </c>
      <c r="FH49" s="162">
        <v>4.1718999999999999</v>
      </c>
      <c r="FI49" s="162">
        <v>2.8643000000000001</v>
      </c>
      <c r="FJ49" s="162">
        <v>-7.3681000000000001</v>
      </c>
      <c r="FK49" s="162">
        <v>-7.7030000000000003</v>
      </c>
      <c r="FL49" s="162">
        <v>7.7030000000000003</v>
      </c>
      <c r="FM49" s="162">
        <v>15.7964</v>
      </c>
      <c r="FN49" s="162">
        <v>15.797000000000001</v>
      </c>
      <c r="FO49" s="162">
        <v>13.155200000000001</v>
      </c>
      <c r="FP49" s="161"/>
      <c r="FQ49" s="162">
        <v>14.313000000000001</v>
      </c>
      <c r="FR49" s="162">
        <v>-15.13</v>
      </c>
      <c r="FS49" s="162">
        <v>-2.8066</v>
      </c>
      <c r="FT49" s="162">
        <v>0.3765</v>
      </c>
      <c r="FU49" s="162">
        <v>2.0499999999999998</v>
      </c>
      <c r="FV49" s="162">
        <v>0.82</v>
      </c>
      <c r="FW49" s="162">
        <v>-14.8049</v>
      </c>
      <c r="FX49" s="161"/>
      <c r="FY49" s="162">
        <v>6.1159999999999997</v>
      </c>
      <c r="FZ49" s="162">
        <v>-2.173</v>
      </c>
      <c r="GA49" s="162">
        <v>3.8144999999999998</v>
      </c>
      <c r="GB49" s="162">
        <v>1.44</v>
      </c>
      <c r="GC49" s="162">
        <v>-32.140999999999998</v>
      </c>
      <c r="GD49" s="162">
        <v>-23.4162</v>
      </c>
      <c r="GE49" s="162">
        <v>-4.57</v>
      </c>
      <c r="GF49" s="162">
        <v>30.6</v>
      </c>
      <c r="GG49" s="161"/>
      <c r="GH49" s="162">
        <v>27.188700000000001</v>
      </c>
      <c r="GI49" s="162">
        <v>-7.7625999999999999</v>
      </c>
      <c r="GJ49" s="162">
        <v>-8.4006000000000007</v>
      </c>
      <c r="GK49" s="162">
        <v>3.5586000000000002</v>
      </c>
      <c r="GL49" s="161"/>
      <c r="GM49" s="161"/>
      <c r="GN49" s="161"/>
      <c r="GO49" s="162">
        <v>-12.389900000000001</v>
      </c>
      <c r="GP49" s="162">
        <v>2.3597999999999999</v>
      </c>
      <c r="GQ49" s="162">
        <v>-28.570900000000002</v>
      </c>
      <c r="GR49" s="162">
        <v>2.2494999999999998</v>
      </c>
      <c r="GS49" s="162">
        <v>1.9092</v>
      </c>
      <c r="GT49" s="162">
        <v>162.36359999999999</v>
      </c>
      <c r="GU49" s="162">
        <v>-0.85740000000000005</v>
      </c>
      <c r="GV49" s="162">
        <v>-9.6128999999999998</v>
      </c>
      <c r="GW49" s="162">
        <v>-0.56330000000000002</v>
      </c>
      <c r="GX49" s="162">
        <v>3.3121999999999998</v>
      </c>
      <c r="GY49" s="162">
        <v>6.4756999999999998</v>
      </c>
      <c r="GZ49" s="162">
        <v>6.7485999999999997</v>
      </c>
      <c r="HA49" s="161"/>
      <c r="HB49" s="162">
        <v>23.807300000000001</v>
      </c>
      <c r="HC49" s="162">
        <v>25.319099999999999</v>
      </c>
      <c r="HD49" s="162">
        <v>1.26</v>
      </c>
      <c r="HE49" s="162">
        <v>0</v>
      </c>
      <c r="HF49" s="162">
        <v>47.979799999999997</v>
      </c>
      <c r="HG49" s="162">
        <v>9.4382999999999999</v>
      </c>
      <c r="HH49" s="162">
        <v>22.200800000000001</v>
      </c>
      <c r="HI49" s="162">
        <v>11.127000000000001</v>
      </c>
      <c r="HJ49" s="162">
        <v>11.6615</v>
      </c>
      <c r="HK49" s="162">
        <v>-13.1166</v>
      </c>
      <c r="HL49" s="162">
        <v>-14.4726</v>
      </c>
      <c r="HM49" s="162">
        <v>0</v>
      </c>
      <c r="HN49" s="162">
        <v>0</v>
      </c>
      <c r="HO49" s="162">
        <v>58.408900000000003</v>
      </c>
      <c r="HP49" s="162">
        <v>58.5473</v>
      </c>
      <c r="HQ49" s="162">
        <v>-22.6967</v>
      </c>
      <c r="HR49" s="162">
        <v>-22.070499999999999</v>
      </c>
      <c r="HS49" s="162">
        <v>-19.405100000000001</v>
      </c>
      <c r="HT49" s="162">
        <v>-19.156300000000002</v>
      </c>
      <c r="HU49" s="162">
        <v>7.44</v>
      </c>
      <c r="HV49" s="162">
        <v>7.43</v>
      </c>
      <c r="HW49" s="162">
        <v>-30.8</v>
      </c>
      <c r="HX49" s="162">
        <v>-30.9</v>
      </c>
      <c r="HY49" s="162">
        <v>0.82669999999999999</v>
      </c>
      <c r="HZ49" s="162">
        <v>-7.92</v>
      </c>
      <c r="IA49" s="162">
        <v>63.874499999999998</v>
      </c>
      <c r="IB49" s="162">
        <v>16.6174</v>
      </c>
      <c r="IC49" s="162">
        <v>16.550599999999999</v>
      </c>
      <c r="ID49" s="162">
        <v>-18.7</v>
      </c>
      <c r="IE49" s="162">
        <v>-34.1</v>
      </c>
      <c r="IF49" s="162">
        <v>8.1</v>
      </c>
      <c r="IG49" s="162">
        <v>7.6</v>
      </c>
      <c r="IH49" s="162">
        <v>-17.7378</v>
      </c>
      <c r="II49" s="161"/>
      <c r="IJ49" s="162">
        <v>-55.705100000000002</v>
      </c>
      <c r="IK49" s="162">
        <v>-17.084</v>
      </c>
      <c r="IL49" s="161"/>
      <c r="IM49" s="162">
        <v>-10.379799999999999</v>
      </c>
      <c r="IN49" s="162">
        <v>-20.200900000000001</v>
      </c>
      <c r="IO49" s="162">
        <v>92.372399999999999</v>
      </c>
      <c r="IP49" s="162">
        <v>72.6203</v>
      </c>
      <c r="IQ49" s="162">
        <v>143.66579999999999</v>
      </c>
      <c r="IR49" s="162">
        <v>83.924400000000006</v>
      </c>
      <c r="IS49" s="162">
        <v>27.300999999999998</v>
      </c>
      <c r="IT49" s="162">
        <v>19.637499999999999</v>
      </c>
      <c r="IU49" s="162">
        <v>21.034600000000001</v>
      </c>
      <c r="IV49" s="162">
        <v>-38.389899999999997</v>
      </c>
      <c r="IW49" s="162">
        <v>188.60400000000001</v>
      </c>
      <c r="IX49" s="162">
        <v>-194.5273</v>
      </c>
      <c r="IY49" s="162">
        <v>3.4927000000000001</v>
      </c>
      <c r="IZ49" s="162">
        <v>6.7850999999999999</v>
      </c>
      <c r="JA49" s="162">
        <v>-2.3889999999999998</v>
      </c>
      <c r="JB49" s="161"/>
      <c r="JC49" s="162">
        <v>-5.28</v>
      </c>
      <c r="JD49" s="162">
        <v>-2.012</v>
      </c>
      <c r="JE49" s="162">
        <v>-2.0350000000000001</v>
      </c>
      <c r="JF49" s="162">
        <v>0.96</v>
      </c>
      <c r="JG49" s="162">
        <v>1.28</v>
      </c>
      <c r="JH49" s="162">
        <v>-3.2917999999999998</v>
      </c>
      <c r="JI49" s="162">
        <v>-7.6158000000000001</v>
      </c>
      <c r="JJ49" s="162">
        <v>11.106999999999999</v>
      </c>
      <c r="JK49" s="162">
        <v>-4.7439999999999998</v>
      </c>
      <c r="JL49" s="162">
        <v>6.8</v>
      </c>
      <c r="JM49" s="162">
        <v>3.887</v>
      </c>
      <c r="JN49" s="162">
        <v>4.3959999999999999</v>
      </c>
      <c r="JO49" s="161"/>
      <c r="JP49" s="161"/>
      <c r="JQ49" s="162">
        <v>4.3042999999999996</v>
      </c>
      <c r="JR49" s="162">
        <v>4.3696000000000002</v>
      </c>
      <c r="JS49" s="162">
        <v>3.6911</v>
      </c>
      <c r="JT49" s="161"/>
      <c r="JU49" s="162">
        <v>18.5</v>
      </c>
      <c r="JV49" s="162">
        <v>0.90349999999999997</v>
      </c>
      <c r="JW49" s="162">
        <v>-0.08</v>
      </c>
      <c r="JX49" s="161"/>
      <c r="JY49" s="162">
        <v>-10.834199999999999</v>
      </c>
      <c r="JZ49" s="162">
        <v>-11.3841</v>
      </c>
      <c r="KA49" s="162">
        <v>-15.3492</v>
      </c>
      <c r="KB49" s="162">
        <v>-8.9377999999999993</v>
      </c>
      <c r="KC49" s="162">
        <v>7.5663999999999998</v>
      </c>
      <c r="KD49" s="162">
        <v>-9.7547999999999995</v>
      </c>
      <c r="KE49" s="162">
        <v>1.6281000000000001</v>
      </c>
      <c r="KF49" s="162">
        <v>-19.2</v>
      </c>
      <c r="KG49" s="162">
        <v>1.5</v>
      </c>
      <c r="KH49" s="161"/>
      <c r="KI49" s="162">
        <v>-57.813499999999998</v>
      </c>
    </row>
    <row r="50" spans="1:295" ht="18" customHeight="1" x14ac:dyDescent="0.3">
      <c r="A50" s="160" t="s">
        <v>34</v>
      </c>
      <c r="B50" s="160" t="s">
        <v>833</v>
      </c>
      <c r="C50" s="163"/>
      <c r="D50" s="164">
        <v>3.8167</v>
      </c>
      <c r="E50" s="164">
        <v>-8.4041999999999994</v>
      </c>
      <c r="F50" s="164">
        <v>3.8071999999999999</v>
      </c>
      <c r="G50" s="164">
        <v>8.0980000000000008</v>
      </c>
      <c r="H50" s="163"/>
      <c r="I50" s="164">
        <v>13.5566</v>
      </c>
      <c r="J50" s="163"/>
      <c r="K50" s="164">
        <v>14.029299999999999</v>
      </c>
      <c r="L50" s="164">
        <v>5.4568000000000003</v>
      </c>
      <c r="M50" s="164">
        <v>5.2083000000000004</v>
      </c>
      <c r="N50" s="164">
        <v>-2.2200000000000002</v>
      </c>
      <c r="O50" s="164">
        <v>-26.4</v>
      </c>
      <c r="P50" s="164">
        <v>4.4000000000000004</v>
      </c>
      <c r="Q50" s="164">
        <v>3.3119999999999998</v>
      </c>
      <c r="R50" s="163"/>
      <c r="S50" s="164">
        <v>-0.39979999999999999</v>
      </c>
      <c r="T50" s="163"/>
      <c r="U50" s="164">
        <v>4.0960000000000001</v>
      </c>
      <c r="V50" s="164">
        <v>3.9973999999999998</v>
      </c>
      <c r="W50" s="164">
        <v>7.3579999999999997</v>
      </c>
      <c r="X50" s="164">
        <v>7.7051999999999996</v>
      </c>
      <c r="Y50" s="164">
        <v>-4.1166</v>
      </c>
      <c r="Z50" s="164">
        <v>1.4206000000000001</v>
      </c>
      <c r="AA50" s="163"/>
      <c r="AB50" s="164">
        <v>-1.1231</v>
      </c>
      <c r="AC50" s="164">
        <v>-0.26400000000000001</v>
      </c>
      <c r="AD50" s="164">
        <v>-0.20200000000000001</v>
      </c>
      <c r="AE50" s="164">
        <v>7.4740000000000002</v>
      </c>
      <c r="AF50" s="164">
        <v>-17.760000000000002</v>
      </c>
      <c r="AG50" s="164">
        <v>-4.4000000000000004</v>
      </c>
      <c r="AH50" s="163"/>
      <c r="AI50" s="163"/>
      <c r="AJ50" s="164">
        <v>-13.8</v>
      </c>
      <c r="AK50" s="164">
        <v>-13.75</v>
      </c>
      <c r="AL50" s="163"/>
      <c r="AM50" s="164">
        <v>-5.47</v>
      </c>
      <c r="AN50" s="164">
        <v>-5.38</v>
      </c>
      <c r="AO50" s="164">
        <v>5.8582000000000001</v>
      </c>
      <c r="AP50" s="164">
        <v>4.0523999999999996</v>
      </c>
      <c r="AQ50" s="164">
        <v>18.7517</v>
      </c>
      <c r="AR50" s="164">
        <v>19.917100000000001</v>
      </c>
      <c r="AS50" s="164">
        <v>-16.7517</v>
      </c>
      <c r="AT50" s="164">
        <v>-3.6168999999999998</v>
      </c>
      <c r="AU50" s="164">
        <v>-3.5508000000000002</v>
      </c>
      <c r="AV50" s="164">
        <v>8.1842000000000006</v>
      </c>
      <c r="AW50" s="164">
        <v>7.6147</v>
      </c>
      <c r="AX50" s="164">
        <v>-15.1374</v>
      </c>
      <c r="AY50" s="164">
        <v>-12.860099999999999</v>
      </c>
      <c r="AZ50" s="164">
        <v>3.9578000000000002</v>
      </c>
      <c r="BA50" s="164">
        <v>15.9</v>
      </c>
      <c r="BB50" s="164">
        <v>7.1116000000000001</v>
      </c>
      <c r="BC50" s="164">
        <v>4.9763999999999999</v>
      </c>
      <c r="BD50" s="164">
        <v>-1.3</v>
      </c>
      <c r="BE50" s="164">
        <v>-1.1000000000000001</v>
      </c>
      <c r="BF50" s="164">
        <v>-25.123999999999999</v>
      </c>
      <c r="BG50" s="164">
        <v>-27.6706</v>
      </c>
      <c r="BH50" s="164">
        <v>-2.7852999999999999</v>
      </c>
      <c r="BI50" s="163"/>
      <c r="BJ50" s="164">
        <v>-1.7945</v>
      </c>
      <c r="BK50" s="164">
        <v>2.6335999999999999</v>
      </c>
      <c r="BL50" s="164">
        <v>0.89790000000000003</v>
      </c>
      <c r="BM50" s="164">
        <v>0.68400000000000005</v>
      </c>
      <c r="BN50" s="164">
        <v>-93.630799999999994</v>
      </c>
      <c r="BO50" s="164">
        <v>89.266599999999997</v>
      </c>
      <c r="BP50" s="164">
        <v>89.419200000000004</v>
      </c>
      <c r="BQ50" s="164">
        <v>-6.7397999999999998</v>
      </c>
      <c r="BR50" s="164">
        <v>-80.760599999999997</v>
      </c>
      <c r="BS50" s="163"/>
      <c r="BT50" s="163"/>
      <c r="BU50" s="163"/>
      <c r="BV50" s="164">
        <v>22.004899999999999</v>
      </c>
      <c r="BW50" s="164">
        <v>8.0500000000000007</v>
      </c>
      <c r="BX50" s="164">
        <v>10.34</v>
      </c>
      <c r="BY50" s="164">
        <v>-9.02</v>
      </c>
      <c r="BZ50" s="164">
        <v>1.04</v>
      </c>
      <c r="CA50" s="164">
        <v>-3.3447</v>
      </c>
      <c r="CB50" s="164">
        <v>-3.7465999999999999</v>
      </c>
      <c r="CC50" s="164">
        <v>18.580300000000001</v>
      </c>
      <c r="CD50" s="164">
        <v>17.103899999999999</v>
      </c>
      <c r="CE50" s="164">
        <v>2.5464000000000002</v>
      </c>
      <c r="CF50" s="164">
        <v>-19.529199999999999</v>
      </c>
      <c r="CG50" s="164">
        <v>-19.316400000000002</v>
      </c>
      <c r="CH50" s="164">
        <v>-2.3056000000000001</v>
      </c>
      <c r="CI50" s="164">
        <v>15.875999999999999</v>
      </c>
      <c r="CJ50" s="163"/>
      <c r="CK50" s="163"/>
      <c r="CL50" s="164">
        <v>69.3</v>
      </c>
      <c r="CM50" s="164">
        <v>-29.5</v>
      </c>
      <c r="CN50" s="164">
        <v>-2.4700000000000002</v>
      </c>
      <c r="CO50" s="164">
        <v>37.586599999999997</v>
      </c>
      <c r="CP50" s="164">
        <v>37.857199999999999</v>
      </c>
      <c r="CQ50" s="164">
        <v>36.461300000000001</v>
      </c>
      <c r="CR50" s="164">
        <v>108.733</v>
      </c>
      <c r="CS50" s="164">
        <v>108.169</v>
      </c>
      <c r="CT50" s="164">
        <v>-21.489100000000001</v>
      </c>
      <c r="CU50" s="164">
        <v>-98.009500000000003</v>
      </c>
      <c r="CV50" s="164">
        <v>-18.834199999999999</v>
      </c>
      <c r="CW50" s="164">
        <v>2.2982</v>
      </c>
      <c r="CX50" s="164">
        <v>27.56</v>
      </c>
      <c r="CY50" s="164">
        <v>14.14</v>
      </c>
      <c r="CZ50" s="164">
        <v>9.0673999999999992</v>
      </c>
      <c r="DA50" s="164">
        <v>9.3780999999999999</v>
      </c>
      <c r="DB50" s="164">
        <v>-10.3</v>
      </c>
      <c r="DC50" s="163"/>
      <c r="DD50" s="164">
        <v>-18.0671</v>
      </c>
      <c r="DE50" s="164">
        <v>-17.945499999999999</v>
      </c>
      <c r="DF50" s="164">
        <v>51.948599999999999</v>
      </c>
      <c r="DG50" s="164">
        <v>1.4800000000000001E-2</v>
      </c>
      <c r="DH50" s="164">
        <v>-5.0999999999999996</v>
      </c>
      <c r="DI50" s="164">
        <v>0</v>
      </c>
      <c r="DJ50" s="164">
        <v>0</v>
      </c>
      <c r="DK50" s="164">
        <v>-4.6410999999999998</v>
      </c>
      <c r="DL50" s="164">
        <v>3.1850000000000001</v>
      </c>
      <c r="DM50" s="164">
        <v>33.598199999999999</v>
      </c>
      <c r="DN50" s="164">
        <v>11.5097</v>
      </c>
      <c r="DO50" s="164">
        <v>3.74</v>
      </c>
      <c r="DP50" s="164">
        <v>0.67</v>
      </c>
      <c r="DQ50" s="164">
        <v>5.4135</v>
      </c>
      <c r="DR50" s="164">
        <v>-52.073</v>
      </c>
      <c r="DS50" s="164">
        <v>-3.51</v>
      </c>
      <c r="DT50" s="164">
        <v>-3.61</v>
      </c>
      <c r="DU50" s="164">
        <v>18.87</v>
      </c>
      <c r="DV50" s="164">
        <v>24.83</v>
      </c>
      <c r="DW50" s="164">
        <v>-48.781799999999997</v>
      </c>
      <c r="DX50" s="164">
        <v>-24.445499999999999</v>
      </c>
      <c r="DY50" s="164">
        <v>-34.376300000000001</v>
      </c>
      <c r="DZ50" s="164">
        <v>-33.236400000000003</v>
      </c>
      <c r="EA50" s="164">
        <v>10.9749</v>
      </c>
      <c r="EB50" s="164">
        <v>-9.4291999999999998</v>
      </c>
      <c r="EC50" s="164">
        <v>-19.357800000000001</v>
      </c>
      <c r="ED50" s="164">
        <v>-19.154499999999999</v>
      </c>
      <c r="EE50" s="164">
        <v>-26.3368</v>
      </c>
      <c r="EF50" s="164">
        <v>-29.790900000000001</v>
      </c>
      <c r="EG50" s="164">
        <v>-10.117000000000001</v>
      </c>
      <c r="EH50" s="164">
        <v>-85.133499999999998</v>
      </c>
      <c r="EI50" s="164">
        <v>-35.895800000000001</v>
      </c>
      <c r="EJ50" s="163"/>
      <c r="EK50" s="164">
        <v>-4.9039000000000001</v>
      </c>
      <c r="EL50" s="164">
        <v>-4.5670000000000002</v>
      </c>
      <c r="EM50" s="164">
        <v>21.548100000000002</v>
      </c>
      <c r="EN50" s="164">
        <v>-12.256500000000001</v>
      </c>
      <c r="EO50" s="164">
        <v>-12.4146</v>
      </c>
      <c r="EP50" s="164">
        <v>-7.1719999999999997</v>
      </c>
      <c r="EQ50" s="164">
        <v>-22.8066</v>
      </c>
      <c r="ER50" s="164">
        <v>-22.196300000000001</v>
      </c>
      <c r="ES50" s="164">
        <v>12.4092</v>
      </c>
      <c r="ET50" s="163"/>
      <c r="EU50" s="164">
        <v>-9.8699999999999992</v>
      </c>
      <c r="EV50" s="164">
        <v>0</v>
      </c>
      <c r="EW50" s="164">
        <v>4.9626999999999999</v>
      </c>
      <c r="EX50" s="164">
        <v>-9.2163000000000004</v>
      </c>
      <c r="EY50" s="164">
        <v>-8.5035000000000007</v>
      </c>
      <c r="EZ50" s="164">
        <v>2.5535000000000001</v>
      </c>
      <c r="FA50" s="164">
        <v>3.0908000000000002</v>
      </c>
      <c r="FB50" s="164">
        <v>12.7927</v>
      </c>
      <c r="FC50" s="164">
        <v>-31.156700000000001</v>
      </c>
      <c r="FD50" s="163"/>
      <c r="FE50" s="164">
        <v>0.78239999999999998</v>
      </c>
      <c r="FF50" s="164">
        <v>0.98429999999999995</v>
      </c>
      <c r="FG50" s="164">
        <v>4.1886000000000001</v>
      </c>
      <c r="FH50" s="164">
        <v>4.2422000000000004</v>
      </c>
      <c r="FI50" s="164">
        <v>3.4788000000000001</v>
      </c>
      <c r="FJ50" s="164">
        <v>-6.3632999999999997</v>
      </c>
      <c r="FK50" s="164">
        <v>-7.0331999999999999</v>
      </c>
      <c r="FL50" s="164">
        <v>6.0284000000000004</v>
      </c>
      <c r="FM50" s="164">
        <v>16.237100000000002</v>
      </c>
      <c r="FN50" s="164">
        <v>16.313500000000001</v>
      </c>
      <c r="FO50" s="164">
        <v>11.6594</v>
      </c>
      <c r="FP50" s="164">
        <v>22.798400000000001</v>
      </c>
      <c r="FQ50" s="164">
        <v>14.410600000000001</v>
      </c>
      <c r="FR50" s="164">
        <v>-16.25</v>
      </c>
      <c r="FS50" s="164">
        <v>-2.9055</v>
      </c>
      <c r="FT50" s="164">
        <v>0.371</v>
      </c>
      <c r="FU50" s="164">
        <v>1.92</v>
      </c>
      <c r="FV50" s="164">
        <v>1.31</v>
      </c>
      <c r="FW50" s="164">
        <v>-15.1807</v>
      </c>
      <c r="FX50" s="163"/>
      <c r="FY50" s="164">
        <v>6.1420000000000003</v>
      </c>
      <c r="FZ50" s="164">
        <v>-2.1480000000000001</v>
      </c>
      <c r="GA50" s="164">
        <v>1.9023000000000001</v>
      </c>
      <c r="GB50" s="164">
        <v>0.81</v>
      </c>
      <c r="GC50" s="164">
        <v>-32.500500000000002</v>
      </c>
      <c r="GD50" s="164">
        <v>-23.254100000000001</v>
      </c>
      <c r="GE50" s="164">
        <v>-4.43</v>
      </c>
      <c r="GF50" s="164">
        <v>30.221399999999999</v>
      </c>
      <c r="GG50" s="163"/>
      <c r="GH50" s="164">
        <v>27.515599999999999</v>
      </c>
      <c r="GI50" s="164">
        <v>-7.5941999999999998</v>
      </c>
      <c r="GJ50" s="164">
        <v>-8.4030000000000005</v>
      </c>
      <c r="GK50" s="164">
        <v>3.4611000000000001</v>
      </c>
      <c r="GL50" s="163"/>
      <c r="GM50" s="163"/>
      <c r="GN50" s="164">
        <v>-9.2131000000000007</v>
      </c>
      <c r="GO50" s="164">
        <v>-12.177099999999999</v>
      </c>
      <c r="GP50" s="164">
        <v>1.4656</v>
      </c>
      <c r="GQ50" s="164">
        <v>-29.999400000000001</v>
      </c>
      <c r="GR50" s="164">
        <v>3.7936999999999999</v>
      </c>
      <c r="GS50" s="164">
        <v>3.9615</v>
      </c>
      <c r="GT50" s="164">
        <v>172.4564</v>
      </c>
      <c r="GU50" s="164">
        <v>-1.1791</v>
      </c>
      <c r="GV50" s="164">
        <v>-9.9426000000000005</v>
      </c>
      <c r="GW50" s="164">
        <v>-0.13700000000000001</v>
      </c>
      <c r="GX50" s="164">
        <v>3.0779000000000001</v>
      </c>
      <c r="GY50" s="164">
        <v>6.0801999999999996</v>
      </c>
      <c r="GZ50" s="164">
        <v>6.2343999999999999</v>
      </c>
      <c r="HA50" s="163"/>
      <c r="HB50" s="164">
        <v>24.678599999999999</v>
      </c>
      <c r="HC50" s="164">
        <v>25.662500000000001</v>
      </c>
      <c r="HD50" s="164">
        <v>0.84</v>
      </c>
      <c r="HE50" s="164">
        <v>0</v>
      </c>
      <c r="HF50" s="164">
        <v>48.009300000000003</v>
      </c>
      <c r="HG50" s="164">
        <v>10.2835</v>
      </c>
      <c r="HH50" s="164">
        <v>19.9968</v>
      </c>
      <c r="HI50" s="164">
        <v>11.8127</v>
      </c>
      <c r="HJ50" s="164">
        <v>11.765000000000001</v>
      </c>
      <c r="HK50" s="164">
        <v>-11.9217</v>
      </c>
      <c r="HL50" s="164">
        <v>-13.1218</v>
      </c>
      <c r="HM50" s="164">
        <v>0</v>
      </c>
      <c r="HN50" s="164">
        <v>0</v>
      </c>
      <c r="HO50" s="163"/>
      <c r="HP50" s="163"/>
      <c r="HQ50" s="164">
        <v>-24.515000000000001</v>
      </c>
      <c r="HR50" s="164">
        <v>-24.075500000000002</v>
      </c>
      <c r="HS50" s="164">
        <v>-17.996400000000001</v>
      </c>
      <c r="HT50" s="164">
        <v>-17.808499999999999</v>
      </c>
      <c r="HU50" s="164">
        <v>8.1</v>
      </c>
      <c r="HV50" s="164">
        <v>8.15</v>
      </c>
      <c r="HW50" s="164">
        <v>-32</v>
      </c>
      <c r="HX50" s="164">
        <v>-31.1</v>
      </c>
      <c r="HY50" s="164">
        <v>0.81030000000000002</v>
      </c>
      <c r="HZ50" s="164">
        <v>-8.32</v>
      </c>
      <c r="IA50" s="164">
        <v>65.919799999999995</v>
      </c>
      <c r="IB50" s="164">
        <v>15.3187</v>
      </c>
      <c r="IC50" s="164">
        <v>15.640499999999999</v>
      </c>
      <c r="ID50" s="164">
        <v>-19.100000000000001</v>
      </c>
      <c r="IE50" s="164">
        <v>-34.6</v>
      </c>
      <c r="IF50" s="164">
        <v>10.199999999999999</v>
      </c>
      <c r="IG50" s="164">
        <v>9.3000000000000007</v>
      </c>
      <c r="IH50" s="164">
        <v>-17.957699999999999</v>
      </c>
      <c r="II50" s="163"/>
      <c r="IJ50" s="164">
        <v>-50.5961</v>
      </c>
      <c r="IK50" s="164">
        <v>-12.227600000000001</v>
      </c>
      <c r="IL50" s="164">
        <v>-264.89479999999998</v>
      </c>
      <c r="IM50" s="164">
        <v>-11.477</v>
      </c>
      <c r="IN50" s="164">
        <v>-15.662599999999999</v>
      </c>
      <c r="IO50" s="164">
        <v>94.342600000000004</v>
      </c>
      <c r="IP50" s="164">
        <v>71.675700000000006</v>
      </c>
      <c r="IQ50" s="164">
        <v>149.0153</v>
      </c>
      <c r="IR50" s="164">
        <v>84.972200000000001</v>
      </c>
      <c r="IS50" s="164">
        <v>28.264099999999999</v>
      </c>
      <c r="IT50" s="164">
        <v>20.782800000000002</v>
      </c>
      <c r="IU50" s="164">
        <v>21.435700000000001</v>
      </c>
      <c r="IV50" s="164">
        <v>-35.945700000000002</v>
      </c>
      <c r="IW50" s="164">
        <v>191.4306</v>
      </c>
      <c r="IX50" s="164">
        <v>-195.10249999999999</v>
      </c>
      <c r="IY50" s="164">
        <v>2.9081000000000001</v>
      </c>
      <c r="IZ50" s="164">
        <v>5.0242000000000004</v>
      </c>
      <c r="JA50" s="164">
        <v>-2.0838000000000001</v>
      </c>
      <c r="JB50" s="163"/>
      <c r="JC50" s="164">
        <v>-5.44</v>
      </c>
      <c r="JD50" s="164">
        <v>-2.0409999999999999</v>
      </c>
      <c r="JE50" s="164">
        <v>-2.032</v>
      </c>
      <c r="JF50" s="164">
        <v>0.96</v>
      </c>
      <c r="JG50" s="164">
        <v>1.2</v>
      </c>
      <c r="JH50" s="164">
        <v>-2.9777999999999998</v>
      </c>
      <c r="JI50" s="164">
        <v>-7.7622999999999998</v>
      </c>
      <c r="JJ50" s="164">
        <v>11.7784</v>
      </c>
      <c r="JK50" s="164">
        <v>-4.9485000000000001</v>
      </c>
      <c r="JL50" s="164">
        <v>6.3</v>
      </c>
      <c r="JM50" s="164">
        <v>4.2930000000000001</v>
      </c>
      <c r="JN50" s="164">
        <v>3.7050000000000001</v>
      </c>
      <c r="JO50" s="164">
        <v>1.0608</v>
      </c>
      <c r="JP50" s="164">
        <v>0.86580000000000001</v>
      </c>
      <c r="JQ50" s="164">
        <v>4.1036000000000001</v>
      </c>
      <c r="JR50" s="164">
        <v>3.6863999999999999</v>
      </c>
      <c r="JS50" s="164">
        <v>3.2726000000000002</v>
      </c>
      <c r="JT50" s="163"/>
      <c r="JU50" s="164">
        <v>17.8</v>
      </c>
      <c r="JV50" s="164">
        <v>1.0598000000000001</v>
      </c>
      <c r="JW50" s="164">
        <v>-0.1</v>
      </c>
      <c r="JX50" s="163"/>
      <c r="JY50" s="164">
        <v>-10.2704</v>
      </c>
      <c r="JZ50" s="164">
        <v>-11.591699999999999</v>
      </c>
      <c r="KA50" s="164">
        <v>-15.4666</v>
      </c>
      <c r="KB50" s="164">
        <v>-8.6432000000000002</v>
      </c>
      <c r="KC50" s="164">
        <v>7.6936</v>
      </c>
      <c r="KD50" s="164">
        <v>-10.167899999999999</v>
      </c>
      <c r="KE50" s="164">
        <v>2.3090999999999999</v>
      </c>
      <c r="KF50" s="164">
        <v>-19.8</v>
      </c>
      <c r="KG50" s="164">
        <v>1.3</v>
      </c>
      <c r="KH50" s="163"/>
      <c r="KI50" s="164">
        <v>-58.5244</v>
      </c>
    </row>
    <row r="51" spans="1:295" ht="18" customHeight="1" x14ac:dyDescent="0.3">
      <c r="A51" s="160" t="s">
        <v>34</v>
      </c>
      <c r="B51" s="160" t="s">
        <v>834</v>
      </c>
      <c r="C51" s="163"/>
      <c r="D51" s="164">
        <v>3.9268000000000001</v>
      </c>
      <c r="E51" s="164">
        <v>-8.4361999999999995</v>
      </c>
      <c r="F51" s="164">
        <v>4.3417000000000003</v>
      </c>
      <c r="G51" s="164">
        <v>8.0488</v>
      </c>
      <c r="H51" s="163"/>
      <c r="I51" s="164">
        <v>13.144500000000001</v>
      </c>
      <c r="J51" s="163"/>
      <c r="K51" s="164">
        <v>13.775700000000001</v>
      </c>
      <c r="L51" s="164">
        <v>5.2678000000000003</v>
      </c>
      <c r="M51" s="164">
        <v>5.0058999999999996</v>
      </c>
      <c r="N51" s="164">
        <v>-2.2200000000000002</v>
      </c>
      <c r="O51" s="164">
        <v>-28.6</v>
      </c>
      <c r="P51" s="164">
        <v>4.4000000000000004</v>
      </c>
      <c r="Q51" s="164">
        <v>2.484</v>
      </c>
      <c r="R51" s="164">
        <v>-19.8</v>
      </c>
      <c r="S51" s="164">
        <v>-0.22470000000000001</v>
      </c>
      <c r="T51" s="163"/>
      <c r="U51" s="164">
        <v>3.7791000000000001</v>
      </c>
      <c r="V51" s="164">
        <v>3.8487</v>
      </c>
      <c r="W51" s="164">
        <v>6.9191000000000003</v>
      </c>
      <c r="X51" s="164">
        <v>7.9497</v>
      </c>
      <c r="Y51" s="164">
        <v>-4.0971000000000002</v>
      </c>
      <c r="Z51" s="164">
        <v>1.7688999999999999</v>
      </c>
      <c r="AA51" s="163"/>
      <c r="AB51" s="164">
        <v>-0.77829999999999999</v>
      </c>
      <c r="AC51" s="164">
        <v>-0.29499999999999998</v>
      </c>
      <c r="AD51" s="164">
        <v>-0.29599999999999999</v>
      </c>
      <c r="AE51" s="164">
        <v>7.1970000000000001</v>
      </c>
      <c r="AF51" s="164">
        <v>-17.760000000000002</v>
      </c>
      <c r="AG51" s="164">
        <v>-4.4000000000000004</v>
      </c>
      <c r="AH51" s="163"/>
      <c r="AI51" s="163"/>
      <c r="AJ51" s="164">
        <v>-13.35</v>
      </c>
      <c r="AK51" s="164">
        <v>-13.4</v>
      </c>
      <c r="AL51" s="163"/>
      <c r="AM51" s="164">
        <v>-5.55</v>
      </c>
      <c r="AN51" s="164">
        <v>-5.64</v>
      </c>
      <c r="AO51" s="164">
        <v>5.5776000000000003</v>
      </c>
      <c r="AP51" s="164">
        <v>4.2747999999999999</v>
      </c>
      <c r="AQ51" s="164">
        <v>17.666699999999999</v>
      </c>
      <c r="AR51" s="164">
        <v>19.578600000000002</v>
      </c>
      <c r="AS51" s="164">
        <v>-16.5304</v>
      </c>
      <c r="AT51" s="164">
        <v>-4.2866999999999997</v>
      </c>
      <c r="AU51" s="164">
        <v>-2.6153</v>
      </c>
      <c r="AV51" s="164">
        <v>14.3287</v>
      </c>
      <c r="AW51" s="164">
        <v>15.092499999999999</v>
      </c>
      <c r="AX51" s="164">
        <v>-14.467599999999999</v>
      </c>
      <c r="AY51" s="164">
        <v>-11.3865</v>
      </c>
      <c r="AZ51" s="164">
        <v>3.9578000000000002</v>
      </c>
      <c r="BA51" s="164">
        <v>20.9026</v>
      </c>
      <c r="BB51" s="164">
        <v>8.0127000000000006</v>
      </c>
      <c r="BC51" s="164">
        <v>5.2209000000000003</v>
      </c>
      <c r="BD51" s="164">
        <v>-1.6</v>
      </c>
      <c r="BE51" s="164">
        <v>-1.8</v>
      </c>
      <c r="BF51" s="164">
        <v>-27.0701</v>
      </c>
      <c r="BG51" s="164">
        <v>-27.250800000000002</v>
      </c>
      <c r="BH51" s="164">
        <v>-2.6924999999999999</v>
      </c>
      <c r="BI51" s="163"/>
      <c r="BJ51" s="164">
        <v>-2.0453000000000001</v>
      </c>
      <c r="BK51" s="164">
        <v>2.3734000000000002</v>
      </c>
      <c r="BL51" s="164">
        <v>1.0365</v>
      </c>
      <c r="BM51" s="164">
        <v>0.70440000000000003</v>
      </c>
      <c r="BN51" s="164">
        <v>-101.8708</v>
      </c>
      <c r="BO51" s="164">
        <v>89.358199999999997</v>
      </c>
      <c r="BP51" s="164">
        <v>89.785399999999996</v>
      </c>
      <c r="BQ51" s="164">
        <v>-5.5308000000000002</v>
      </c>
      <c r="BR51" s="164">
        <v>-86.384500000000003</v>
      </c>
      <c r="BS51" s="163"/>
      <c r="BT51" s="163"/>
      <c r="BU51" s="163"/>
      <c r="BV51" s="163"/>
      <c r="BW51" s="164">
        <v>7.83</v>
      </c>
      <c r="BX51" s="164">
        <v>10.29</v>
      </c>
      <c r="BY51" s="164">
        <v>-9.3699999999999992</v>
      </c>
      <c r="BZ51" s="164">
        <v>0.61</v>
      </c>
      <c r="CA51" s="164">
        <v>-3.8805999999999998</v>
      </c>
      <c r="CB51" s="164">
        <v>-3.7465999999999999</v>
      </c>
      <c r="CC51" s="164">
        <v>18.659300000000002</v>
      </c>
      <c r="CD51" s="164">
        <v>17.0002</v>
      </c>
      <c r="CE51" s="164">
        <v>4.2954999999999997</v>
      </c>
      <c r="CF51" s="164">
        <v>-16.605399999999999</v>
      </c>
      <c r="CG51" s="164">
        <v>-16.798200000000001</v>
      </c>
      <c r="CH51" s="164">
        <v>-1.39</v>
      </c>
      <c r="CI51" s="164">
        <v>15.202999999999999</v>
      </c>
      <c r="CJ51" s="163"/>
      <c r="CK51" s="163"/>
      <c r="CL51" s="164">
        <v>66</v>
      </c>
      <c r="CM51" s="164">
        <v>-27.2</v>
      </c>
      <c r="CN51" s="164">
        <v>-2.3199999999999998</v>
      </c>
      <c r="CO51" s="164">
        <v>37.990600000000001</v>
      </c>
      <c r="CP51" s="164">
        <v>38.005099999999999</v>
      </c>
      <c r="CQ51" s="164">
        <v>36.603700000000003</v>
      </c>
      <c r="CR51" s="164">
        <v>111.00790000000001</v>
      </c>
      <c r="CS51" s="164">
        <v>111.8822</v>
      </c>
      <c r="CT51" s="164">
        <v>-20.685500000000001</v>
      </c>
      <c r="CU51" s="164">
        <v>-101.2133</v>
      </c>
      <c r="CV51" s="164">
        <v>-18.0169</v>
      </c>
      <c r="CW51" s="164">
        <v>2.4121999999999999</v>
      </c>
      <c r="CX51" s="164">
        <v>26.14</v>
      </c>
      <c r="CY51" s="164">
        <v>13.22</v>
      </c>
      <c r="CZ51" s="164">
        <v>8.2860999999999994</v>
      </c>
      <c r="DA51" s="164">
        <v>8.4991000000000003</v>
      </c>
      <c r="DB51" s="164">
        <v>-9.7200000000000006</v>
      </c>
      <c r="DC51" s="163"/>
      <c r="DD51" s="164">
        <v>-16.967099999999999</v>
      </c>
      <c r="DE51" s="164">
        <v>-16.755600000000001</v>
      </c>
      <c r="DF51" s="164">
        <v>49.456899999999997</v>
      </c>
      <c r="DG51" s="164">
        <v>1.4999999999999999E-2</v>
      </c>
      <c r="DH51" s="164">
        <v>-4.8804999999999996</v>
      </c>
      <c r="DI51" s="164">
        <v>2.2999999999999998</v>
      </c>
      <c r="DJ51" s="164">
        <v>2.2000000000000002</v>
      </c>
      <c r="DK51" s="164">
        <v>-4.5227000000000004</v>
      </c>
      <c r="DL51" s="164">
        <v>1.8758999999999999</v>
      </c>
      <c r="DM51" s="164">
        <v>32.809600000000003</v>
      </c>
      <c r="DN51" s="164">
        <v>10.0253</v>
      </c>
      <c r="DO51" s="164">
        <v>2.56</v>
      </c>
      <c r="DP51" s="164">
        <v>0.98</v>
      </c>
      <c r="DQ51" s="164">
        <v>7.7625000000000002</v>
      </c>
      <c r="DR51" s="164">
        <v>-48.832799999999999</v>
      </c>
      <c r="DS51" s="164">
        <v>-3.28</v>
      </c>
      <c r="DT51" s="164">
        <v>-3.35</v>
      </c>
      <c r="DU51" s="164">
        <v>18.04</v>
      </c>
      <c r="DV51" s="164">
        <v>23.87</v>
      </c>
      <c r="DW51" s="164">
        <v>-47</v>
      </c>
      <c r="DX51" s="164">
        <v>-23.127300000000002</v>
      </c>
      <c r="DY51" s="164">
        <v>-33.818199999999997</v>
      </c>
      <c r="DZ51" s="164">
        <v>-32.309100000000001</v>
      </c>
      <c r="EA51" s="164">
        <v>9.8081999999999994</v>
      </c>
      <c r="EB51" s="164">
        <v>-11.5345</v>
      </c>
      <c r="EC51" s="164">
        <v>-20.659099999999999</v>
      </c>
      <c r="ED51" s="164">
        <v>-20.5243</v>
      </c>
      <c r="EE51" s="164">
        <v>-25.281199999999998</v>
      </c>
      <c r="EF51" s="164">
        <v>-30.220700000000001</v>
      </c>
      <c r="EG51" s="164">
        <v>-10.907999999999999</v>
      </c>
      <c r="EH51" s="164">
        <v>-87.347700000000003</v>
      </c>
      <c r="EI51" s="164">
        <v>-36.772399999999998</v>
      </c>
      <c r="EJ51" s="163"/>
      <c r="EK51" s="164">
        <v>-7.0248999999999997</v>
      </c>
      <c r="EL51" s="164">
        <v>-6.6634000000000002</v>
      </c>
      <c r="EM51" s="164">
        <v>20.3919</v>
      </c>
      <c r="EN51" s="164">
        <v>-14.9588</v>
      </c>
      <c r="EO51" s="164">
        <v>-14.7691</v>
      </c>
      <c r="EP51" s="164">
        <v>-6.66</v>
      </c>
      <c r="EQ51" s="164">
        <v>-21.963999999999999</v>
      </c>
      <c r="ER51" s="164">
        <v>-21.668199999999999</v>
      </c>
      <c r="ES51" s="164">
        <v>12.5131</v>
      </c>
      <c r="ET51" s="163"/>
      <c r="EU51" s="164">
        <v>-9.61</v>
      </c>
      <c r="EV51" s="164">
        <v>0</v>
      </c>
      <c r="EW51" s="164">
        <v>4.9684999999999997</v>
      </c>
      <c r="EX51" s="164">
        <v>-14.6371</v>
      </c>
      <c r="EY51" s="164">
        <v>-7.2415000000000003</v>
      </c>
      <c r="EZ51" s="164">
        <v>4.1474000000000002</v>
      </c>
      <c r="FA51" s="164">
        <v>2.4963000000000002</v>
      </c>
      <c r="FB51" s="164">
        <v>13.312799999999999</v>
      </c>
      <c r="FC51" s="164">
        <v>-30.468800000000002</v>
      </c>
      <c r="FD51" s="163"/>
      <c r="FE51" s="164">
        <v>0.9093</v>
      </c>
      <c r="FF51" s="164">
        <v>1.1294</v>
      </c>
      <c r="FG51" s="164">
        <v>4.6881000000000004</v>
      </c>
      <c r="FH51" s="164">
        <v>4.3753000000000002</v>
      </c>
      <c r="FI51" s="164">
        <v>3.6865000000000001</v>
      </c>
      <c r="FJ51" s="164">
        <v>-6.6982999999999997</v>
      </c>
      <c r="FK51" s="164">
        <v>-7.2005999999999997</v>
      </c>
      <c r="FL51" s="164">
        <v>8.8751999999999995</v>
      </c>
      <c r="FM51" s="164">
        <v>16.0032</v>
      </c>
      <c r="FN51" s="164">
        <v>15.251099999999999</v>
      </c>
      <c r="FO51" s="164">
        <v>13.402900000000001</v>
      </c>
      <c r="FP51" s="164">
        <v>24.689900000000002</v>
      </c>
      <c r="FQ51" s="164">
        <v>13.7075</v>
      </c>
      <c r="FR51" s="164">
        <v>-15.6</v>
      </c>
      <c r="FS51" s="164">
        <v>-2.8066</v>
      </c>
      <c r="FT51" s="164">
        <v>0.3417</v>
      </c>
      <c r="FU51" s="164">
        <v>1.91</v>
      </c>
      <c r="FV51" s="164">
        <v>1.69</v>
      </c>
      <c r="FW51" s="164">
        <v>-15.2598</v>
      </c>
      <c r="FX51" s="163"/>
      <c r="FY51" s="164">
        <v>5.97</v>
      </c>
      <c r="FZ51" s="164">
        <v>-1.96</v>
      </c>
      <c r="GA51" s="163"/>
      <c r="GB51" s="164">
        <v>1.67</v>
      </c>
      <c r="GC51" s="164">
        <v>-33.094700000000003</v>
      </c>
      <c r="GD51" s="164">
        <v>-24.168500000000002</v>
      </c>
      <c r="GE51" s="164">
        <v>-4.22</v>
      </c>
      <c r="GF51" s="164">
        <v>31.914000000000001</v>
      </c>
      <c r="GG51" s="163"/>
      <c r="GH51" s="164">
        <v>27.266999999999999</v>
      </c>
      <c r="GI51" s="164">
        <v>-7.9722</v>
      </c>
      <c r="GJ51" s="164">
        <v>-8.4619999999999997</v>
      </c>
      <c r="GK51" s="164">
        <v>3.2614999999999998</v>
      </c>
      <c r="GL51" s="163"/>
      <c r="GM51" s="163"/>
      <c r="GN51" s="164">
        <v>-8.9405000000000001</v>
      </c>
      <c r="GO51" s="164">
        <v>-12.0952</v>
      </c>
      <c r="GP51" s="164">
        <v>4.2778999999999998</v>
      </c>
      <c r="GQ51" s="164">
        <v>-31.343900000000001</v>
      </c>
      <c r="GR51" s="164">
        <v>2.4083000000000001</v>
      </c>
      <c r="GS51" s="164">
        <v>2.1164999999999998</v>
      </c>
      <c r="GT51" s="164">
        <v>168.20269999999999</v>
      </c>
      <c r="GU51" s="164">
        <v>-1.6096999999999999</v>
      </c>
      <c r="GV51" s="164">
        <v>-8.9665999999999997</v>
      </c>
      <c r="GW51" s="164">
        <v>-0.12529999999999999</v>
      </c>
      <c r="GX51" s="164">
        <v>2.5769000000000002</v>
      </c>
      <c r="GY51" s="164">
        <v>5.1353</v>
      </c>
      <c r="GZ51" s="164">
        <v>5.2930000000000001</v>
      </c>
      <c r="HA51" s="164">
        <v>2</v>
      </c>
      <c r="HB51" s="164">
        <v>24.389700000000001</v>
      </c>
      <c r="HC51" s="164">
        <v>24.909400000000002</v>
      </c>
      <c r="HD51" s="164">
        <v>-0.84</v>
      </c>
      <c r="HE51" s="164">
        <v>3.0072999999999999</v>
      </c>
      <c r="HF51" s="164">
        <v>53.043300000000002</v>
      </c>
      <c r="HG51" s="164">
        <v>6.9646999999999997</v>
      </c>
      <c r="HH51" s="164">
        <v>17.7288</v>
      </c>
      <c r="HI51" s="164">
        <v>12.0863</v>
      </c>
      <c r="HJ51" s="164">
        <v>11.3895</v>
      </c>
      <c r="HK51" s="164">
        <v>-12.2242</v>
      </c>
      <c r="HL51" s="164">
        <v>-12.459</v>
      </c>
      <c r="HM51" s="163"/>
      <c r="HN51" s="164">
        <v>0</v>
      </c>
      <c r="HO51" s="163"/>
      <c r="HP51" s="163"/>
      <c r="HQ51" s="164">
        <v>-24.893999999999998</v>
      </c>
      <c r="HR51" s="164">
        <v>-24.696300000000001</v>
      </c>
      <c r="HS51" s="164">
        <v>-19.5747</v>
      </c>
      <c r="HT51" s="164">
        <v>-19.383500000000002</v>
      </c>
      <c r="HU51" s="164">
        <v>11.43</v>
      </c>
      <c r="HV51" s="164">
        <v>11.25</v>
      </c>
      <c r="HW51" s="164">
        <v>-32.299999999999997</v>
      </c>
      <c r="HX51" s="164">
        <v>-32.4</v>
      </c>
      <c r="HY51" s="164">
        <v>0.81030000000000002</v>
      </c>
      <c r="HZ51" s="164">
        <v>-8.8800000000000008</v>
      </c>
      <c r="IA51" s="164">
        <v>65.657399999999996</v>
      </c>
      <c r="IB51" s="164">
        <v>14.593299999999999</v>
      </c>
      <c r="IC51" s="164">
        <v>14.2296</v>
      </c>
      <c r="ID51" s="164">
        <v>-20.399999999999999</v>
      </c>
      <c r="IE51" s="164">
        <v>-34.6</v>
      </c>
      <c r="IF51" s="164">
        <v>11.1</v>
      </c>
      <c r="IG51" s="164">
        <v>10.6</v>
      </c>
      <c r="IH51" s="163"/>
      <c r="II51" s="163"/>
      <c r="IJ51" s="164">
        <v>-46.247799999999998</v>
      </c>
      <c r="IK51" s="164">
        <v>-8.7597000000000005</v>
      </c>
      <c r="IL51" s="164">
        <v>-264.53809999999999</v>
      </c>
      <c r="IM51" s="164">
        <v>-10.327500000000001</v>
      </c>
      <c r="IN51" s="164">
        <v>-9.7552000000000003</v>
      </c>
      <c r="IO51" s="164">
        <v>87.747500000000002</v>
      </c>
      <c r="IP51" s="164">
        <v>78.095600000000005</v>
      </c>
      <c r="IQ51" s="164">
        <v>152.5027</v>
      </c>
      <c r="IR51" s="164">
        <v>82.9559</v>
      </c>
      <c r="IS51" s="164">
        <v>21.775700000000001</v>
      </c>
      <c r="IT51" s="164">
        <v>25.321999999999999</v>
      </c>
      <c r="IU51" s="164">
        <v>23.346599999999999</v>
      </c>
      <c r="IV51" s="164">
        <v>-43.248100000000001</v>
      </c>
      <c r="IW51" s="164">
        <v>183.72980000000001</v>
      </c>
      <c r="IX51" s="164">
        <v>-194.5241</v>
      </c>
      <c r="IY51" s="164">
        <v>-2.2454000000000001</v>
      </c>
      <c r="IZ51" s="164">
        <v>12.048299999999999</v>
      </c>
      <c r="JA51" s="164">
        <v>-0.81910000000000005</v>
      </c>
      <c r="JB51" s="163"/>
      <c r="JC51" s="164">
        <v>-5.36</v>
      </c>
      <c r="JD51" s="164">
        <v>-2.1419999999999999</v>
      </c>
      <c r="JE51" s="164">
        <v>-2.1469999999999998</v>
      </c>
      <c r="JF51" s="164">
        <v>1.36</v>
      </c>
      <c r="JG51" s="164">
        <v>0</v>
      </c>
      <c r="JH51" s="164">
        <v>-2.4115000000000002</v>
      </c>
      <c r="JI51" s="164">
        <v>-6.9718</v>
      </c>
      <c r="JJ51" s="164">
        <v>10.8995</v>
      </c>
      <c r="JK51" s="164">
        <v>-4.8905000000000003</v>
      </c>
      <c r="JL51" s="164">
        <v>6</v>
      </c>
      <c r="JM51" s="164">
        <v>3.2109999999999999</v>
      </c>
      <c r="JN51" s="164">
        <v>2.6539999999999999</v>
      </c>
      <c r="JO51" s="164">
        <v>2.6145</v>
      </c>
      <c r="JP51" s="164">
        <v>3.0289999999999999</v>
      </c>
      <c r="JQ51" s="164">
        <v>5.0102000000000002</v>
      </c>
      <c r="JR51" s="164">
        <v>4.5648999999999997</v>
      </c>
      <c r="JS51" s="164">
        <v>4.6776999999999997</v>
      </c>
      <c r="JT51" s="163"/>
      <c r="JU51" s="164">
        <v>17.600000000000001</v>
      </c>
      <c r="JV51" s="164">
        <v>1.1411</v>
      </c>
      <c r="JW51" s="164">
        <v>-0.15</v>
      </c>
      <c r="JX51" s="163"/>
      <c r="JY51" s="164">
        <v>-10.223800000000001</v>
      </c>
      <c r="JZ51" s="164">
        <v>-11.338699999999999</v>
      </c>
      <c r="KA51" s="164">
        <v>-16.551100000000002</v>
      </c>
      <c r="KB51" s="164">
        <v>-7.9196</v>
      </c>
      <c r="KC51" s="164">
        <v>6.8971999999999998</v>
      </c>
      <c r="KD51" s="164">
        <v>-10.7979</v>
      </c>
      <c r="KE51" s="164">
        <v>3.3165</v>
      </c>
      <c r="KF51" s="164">
        <v>-19.3</v>
      </c>
      <c r="KG51" s="164">
        <v>1.8</v>
      </c>
      <c r="KH51" s="163"/>
      <c r="KI51" s="164">
        <v>-60.0291</v>
      </c>
    </row>
    <row r="52" spans="1:295" ht="18" customHeight="1" x14ac:dyDescent="0.3">
      <c r="A52" s="160" t="s">
        <v>34</v>
      </c>
      <c r="B52" s="160" t="s">
        <v>835</v>
      </c>
      <c r="C52" s="163"/>
      <c r="D52" s="164">
        <v>3.6966999999999999</v>
      </c>
      <c r="E52" s="164">
        <v>-8.4612999999999996</v>
      </c>
      <c r="F52" s="164">
        <v>6.8090999999999999</v>
      </c>
      <c r="G52" s="164">
        <v>7.6009000000000002</v>
      </c>
      <c r="H52" s="163"/>
      <c r="I52" s="164">
        <v>12.4945</v>
      </c>
      <c r="J52" s="163"/>
      <c r="K52" s="164">
        <v>12.5383</v>
      </c>
      <c r="L52" s="164">
        <v>4.6069000000000004</v>
      </c>
      <c r="M52" s="164">
        <v>4.2159000000000004</v>
      </c>
      <c r="N52" s="164">
        <v>0</v>
      </c>
      <c r="O52" s="164">
        <v>-26.4</v>
      </c>
      <c r="P52" s="163"/>
      <c r="Q52" s="164">
        <v>3.3119999999999998</v>
      </c>
      <c r="R52" s="164">
        <v>-19.8</v>
      </c>
      <c r="S52" s="164">
        <v>-1.2583</v>
      </c>
      <c r="T52" s="163"/>
      <c r="U52" s="164">
        <v>3.7688000000000001</v>
      </c>
      <c r="V52" s="164">
        <v>3.6004</v>
      </c>
      <c r="W52" s="164">
        <v>6.7500999999999998</v>
      </c>
      <c r="X52" s="164">
        <v>8.4448000000000008</v>
      </c>
      <c r="Y52" s="164">
        <v>-5.8962000000000003</v>
      </c>
      <c r="Z52" s="164">
        <v>2.6836000000000002</v>
      </c>
      <c r="AA52" s="163"/>
      <c r="AB52" s="164">
        <v>-0.64280000000000004</v>
      </c>
      <c r="AC52" s="164">
        <v>-0.34899999999999998</v>
      </c>
      <c r="AD52" s="164">
        <v>-0.36399999999999999</v>
      </c>
      <c r="AE52" s="164">
        <v>7.2549999999999999</v>
      </c>
      <c r="AF52" s="164">
        <v>-19.98</v>
      </c>
      <c r="AG52" s="164">
        <v>-6.6</v>
      </c>
      <c r="AH52" s="163"/>
      <c r="AI52" s="163"/>
      <c r="AJ52" s="164">
        <v>-13.97</v>
      </c>
      <c r="AK52" s="164">
        <v>-13.92</v>
      </c>
      <c r="AL52" s="163"/>
      <c r="AM52" s="164">
        <v>-6.05</v>
      </c>
      <c r="AN52" s="164">
        <v>-6.07</v>
      </c>
      <c r="AO52" s="164">
        <v>4.9829999999999997</v>
      </c>
      <c r="AP52" s="164">
        <v>4.5110000000000001</v>
      </c>
      <c r="AQ52" s="164">
        <v>19.418700000000001</v>
      </c>
      <c r="AR52" s="164">
        <v>20.180399999999999</v>
      </c>
      <c r="AS52" s="164">
        <v>-17.5777</v>
      </c>
      <c r="AT52" s="164">
        <v>-2.9470999999999998</v>
      </c>
      <c r="AU52" s="164">
        <v>-4.0747999999999998</v>
      </c>
      <c r="AV52" s="164">
        <v>11.671200000000001</v>
      </c>
      <c r="AW52" s="164">
        <v>12.937799999999999</v>
      </c>
      <c r="AX52" s="164">
        <v>-14.8695</v>
      </c>
      <c r="AY52" s="164">
        <v>-13.128</v>
      </c>
      <c r="AZ52" s="164">
        <v>4.3522999999999996</v>
      </c>
      <c r="BA52" s="164">
        <v>19.7225</v>
      </c>
      <c r="BB52" s="164">
        <v>11.0787</v>
      </c>
      <c r="BC52" s="164">
        <v>6.7339000000000002</v>
      </c>
      <c r="BD52" s="164">
        <v>-2.1</v>
      </c>
      <c r="BE52" s="164">
        <v>-2.2999999999999998</v>
      </c>
      <c r="BF52" s="164">
        <v>-28.303999999999998</v>
      </c>
      <c r="BG52" s="164">
        <v>-27.484100000000002</v>
      </c>
      <c r="BH52" s="164">
        <v>-2.8203999999999998</v>
      </c>
      <c r="BI52" s="163"/>
      <c r="BJ52" s="164">
        <v>-1.702</v>
      </c>
      <c r="BK52" s="164">
        <v>2.4826000000000001</v>
      </c>
      <c r="BL52" s="164">
        <v>0.97619999999999996</v>
      </c>
      <c r="BM52" s="164">
        <v>0.75349999999999995</v>
      </c>
      <c r="BN52" s="164">
        <v>-109.56140000000001</v>
      </c>
      <c r="BO52" s="164">
        <v>88.167900000000003</v>
      </c>
      <c r="BP52" s="164">
        <v>88.503600000000006</v>
      </c>
      <c r="BQ52" s="164">
        <v>2.1375999999999999</v>
      </c>
      <c r="BR52" s="164">
        <v>-92.096500000000006</v>
      </c>
      <c r="BS52" s="163"/>
      <c r="BT52" s="163"/>
      <c r="BU52" s="163"/>
      <c r="BV52" s="164">
        <v>23.0228</v>
      </c>
      <c r="BW52" s="164">
        <v>8.35</v>
      </c>
      <c r="BX52" s="164">
        <v>8.68</v>
      </c>
      <c r="BY52" s="164">
        <v>-9.9499999999999993</v>
      </c>
      <c r="BZ52" s="164">
        <v>5.61</v>
      </c>
      <c r="CA52" s="164">
        <v>-4.0145</v>
      </c>
      <c r="CB52" s="164">
        <v>-3.7465999999999999</v>
      </c>
      <c r="CC52" s="164">
        <v>18.979900000000001</v>
      </c>
      <c r="CD52" s="164">
        <v>17.400300000000001</v>
      </c>
      <c r="CE52" s="164">
        <v>4.71</v>
      </c>
      <c r="CF52" s="164">
        <v>-16.262</v>
      </c>
      <c r="CG52" s="164">
        <v>-16.097100000000001</v>
      </c>
      <c r="CH52" s="164">
        <v>-2.2357</v>
      </c>
      <c r="CI52" s="164">
        <v>14.391400000000001</v>
      </c>
      <c r="CJ52" s="163"/>
      <c r="CK52" s="163"/>
      <c r="CL52" s="164">
        <v>59.7</v>
      </c>
      <c r="CM52" s="164">
        <v>-25.1</v>
      </c>
      <c r="CN52" s="164">
        <v>-2.1800000000000002</v>
      </c>
      <c r="CO52" s="164">
        <v>37.203699999999998</v>
      </c>
      <c r="CP52" s="164">
        <v>37.728400000000001</v>
      </c>
      <c r="CQ52" s="164">
        <v>35.757399999999997</v>
      </c>
      <c r="CR52" s="164">
        <v>111.27500000000001</v>
      </c>
      <c r="CS52" s="164">
        <v>111.4259</v>
      </c>
      <c r="CT52" s="164">
        <v>-20.987200000000001</v>
      </c>
      <c r="CU52" s="164">
        <v>-101.1348</v>
      </c>
      <c r="CV52" s="164">
        <v>-18.315899999999999</v>
      </c>
      <c r="CW52" s="164">
        <v>2.14</v>
      </c>
      <c r="CX52" s="164">
        <v>24.73</v>
      </c>
      <c r="CY52" s="164">
        <v>13.82</v>
      </c>
      <c r="CZ52" s="164">
        <v>7.8174000000000001</v>
      </c>
      <c r="DA52" s="164">
        <v>7.9131999999999998</v>
      </c>
      <c r="DB52" s="164">
        <v>-9.2100000000000009</v>
      </c>
      <c r="DC52" s="163"/>
      <c r="DD52" s="164">
        <v>-15.978400000000001</v>
      </c>
      <c r="DE52" s="164">
        <v>-15.904999999999999</v>
      </c>
      <c r="DF52" s="164">
        <v>46.5122</v>
      </c>
      <c r="DG52" s="164">
        <v>1.49E-2</v>
      </c>
      <c r="DH52" s="164">
        <v>-4.4607000000000001</v>
      </c>
      <c r="DI52" s="164">
        <v>4.8</v>
      </c>
      <c r="DJ52" s="164">
        <v>4.5999999999999996</v>
      </c>
      <c r="DK52" s="164">
        <v>-4.5605000000000002</v>
      </c>
      <c r="DL52" s="164">
        <v>1.1278999999999999</v>
      </c>
      <c r="DM52" s="164">
        <v>32.021000000000001</v>
      </c>
      <c r="DN52" s="164">
        <v>8.5410000000000004</v>
      </c>
      <c r="DO52" s="164">
        <v>1.53</v>
      </c>
      <c r="DP52" s="164">
        <v>1.1399999999999999</v>
      </c>
      <c r="DQ52" s="164">
        <v>7.83</v>
      </c>
      <c r="DR52" s="164">
        <v>-46.517600000000002</v>
      </c>
      <c r="DS52" s="164">
        <v>-3.63</v>
      </c>
      <c r="DT52" s="164">
        <v>-3.74</v>
      </c>
      <c r="DU52" s="164">
        <v>17.98</v>
      </c>
      <c r="DV52" s="164">
        <v>22.34</v>
      </c>
      <c r="DW52" s="164">
        <v>-43.6</v>
      </c>
      <c r="DX52" s="164">
        <v>-21.9</v>
      </c>
      <c r="DY52" s="164">
        <v>-32.278500000000001</v>
      </c>
      <c r="DZ52" s="164">
        <v>-31.336400000000001</v>
      </c>
      <c r="EA52" s="164">
        <v>9.5707000000000004</v>
      </c>
      <c r="EB52" s="164">
        <v>-11.7273</v>
      </c>
      <c r="EC52" s="164">
        <v>-20.5885</v>
      </c>
      <c r="ED52" s="164">
        <v>-20.4801</v>
      </c>
      <c r="EE52" s="164">
        <v>-25.115400000000001</v>
      </c>
      <c r="EF52" s="164">
        <v>-29.801400000000001</v>
      </c>
      <c r="EG52" s="164">
        <v>-11.387</v>
      </c>
      <c r="EH52" s="164">
        <v>-91.28</v>
      </c>
      <c r="EI52" s="164">
        <v>-32.884099999999997</v>
      </c>
      <c r="EJ52" s="163"/>
      <c r="EK52" s="164">
        <v>-6.8136000000000001</v>
      </c>
      <c r="EL52" s="164">
        <v>-6.5472000000000001</v>
      </c>
      <c r="EM52" s="164">
        <v>20.8142</v>
      </c>
      <c r="EN52" s="164">
        <v>-15.9183</v>
      </c>
      <c r="EO52" s="164">
        <v>-15.653499999999999</v>
      </c>
      <c r="EP52" s="164">
        <v>-6.66</v>
      </c>
      <c r="EQ52" s="164">
        <v>-21.770700000000001</v>
      </c>
      <c r="ER52" s="164">
        <v>-21.507200000000001</v>
      </c>
      <c r="ES52" s="164">
        <v>12.716799999999999</v>
      </c>
      <c r="ET52" s="164">
        <v>0</v>
      </c>
      <c r="EU52" s="164">
        <v>-10.039999999999999</v>
      </c>
      <c r="EV52" s="164">
        <v>0</v>
      </c>
      <c r="EW52" s="164">
        <v>4.6818999999999997</v>
      </c>
      <c r="EX52" s="164">
        <v>-15.697100000000001</v>
      </c>
      <c r="EY52" s="164">
        <v>-7.2915999999999999</v>
      </c>
      <c r="EZ52" s="164">
        <v>4.0121000000000002</v>
      </c>
      <c r="FA52" s="164">
        <v>2.6665999999999999</v>
      </c>
      <c r="FB52" s="164">
        <v>13.9682</v>
      </c>
      <c r="FC52" s="164">
        <v>-30.933</v>
      </c>
      <c r="FD52" s="163"/>
      <c r="FE52" s="164">
        <v>0.87409999999999999</v>
      </c>
      <c r="FF52" s="164">
        <v>1.0643</v>
      </c>
      <c r="FG52" s="164">
        <v>5.3545999999999996</v>
      </c>
      <c r="FH52" s="164">
        <v>4.7624000000000004</v>
      </c>
      <c r="FI52" s="164">
        <v>3.7682000000000002</v>
      </c>
      <c r="FJ52" s="164">
        <v>-6.1959</v>
      </c>
      <c r="FK52" s="164">
        <v>-6.8657000000000004</v>
      </c>
      <c r="FL52" s="164">
        <v>10.2148</v>
      </c>
      <c r="FM52" s="164">
        <v>13.9</v>
      </c>
      <c r="FN52" s="164">
        <v>13.581</v>
      </c>
      <c r="FO52" s="164">
        <v>14.354900000000001</v>
      </c>
      <c r="FP52" s="164">
        <v>24.744399999999999</v>
      </c>
      <c r="FQ52" s="164">
        <v>12.7309</v>
      </c>
      <c r="FR52" s="164">
        <v>-15.8</v>
      </c>
      <c r="FS52" s="164">
        <v>-2.4862000000000002</v>
      </c>
      <c r="FT52" s="164">
        <v>0.32429999999999998</v>
      </c>
      <c r="FU52" s="164">
        <v>1.61</v>
      </c>
      <c r="FV52" s="164">
        <v>2.36</v>
      </c>
      <c r="FW52" s="164">
        <v>-13.433299999999999</v>
      </c>
      <c r="FX52" s="163"/>
      <c r="FY52" s="164">
        <v>6.0359999999999996</v>
      </c>
      <c r="FZ52" s="164">
        <v>-2.0310000000000001</v>
      </c>
      <c r="GA52" s="163"/>
      <c r="GB52" s="164">
        <v>1.62</v>
      </c>
      <c r="GC52" s="164">
        <v>-33.010199999999998</v>
      </c>
      <c r="GD52" s="164">
        <v>-24.1569</v>
      </c>
      <c r="GE52" s="164">
        <v>-4.33</v>
      </c>
      <c r="GF52" s="164">
        <v>30.960699999999999</v>
      </c>
      <c r="GG52" s="163"/>
      <c r="GH52" s="164">
        <v>27.342199999999998</v>
      </c>
      <c r="GI52" s="164">
        <v>-7.3349000000000002</v>
      </c>
      <c r="GJ52" s="164">
        <v>-8.0777999999999999</v>
      </c>
      <c r="GK52" s="164">
        <v>3.0516999999999999</v>
      </c>
      <c r="GL52" s="163"/>
      <c r="GM52" s="163"/>
      <c r="GN52" s="164">
        <v>-9.3309999999999995</v>
      </c>
      <c r="GO52" s="164">
        <v>-11.9305</v>
      </c>
      <c r="GP52" s="164">
        <v>4.4105999999999996</v>
      </c>
      <c r="GQ52" s="164">
        <v>-33.444699999999997</v>
      </c>
      <c r="GR52" s="164">
        <v>3.0891999999999999</v>
      </c>
      <c r="GS52" s="164">
        <v>2.5676999999999999</v>
      </c>
      <c r="GT52" s="164">
        <v>165.48990000000001</v>
      </c>
      <c r="GU52" s="164">
        <v>-2.6509999999999998</v>
      </c>
      <c r="GV52" s="164">
        <v>-9.5573999999999995</v>
      </c>
      <c r="GW52" s="164">
        <v>0.69179999999999997</v>
      </c>
      <c r="GX52" s="164">
        <v>2.2033</v>
      </c>
      <c r="GY52" s="164">
        <v>4.7104999999999997</v>
      </c>
      <c r="GZ52" s="164">
        <v>4.8501000000000003</v>
      </c>
      <c r="HA52" s="163"/>
      <c r="HB52" s="164">
        <v>25.203900000000001</v>
      </c>
      <c r="HC52" s="164">
        <v>26.485199999999999</v>
      </c>
      <c r="HD52" s="164">
        <v>1.26</v>
      </c>
      <c r="HE52" s="164">
        <v>0</v>
      </c>
      <c r="HF52" s="164">
        <v>49.927300000000002</v>
      </c>
      <c r="HG52" s="164">
        <v>9.9869000000000003</v>
      </c>
      <c r="HH52" s="164">
        <v>19.8505</v>
      </c>
      <c r="HI52" s="164">
        <v>14.2371</v>
      </c>
      <c r="HJ52" s="164">
        <v>14.172700000000001</v>
      </c>
      <c r="HK52" s="164">
        <v>-13.290800000000001</v>
      </c>
      <c r="HL52" s="164">
        <v>-13.6708</v>
      </c>
      <c r="HM52" s="164">
        <v>0</v>
      </c>
      <c r="HN52" s="164">
        <v>0</v>
      </c>
      <c r="HO52" s="163"/>
      <c r="HP52" s="163"/>
      <c r="HQ52" s="164">
        <v>-24.526</v>
      </c>
      <c r="HR52" s="164">
        <v>-23.905200000000001</v>
      </c>
      <c r="HS52" s="164">
        <v>-10.8314</v>
      </c>
      <c r="HT52" s="164">
        <v>-10.769299999999999</v>
      </c>
      <c r="HU52" s="164">
        <v>11.09</v>
      </c>
      <c r="HV52" s="164">
        <v>11</v>
      </c>
      <c r="HW52" s="164">
        <v>-31.8</v>
      </c>
      <c r="HX52" s="164">
        <v>-32.1</v>
      </c>
      <c r="HY52" s="164">
        <v>0.81030000000000002</v>
      </c>
      <c r="HZ52" s="164">
        <v>-9.44</v>
      </c>
      <c r="IA52" s="164">
        <v>68.991500000000002</v>
      </c>
      <c r="IB52" s="164">
        <v>15.7582</v>
      </c>
      <c r="IC52" s="164">
        <v>15.69</v>
      </c>
      <c r="ID52" s="164">
        <v>-20.8</v>
      </c>
      <c r="IE52" s="164">
        <v>-37.1</v>
      </c>
      <c r="IF52" s="164">
        <v>9.8000000000000007</v>
      </c>
      <c r="IG52" s="164">
        <v>9.3000000000000007</v>
      </c>
      <c r="IH52" s="163"/>
      <c r="II52" s="163"/>
      <c r="IJ52" s="164">
        <v>-48.729300000000002</v>
      </c>
      <c r="IK52" s="164">
        <v>-5.1265000000000001</v>
      </c>
      <c r="IL52" s="164">
        <v>-266.53199999999998</v>
      </c>
      <c r="IM52" s="164">
        <v>-10.9251</v>
      </c>
      <c r="IN52" s="164">
        <v>-9.3511000000000006</v>
      </c>
      <c r="IO52" s="164">
        <v>95.443899999999999</v>
      </c>
      <c r="IP52" s="164">
        <v>71.492699999999999</v>
      </c>
      <c r="IQ52" s="164">
        <v>152.7456</v>
      </c>
      <c r="IR52" s="164">
        <v>84.933700000000002</v>
      </c>
      <c r="IS52" s="164">
        <v>27.078399999999998</v>
      </c>
      <c r="IT52" s="164">
        <v>24.667200000000001</v>
      </c>
      <c r="IU52" s="164">
        <v>25.6995</v>
      </c>
      <c r="IV52" s="164">
        <v>-38.702800000000003</v>
      </c>
      <c r="IW52" s="164">
        <v>191.72190000000001</v>
      </c>
      <c r="IX52" s="164">
        <v>-196.2208</v>
      </c>
      <c r="IY52" s="164">
        <v>5.0274000000000001</v>
      </c>
      <c r="IZ52" s="164">
        <v>6.4926000000000004</v>
      </c>
      <c r="JA52" s="164">
        <v>-1.1243000000000001</v>
      </c>
      <c r="JB52" s="163"/>
      <c r="JC52" s="164">
        <v>-6</v>
      </c>
      <c r="JD52" s="164">
        <v>-1.597</v>
      </c>
      <c r="JE52" s="164">
        <v>-1.5960000000000001</v>
      </c>
      <c r="JF52" s="164">
        <v>2</v>
      </c>
      <c r="JG52" s="164">
        <v>0</v>
      </c>
      <c r="JH52" s="164">
        <v>-2.6017999999999999</v>
      </c>
      <c r="JI52" s="164">
        <v>-6.3859000000000004</v>
      </c>
      <c r="JJ52" s="164">
        <v>12.9503</v>
      </c>
      <c r="JK52" s="164">
        <v>-8.2017000000000007</v>
      </c>
      <c r="JL52" s="164">
        <v>6.4</v>
      </c>
      <c r="JM52" s="164">
        <v>3.238</v>
      </c>
      <c r="JN52" s="164">
        <v>4.8769999999999998</v>
      </c>
      <c r="JO52" s="164">
        <v>2.8746</v>
      </c>
      <c r="JP52" s="164">
        <v>3.3363</v>
      </c>
      <c r="JQ52" s="164">
        <v>4.5511999999999997</v>
      </c>
      <c r="JR52" s="164">
        <v>4.0218999999999996</v>
      </c>
      <c r="JS52" s="164">
        <v>2.8523000000000001</v>
      </c>
      <c r="JT52" s="163"/>
      <c r="JU52" s="164">
        <v>21.5</v>
      </c>
      <c r="JV52" s="164">
        <v>1.9694</v>
      </c>
      <c r="JW52" s="164">
        <v>-0.26</v>
      </c>
      <c r="JX52" s="163"/>
      <c r="JY52" s="164">
        <v>-10.122</v>
      </c>
      <c r="JZ52" s="164">
        <v>-11.366199999999999</v>
      </c>
      <c r="KA52" s="164">
        <v>-15.961600000000001</v>
      </c>
      <c r="KB52" s="164">
        <v>-8.6679999999999993</v>
      </c>
      <c r="KC52" s="164">
        <v>6.798</v>
      </c>
      <c r="KD52" s="164">
        <v>-10.0223</v>
      </c>
      <c r="KE52" s="164">
        <v>2.6034000000000002</v>
      </c>
      <c r="KF52" s="164">
        <v>-22.8</v>
      </c>
      <c r="KG52" s="164">
        <v>4.5</v>
      </c>
      <c r="KH52" s="163"/>
      <c r="KI52" s="164">
        <v>-60.122100000000003</v>
      </c>
    </row>
    <row r="53" spans="1:295" ht="18" customHeight="1" x14ac:dyDescent="0.3">
      <c r="A53" s="160" t="s">
        <v>34</v>
      </c>
      <c r="B53" s="160" t="s">
        <v>836</v>
      </c>
      <c r="C53" s="163"/>
      <c r="D53" s="164">
        <v>3.1294</v>
      </c>
      <c r="E53" s="164">
        <v>-7.9283000000000001</v>
      </c>
      <c r="F53" s="164">
        <v>-5.4741</v>
      </c>
      <c r="G53" s="164">
        <v>7.1989000000000001</v>
      </c>
      <c r="H53" s="163"/>
      <c r="I53" s="164">
        <v>11.298299999999999</v>
      </c>
      <c r="J53" s="163"/>
      <c r="K53" s="164">
        <v>11.326499999999999</v>
      </c>
      <c r="L53" s="164">
        <v>4.0829000000000004</v>
      </c>
      <c r="M53" s="164">
        <v>3.7425999999999999</v>
      </c>
      <c r="N53" s="164">
        <v>-6.66</v>
      </c>
      <c r="O53" s="164">
        <v>-19.8</v>
      </c>
      <c r="P53" s="164">
        <v>-2.2000000000000002</v>
      </c>
      <c r="Q53" s="164">
        <v>1.6559999999999999</v>
      </c>
      <c r="R53" s="164">
        <v>-13.2</v>
      </c>
      <c r="S53" s="164">
        <v>-6.2E-2</v>
      </c>
      <c r="T53" s="163"/>
      <c r="U53" s="164">
        <v>4.1707000000000001</v>
      </c>
      <c r="V53" s="164">
        <v>4.2636000000000003</v>
      </c>
      <c r="W53" s="164">
        <v>7.4911000000000003</v>
      </c>
      <c r="X53" s="164">
        <v>9.5436999999999994</v>
      </c>
      <c r="Y53" s="164">
        <v>-5.7965999999999998</v>
      </c>
      <c r="Z53" s="164">
        <v>2.6676000000000002</v>
      </c>
      <c r="AA53" s="163"/>
      <c r="AB53" s="164">
        <v>-0.78569999999999995</v>
      </c>
      <c r="AC53" s="164">
        <v>-0.51600000000000001</v>
      </c>
      <c r="AD53" s="164">
        <v>-0.495</v>
      </c>
      <c r="AE53" s="164">
        <v>7.3739999999999997</v>
      </c>
      <c r="AF53" s="164">
        <v>-13.32</v>
      </c>
      <c r="AG53" s="164">
        <v>-15.4</v>
      </c>
      <c r="AH53" s="163"/>
      <c r="AI53" s="163"/>
      <c r="AJ53" s="164">
        <v>-15.05</v>
      </c>
      <c r="AK53" s="164">
        <v>-14.93</v>
      </c>
      <c r="AL53" s="164">
        <v>-10</v>
      </c>
      <c r="AM53" s="164">
        <v>-5.97</v>
      </c>
      <c r="AN53" s="164">
        <v>-5.8</v>
      </c>
      <c r="AO53" s="164">
        <v>3.6892999999999998</v>
      </c>
      <c r="AP53" s="164">
        <v>4.2911000000000001</v>
      </c>
      <c r="AQ53" s="164">
        <v>16.759899999999998</v>
      </c>
      <c r="AR53" s="164">
        <v>16.4391</v>
      </c>
      <c r="AS53" s="164">
        <v>-11.200799999999999</v>
      </c>
      <c r="AT53" s="164">
        <v>-5.3583999999999996</v>
      </c>
      <c r="AU53" s="164">
        <v>-4.6772</v>
      </c>
      <c r="AV53" s="164">
        <v>10.679399999999999</v>
      </c>
      <c r="AW53" s="164">
        <v>11.2857</v>
      </c>
      <c r="AX53" s="164">
        <v>-13.931699999999999</v>
      </c>
      <c r="AY53" s="164">
        <v>-9.2431999999999999</v>
      </c>
      <c r="AZ53" s="164">
        <v>3.5632999999999999</v>
      </c>
      <c r="BA53" s="164">
        <v>17.068200000000001</v>
      </c>
      <c r="BB53" s="164">
        <v>-4.2492000000000001</v>
      </c>
      <c r="BC53" s="164">
        <v>9.5068999999999999</v>
      </c>
      <c r="BD53" s="164">
        <v>-4</v>
      </c>
      <c r="BE53" s="164">
        <v>-4.2</v>
      </c>
      <c r="BF53" s="164">
        <v>-26.397200000000002</v>
      </c>
      <c r="BG53" s="164">
        <v>-27.465299999999999</v>
      </c>
      <c r="BH53" s="164">
        <v>-2.8944999999999999</v>
      </c>
      <c r="BI53" s="163"/>
      <c r="BJ53" s="164">
        <v>-5.1127000000000002</v>
      </c>
      <c r="BK53" s="164">
        <v>2.5165000000000002</v>
      </c>
      <c r="BL53" s="164">
        <v>0.24929999999999999</v>
      </c>
      <c r="BM53" s="164">
        <v>0.53620000000000001</v>
      </c>
      <c r="BN53" s="164">
        <v>-101.80970000000001</v>
      </c>
      <c r="BO53" s="164">
        <v>86.062200000000004</v>
      </c>
      <c r="BP53" s="164">
        <v>86.184200000000004</v>
      </c>
      <c r="BQ53" s="164">
        <v>12.521100000000001</v>
      </c>
      <c r="BR53" s="164">
        <v>-93.436300000000003</v>
      </c>
      <c r="BS53" s="163"/>
      <c r="BT53" s="163"/>
      <c r="BU53" s="163"/>
      <c r="BV53" s="164">
        <v>19.929200000000002</v>
      </c>
      <c r="BW53" s="164">
        <v>7.92</v>
      </c>
      <c r="BX53" s="164">
        <v>7.9</v>
      </c>
      <c r="BY53" s="164">
        <v>-10.72</v>
      </c>
      <c r="BZ53" s="164">
        <v>5.65</v>
      </c>
      <c r="CA53" s="164">
        <v>-3.4786999999999999</v>
      </c>
      <c r="CB53" s="164">
        <v>-4.0145</v>
      </c>
      <c r="CC53" s="164">
        <v>18.7864</v>
      </c>
      <c r="CD53" s="164">
        <v>16.523599999999998</v>
      </c>
      <c r="CE53" s="164">
        <v>2.3035000000000001</v>
      </c>
      <c r="CF53" s="164">
        <v>-19.082000000000001</v>
      </c>
      <c r="CG53" s="164">
        <v>-19.087</v>
      </c>
      <c r="CH53" s="164">
        <v>-4.7397999999999998</v>
      </c>
      <c r="CI53" s="164">
        <v>13.379099999999999</v>
      </c>
      <c r="CJ53" s="163"/>
      <c r="CK53" s="163"/>
      <c r="CL53" s="164">
        <v>53.5</v>
      </c>
      <c r="CM53" s="164">
        <v>-22.8</v>
      </c>
      <c r="CN53" s="164">
        <v>-2.15</v>
      </c>
      <c r="CO53" s="164">
        <v>34.206600000000002</v>
      </c>
      <c r="CP53" s="164">
        <v>34.552199999999999</v>
      </c>
      <c r="CQ53" s="164">
        <v>32.409799999999997</v>
      </c>
      <c r="CR53" s="164">
        <v>112.7503</v>
      </c>
      <c r="CS53" s="164">
        <v>113.5406</v>
      </c>
      <c r="CT53" s="164">
        <v>-21.011099999999999</v>
      </c>
      <c r="CU53" s="164">
        <v>-101.0731</v>
      </c>
      <c r="CV53" s="164">
        <v>-18.087599999999998</v>
      </c>
      <c r="CW53" s="164">
        <v>2.1069</v>
      </c>
      <c r="CX53" s="164">
        <v>24.02</v>
      </c>
      <c r="CY53" s="164">
        <v>12.42</v>
      </c>
      <c r="CZ53" s="164">
        <v>6.7236000000000002</v>
      </c>
      <c r="DA53" s="164">
        <v>7.0343</v>
      </c>
      <c r="DB53" s="164">
        <v>-8.7200000000000006</v>
      </c>
      <c r="DC53" s="163"/>
      <c r="DD53" s="164">
        <v>-14.8392</v>
      </c>
      <c r="DE53" s="164">
        <v>-14.7402</v>
      </c>
      <c r="DF53" s="164">
        <v>48.9405</v>
      </c>
      <c r="DG53" s="164">
        <v>1.4999999999999999E-2</v>
      </c>
      <c r="DH53" s="164">
        <v>-4.2770999999999999</v>
      </c>
      <c r="DI53" s="163"/>
      <c r="DJ53" s="164">
        <v>6.9</v>
      </c>
      <c r="DK53" s="164">
        <v>-4.8925999999999998</v>
      </c>
      <c r="DL53" s="164">
        <v>0</v>
      </c>
      <c r="DM53" s="164">
        <v>30.7593</v>
      </c>
      <c r="DN53" s="164">
        <v>7.2420999999999998</v>
      </c>
      <c r="DO53" s="164">
        <v>0.61</v>
      </c>
      <c r="DP53" s="164">
        <v>1.26</v>
      </c>
      <c r="DQ53" s="164">
        <v>8.3970000000000002</v>
      </c>
      <c r="DR53" s="164">
        <v>-49.347799999999999</v>
      </c>
      <c r="DS53" s="164">
        <v>-8.3800000000000008</v>
      </c>
      <c r="DT53" s="164">
        <v>-8.58</v>
      </c>
      <c r="DU53" s="164">
        <v>24.6</v>
      </c>
      <c r="DV53" s="164">
        <v>21.46</v>
      </c>
      <c r="DW53" s="164">
        <v>-48.054499999999997</v>
      </c>
      <c r="DX53" s="164">
        <v>-23.4909</v>
      </c>
      <c r="DY53" s="164">
        <v>-33.1584</v>
      </c>
      <c r="DZ53" s="164">
        <v>-32.345500000000001</v>
      </c>
      <c r="EA53" s="163"/>
      <c r="EB53" s="164">
        <v>-13.6411</v>
      </c>
      <c r="EC53" s="164">
        <v>-22.464200000000002</v>
      </c>
      <c r="ED53" s="164">
        <v>-22.4605</v>
      </c>
      <c r="EE53" s="164">
        <v>-22.969200000000001</v>
      </c>
      <c r="EF53" s="164">
        <v>-27.3553</v>
      </c>
      <c r="EG53" s="164">
        <v>-11.207000000000001</v>
      </c>
      <c r="EH53" s="164">
        <v>-101.52589999999999</v>
      </c>
      <c r="EI53" s="164">
        <v>-32.3812</v>
      </c>
      <c r="EJ53" s="163"/>
      <c r="EK53" s="164">
        <v>-6.8825000000000003</v>
      </c>
      <c r="EL53" s="164">
        <v>-6.5606999999999998</v>
      </c>
      <c r="EM53" s="164">
        <v>18.0091</v>
      </c>
      <c r="EN53" s="164">
        <v>-17.784400000000002</v>
      </c>
      <c r="EO53" s="164">
        <v>-17.217400000000001</v>
      </c>
      <c r="EP53" s="164">
        <v>6.16</v>
      </c>
      <c r="EQ53" s="164">
        <v>-22.325500000000002</v>
      </c>
      <c r="ER53" s="164">
        <v>-21.764800000000001</v>
      </c>
      <c r="ES53" s="164">
        <v>10.306800000000001</v>
      </c>
      <c r="ET53" s="163"/>
      <c r="EU53" s="164">
        <v>-20.41</v>
      </c>
      <c r="EV53" s="164">
        <v>0</v>
      </c>
      <c r="EW53" s="164">
        <v>4.5088999999999997</v>
      </c>
      <c r="EX53" s="164">
        <v>-18.702999999999999</v>
      </c>
      <c r="EY53" s="164">
        <v>-7.0522</v>
      </c>
      <c r="EZ53" s="164">
        <v>4.3422999999999998</v>
      </c>
      <c r="FA53" s="164">
        <v>2.6435</v>
      </c>
      <c r="FB53" s="164">
        <v>11.4939</v>
      </c>
      <c r="FC53" s="164">
        <v>-28.921500000000002</v>
      </c>
      <c r="FD53" s="163"/>
      <c r="FE53" s="164">
        <v>0.84189999999999998</v>
      </c>
      <c r="FF53" s="164">
        <v>1.0569999999999999</v>
      </c>
      <c r="FG53" s="164">
        <v>0</v>
      </c>
      <c r="FH53" s="164">
        <v>0</v>
      </c>
      <c r="FI53" s="164">
        <v>0</v>
      </c>
      <c r="FJ53" s="164">
        <v>-6.3632999999999997</v>
      </c>
      <c r="FK53" s="164">
        <v>-6.5308000000000002</v>
      </c>
      <c r="FL53" s="164">
        <v>13.3965</v>
      </c>
      <c r="FM53" s="164">
        <v>14.701599999999999</v>
      </c>
      <c r="FN53" s="164">
        <v>15.124599999999999</v>
      </c>
      <c r="FO53" s="164">
        <v>17.421800000000001</v>
      </c>
      <c r="FP53" s="164">
        <v>26.566800000000001</v>
      </c>
      <c r="FQ53" s="164">
        <v>12.0327</v>
      </c>
      <c r="FR53" s="164">
        <v>-15.24</v>
      </c>
      <c r="FS53" s="164">
        <v>-2.5081000000000002</v>
      </c>
      <c r="FT53" s="164">
        <v>0.31519999999999998</v>
      </c>
      <c r="FU53" s="164">
        <v>1.54</v>
      </c>
      <c r="FV53" s="164">
        <v>2.67</v>
      </c>
      <c r="FW53" s="164">
        <v>-13.087</v>
      </c>
      <c r="FX53" s="163"/>
      <c r="FY53" s="164">
        <v>5.9059999999999997</v>
      </c>
      <c r="FZ53" s="164">
        <v>0.26600000000000001</v>
      </c>
      <c r="GA53" s="163"/>
      <c r="GB53" s="164">
        <v>1.7</v>
      </c>
      <c r="GC53" s="164">
        <v>-33.964500000000001</v>
      </c>
      <c r="GD53" s="164">
        <v>-26.2684</v>
      </c>
      <c r="GE53" s="164">
        <v>-4.4000000000000004</v>
      </c>
      <c r="GF53" s="164">
        <v>30.601600000000001</v>
      </c>
      <c r="GG53" s="163"/>
      <c r="GH53" s="164">
        <v>26.2989</v>
      </c>
      <c r="GI53" s="164">
        <v>-7.2359999999999998</v>
      </c>
      <c r="GJ53" s="164">
        <v>-7.7393000000000001</v>
      </c>
      <c r="GK53" s="164">
        <v>2.7997999999999998</v>
      </c>
      <c r="GL53" s="163"/>
      <c r="GM53" s="163"/>
      <c r="GN53" s="164">
        <v>-9.5459999999999994</v>
      </c>
      <c r="GO53" s="164">
        <v>-11.656700000000001</v>
      </c>
      <c r="GP53" s="164">
        <v>6.7253999999999996</v>
      </c>
      <c r="GQ53" s="164">
        <v>-34.537199999999999</v>
      </c>
      <c r="GR53" s="164">
        <v>2.1621999999999999</v>
      </c>
      <c r="GS53" s="164">
        <v>1.3546</v>
      </c>
      <c r="GT53" s="164">
        <v>159.6225</v>
      </c>
      <c r="GU53" s="164">
        <v>-3.7372000000000001</v>
      </c>
      <c r="GV53" s="164">
        <v>-9.0732999999999997</v>
      </c>
      <c r="GW53" s="164">
        <v>0.75870000000000004</v>
      </c>
      <c r="GX53" s="164">
        <v>2.3515999999999999</v>
      </c>
      <c r="GY53" s="164">
        <v>4.2710999999999997</v>
      </c>
      <c r="GZ53" s="164">
        <v>4.3517000000000001</v>
      </c>
      <c r="HA53" s="164">
        <v>1.7214</v>
      </c>
      <c r="HB53" s="164">
        <v>24.2563</v>
      </c>
      <c r="HC53" s="164">
        <v>26.271699999999999</v>
      </c>
      <c r="HD53" s="164">
        <v>-0.84</v>
      </c>
      <c r="HE53" s="164">
        <v>3.0926</v>
      </c>
      <c r="HF53" s="164">
        <v>49.7986</v>
      </c>
      <c r="HG53" s="164">
        <v>8.3338999999999999</v>
      </c>
      <c r="HH53" s="164">
        <v>18.007200000000001</v>
      </c>
      <c r="HI53" s="164">
        <v>12.488899999999999</v>
      </c>
      <c r="HJ53" s="164">
        <v>11.9872</v>
      </c>
      <c r="HK53" s="164">
        <v>-12.8607</v>
      </c>
      <c r="HL53" s="164">
        <v>-13.2346</v>
      </c>
      <c r="HM53" s="164">
        <v>0</v>
      </c>
      <c r="HN53" s="164">
        <v>0</v>
      </c>
      <c r="HO53" s="163"/>
      <c r="HP53" s="163"/>
      <c r="HQ53" s="164">
        <v>-25.361000000000001</v>
      </c>
      <c r="HR53" s="164">
        <v>-24.256799999999998</v>
      </c>
      <c r="HS53" s="164">
        <v>-10.3942</v>
      </c>
      <c r="HT53" s="164">
        <v>-10.574999999999999</v>
      </c>
      <c r="HU53" s="164">
        <v>13.58</v>
      </c>
      <c r="HV53" s="164">
        <v>13.53</v>
      </c>
      <c r="HW53" s="164">
        <v>-33.4</v>
      </c>
      <c r="HX53" s="164">
        <v>-33.299999999999997</v>
      </c>
      <c r="HY53" s="164">
        <v>0.93289999999999995</v>
      </c>
      <c r="HZ53" s="164">
        <v>-9.36</v>
      </c>
      <c r="IA53" s="164">
        <v>67.6678</v>
      </c>
      <c r="IB53" s="164">
        <v>16.4361</v>
      </c>
      <c r="IC53" s="164">
        <v>16.892399999999999</v>
      </c>
      <c r="ID53" s="164">
        <v>-21.2</v>
      </c>
      <c r="IE53" s="164">
        <v>-38</v>
      </c>
      <c r="IF53" s="164">
        <v>10.7</v>
      </c>
      <c r="IG53" s="164">
        <v>9.9</v>
      </c>
      <c r="IH53" s="163"/>
      <c r="II53" s="164">
        <v>-18.014700000000001</v>
      </c>
      <c r="IJ53" s="164">
        <v>-49.433599999999998</v>
      </c>
      <c r="IK53" s="164">
        <v>-7.8144999999999998</v>
      </c>
      <c r="IL53" s="164">
        <v>-265.11590000000001</v>
      </c>
      <c r="IM53" s="164">
        <v>-10.8691</v>
      </c>
      <c r="IN53" s="164">
        <v>-6.5541999999999998</v>
      </c>
      <c r="IO53" s="164">
        <v>90.392499999999998</v>
      </c>
      <c r="IP53" s="164">
        <v>75.121200000000002</v>
      </c>
      <c r="IQ53" s="164">
        <v>155.3262</v>
      </c>
      <c r="IR53" s="164">
        <v>82.586299999999994</v>
      </c>
      <c r="IS53" s="164">
        <v>23.810099999999998</v>
      </c>
      <c r="IT53" s="164">
        <v>27.3187</v>
      </c>
      <c r="IU53" s="164">
        <v>24.6617</v>
      </c>
      <c r="IV53" s="164">
        <v>-41.475099999999998</v>
      </c>
      <c r="IW53" s="164">
        <v>185.95660000000001</v>
      </c>
      <c r="IX53" s="164">
        <v>-196.0641</v>
      </c>
      <c r="IY53" s="164">
        <v>-1.1781999999999999</v>
      </c>
      <c r="IZ53" s="164">
        <v>10.959099999999999</v>
      </c>
      <c r="JA53" s="164">
        <v>-0.98270000000000002</v>
      </c>
      <c r="JB53" s="163"/>
      <c r="JC53" s="164">
        <v>-6.4</v>
      </c>
      <c r="JD53" s="164">
        <v>-1.8280000000000001</v>
      </c>
      <c r="JE53" s="164">
        <v>-1.8280000000000001</v>
      </c>
      <c r="JF53" s="164">
        <v>2</v>
      </c>
      <c r="JG53" s="164">
        <v>0.08</v>
      </c>
      <c r="JH53" s="164">
        <v>-2.5912000000000002</v>
      </c>
      <c r="JI53" s="164">
        <v>-6.2088999999999999</v>
      </c>
      <c r="JJ53" s="164">
        <v>12.9229</v>
      </c>
      <c r="JK53" s="164">
        <v>-8.0551999999999992</v>
      </c>
      <c r="JL53" s="164">
        <v>6.5</v>
      </c>
      <c r="JM53" s="164">
        <v>3.7050000000000001</v>
      </c>
      <c r="JN53" s="164">
        <v>4.7590000000000003</v>
      </c>
      <c r="JO53" s="163"/>
      <c r="JP53" s="163"/>
      <c r="JQ53" s="164">
        <v>3.3052000000000001</v>
      </c>
      <c r="JR53" s="164">
        <v>3.5459999999999998</v>
      </c>
      <c r="JS53" s="164">
        <v>3.4083000000000001</v>
      </c>
      <c r="JT53" s="163"/>
      <c r="JU53" s="164">
        <v>21.6</v>
      </c>
      <c r="JV53" s="164">
        <v>2.2071000000000001</v>
      </c>
      <c r="JW53" s="164">
        <v>-0.38</v>
      </c>
      <c r="JX53" s="163"/>
      <c r="JY53" s="164">
        <v>-10.0501</v>
      </c>
      <c r="JZ53" s="164">
        <v>-12.1965</v>
      </c>
      <c r="KA53" s="164">
        <v>-15.6401</v>
      </c>
      <c r="KB53" s="164">
        <v>-7.7074999999999996</v>
      </c>
      <c r="KC53" s="164">
        <v>7.4058000000000002</v>
      </c>
      <c r="KD53" s="164">
        <v>-10.010999999999999</v>
      </c>
      <c r="KE53" s="164">
        <v>2.1202000000000001</v>
      </c>
      <c r="KF53" s="164">
        <v>-23.3</v>
      </c>
      <c r="KG53" s="164">
        <v>5.2</v>
      </c>
      <c r="KH53" s="163"/>
      <c r="KI53" s="164">
        <v>-59.6098</v>
      </c>
    </row>
    <row r="54" spans="1:295" ht="18" customHeight="1" x14ac:dyDescent="0.3">
      <c r="A54" s="160" t="s">
        <v>34</v>
      </c>
      <c r="B54" s="160" t="s">
        <v>837</v>
      </c>
      <c r="C54" s="163"/>
      <c r="D54" s="164">
        <v>2.7721</v>
      </c>
      <c r="E54" s="164">
        <v>-7.5686</v>
      </c>
      <c r="F54" s="164">
        <v>-1.9036999999999999</v>
      </c>
      <c r="G54" s="164">
        <v>6.8124000000000002</v>
      </c>
      <c r="H54" s="163"/>
      <c r="I54" s="164">
        <v>10.8626</v>
      </c>
      <c r="J54" s="163"/>
      <c r="K54" s="164">
        <v>9.9077999999999999</v>
      </c>
      <c r="L54" s="164">
        <v>3.6678999999999999</v>
      </c>
      <c r="M54" s="164">
        <v>3.4594999999999998</v>
      </c>
      <c r="N54" s="164">
        <v>-6.66</v>
      </c>
      <c r="O54" s="164">
        <v>-19.8</v>
      </c>
      <c r="P54" s="163"/>
      <c r="Q54" s="164">
        <v>0.82799999999999996</v>
      </c>
      <c r="R54" s="164">
        <v>-13.2</v>
      </c>
      <c r="S54" s="164">
        <v>2.1303999999999998</v>
      </c>
      <c r="T54" s="163"/>
      <c r="U54" s="164">
        <v>4.3543000000000003</v>
      </c>
      <c r="V54" s="164">
        <v>4.2895000000000003</v>
      </c>
      <c r="W54" s="164">
        <v>7.6311</v>
      </c>
      <c r="X54" s="164">
        <v>10.759600000000001</v>
      </c>
      <c r="Y54" s="164">
        <v>-5.9356999999999998</v>
      </c>
      <c r="Z54" s="164">
        <v>2.5962000000000001</v>
      </c>
      <c r="AA54" s="163"/>
      <c r="AB54" s="164">
        <v>-1.2295</v>
      </c>
      <c r="AC54" s="164">
        <v>-0.77800000000000002</v>
      </c>
      <c r="AD54" s="164">
        <v>-0.77900000000000003</v>
      </c>
      <c r="AE54" s="164">
        <v>6.8739999999999997</v>
      </c>
      <c r="AF54" s="164">
        <v>-13.32</v>
      </c>
      <c r="AG54" s="164">
        <v>-15.4</v>
      </c>
      <c r="AH54" s="163"/>
      <c r="AI54" s="163"/>
      <c r="AJ54" s="164">
        <v>-16.940000000000001</v>
      </c>
      <c r="AK54" s="164">
        <v>-17.059999999999999</v>
      </c>
      <c r="AL54" s="164">
        <v>-10</v>
      </c>
      <c r="AM54" s="164">
        <v>-6.02</v>
      </c>
      <c r="AN54" s="164">
        <v>-5.96</v>
      </c>
      <c r="AO54" s="164">
        <v>3.1349999999999998</v>
      </c>
      <c r="AP54" s="164">
        <v>4.6803999999999997</v>
      </c>
      <c r="AQ54" s="164">
        <v>17.613299999999999</v>
      </c>
      <c r="AR54" s="164">
        <v>19.245899999999999</v>
      </c>
      <c r="AS54" s="164">
        <v>-11.457800000000001</v>
      </c>
      <c r="AT54" s="164">
        <v>-6.6978999999999997</v>
      </c>
      <c r="AU54" s="164">
        <v>-6.0256999999999996</v>
      </c>
      <c r="AV54" s="164">
        <v>9.7737999999999996</v>
      </c>
      <c r="AW54" s="164">
        <v>9.2042999999999999</v>
      </c>
      <c r="AX54" s="164">
        <v>-11.9224</v>
      </c>
      <c r="AY54" s="164">
        <v>-11.118600000000001</v>
      </c>
      <c r="AZ54" s="164">
        <v>4.3522999999999996</v>
      </c>
      <c r="BA54" s="164">
        <v>17.6812</v>
      </c>
      <c r="BB54" s="164">
        <v>-2.3338000000000001</v>
      </c>
      <c r="BC54" s="164">
        <v>11.0784</v>
      </c>
      <c r="BD54" s="164">
        <v>-4.9000000000000004</v>
      </c>
      <c r="BE54" s="164">
        <v>-5.0999999999999996</v>
      </c>
      <c r="BF54" s="164">
        <v>-28.329699999999999</v>
      </c>
      <c r="BG54" s="164">
        <v>-28.019600000000001</v>
      </c>
      <c r="BH54" s="164">
        <v>-1.9947999999999999</v>
      </c>
      <c r="BI54" s="163"/>
      <c r="BJ54" s="164">
        <v>-4.8910999999999998</v>
      </c>
      <c r="BK54" s="164">
        <v>1.4912000000000001</v>
      </c>
      <c r="BL54" s="164">
        <v>0</v>
      </c>
      <c r="BM54" s="164">
        <v>0.32100000000000001</v>
      </c>
      <c r="BN54" s="164">
        <v>-116.245</v>
      </c>
      <c r="BO54" s="164">
        <v>86.764099999999999</v>
      </c>
      <c r="BP54" s="164">
        <v>87.7102</v>
      </c>
      <c r="BQ54" s="164">
        <v>20.041599999999999</v>
      </c>
      <c r="BR54" s="164">
        <v>-104.26300000000001</v>
      </c>
      <c r="BS54" s="163"/>
      <c r="BT54" s="163"/>
      <c r="BU54" s="163"/>
      <c r="BV54" s="164">
        <v>19.9192</v>
      </c>
      <c r="BW54" s="164">
        <v>8.14</v>
      </c>
      <c r="BX54" s="164">
        <v>7.52</v>
      </c>
      <c r="BY54" s="164">
        <v>-11.74</v>
      </c>
      <c r="BZ54" s="164">
        <v>5.37</v>
      </c>
      <c r="CA54" s="164">
        <v>-3.8805999999999998</v>
      </c>
      <c r="CB54" s="164">
        <v>-3.3447</v>
      </c>
      <c r="CC54" s="164">
        <v>20.068999999999999</v>
      </c>
      <c r="CD54" s="164">
        <v>18.453700000000001</v>
      </c>
      <c r="CE54" s="164">
        <v>3.4822000000000002</v>
      </c>
      <c r="CF54" s="164">
        <v>-19.885300000000001</v>
      </c>
      <c r="CG54" s="164">
        <v>-19.7241</v>
      </c>
      <c r="CH54" s="164">
        <v>-6.5297999999999998</v>
      </c>
      <c r="CI54" s="164">
        <v>13.6873</v>
      </c>
      <c r="CJ54" s="163"/>
      <c r="CK54" s="163"/>
      <c r="CL54" s="164">
        <v>49.2</v>
      </c>
      <c r="CM54" s="164">
        <v>-22.7</v>
      </c>
      <c r="CN54" s="164">
        <v>-1.82</v>
      </c>
      <c r="CO54" s="164">
        <v>31.7483</v>
      </c>
      <c r="CP54" s="164">
        <v>32.406599999999997</v>
      </c>
      <c r="CQ54" s="164">
        <v>30.950199999999999</v>
      </c>
      <c r="CR54" s="164">
        <v>118.43040000000001</v>
      </c>
      <c r="CS54" s="164">
        <v>118.78579999999999</v>
      </c>
      <c r="CT54" s="164">
        <v>-22.099699999999999</v>
      </c>
      <c r="CU54" s="164">
        <v>-104.07859999999999</v>
      </c>
      <c r="CV54" s="164">
        <v>-20.674399999999999</v>
      </c>
      <c r="CW54" s="164">
        <v>2.1775000000000002</v>
      </c>
      <c r="CX54" s="164">
        <v>22.02</v>
      </c>
      <c r="CY54" s="164">
        <v>10.73</v>
      </c>
      <c r="CZ54" s="164">
        <v>5.7861000000000002</v>
      </c>
      <c r="DA54" s="164">
        <v>6.0576999999999996</v>
      </c>
      <c r="DB54" s="164">
        <v>-8.24</v>
      </c>
      <c r="DC54" s="163"/>
      <c r="DD54" s="164">
        <v>-15.232799999999999</v>
      </c>
      <c r="DE54" s="164">
        <v>-15.256399999999999</v>
      </c>
      <c r="DF54" s="164">
        <v>53.908799999999999</v>
      </c>
      <c r="DG54" s="164">
        <v>1.5299999999999999E-2</v>
      </c>
      <c r="DH54" s="164">
        <v>-4.09</v>
      </c>
      <c r="DI54" s="164">
        <v>9.4</v>
      </c>
      <c r="DJ54" s="164">
        <v>9.1999999999999993</v>
      </c>
      <c r="DK54" s="164">
        <v>-4.8400999999999996</v>
      </c>
      <c r="DL54" s="164">
        <v>-0.56100000000000005</v>
      </c>
      <c r="DM54" s="164">
        <v>29.497599999999998</v>
      </c>
      <c r="DN54" s="164">
        <v>5.9432999999999998</v>
      </c>
      <c r="DO54" s="164">
        <v>-0.23</v>
      </c>
      <c r="DP54" s="164">
        <v>1.54</v>
      </c>
      <c r="DQ54" s="164">
        <v>7.5869999999999997</v>
      </c>
      <c r="DR54" s="164">
        <v>-52.5655</v>
      </c>
      <c r="DS54" s="164">
        <v>-9.42</v>
      </c>
      <c r="DT54" s="164">
        <v>-9.5299999999999994</v>
      </c>
      <c r="DU54" s="164">
        <v>25.81</v>
      </c>
      <c r="DV54" s="164">
        <v>20.89</v>
      </c>
      <c r="DW54" s="164">
        <v>-52.2</v>
      </c>
      <c r="DX54" s="164">
        <v>-25.627300000000002</v>
      </c>
      <c r="DY54" s="164">
        <v>-34.2684</v>
      </c>
      <c r="DZ54" s="164">
        <v>-32.0364</v>
      </c>
      <c r="EA54" s="163"/>
      <c r="EB54" s="164">
        <v>-18.6813</v>
      </c>
      <c r="EC54" s="164">
        <v>-27.405999999999999</v>
      </c>
      <c r="ED54" s="164">
        <v>-27.098600000000001</v>
      </c>
      <c r="EE54" s="164">
        <v>-18.448499999999999</v>
      </c>
      <c r="EF54" s="164">
        <v>-22.8233</v>
      </c>
      <c r="EG54" s="164">
        <v>-10.135999999999999</v>
      </c>
      <c r="EH54" s="164">
        <v>-110.8437</v>
      </c>
      <c r="EI54" s="164">
        <v>-27.521699999999999</v>
      </c>
      <c r="EJ54" s="163"/>
      <c r="EK54" s="164">
        <v>-6.1318999999999999</v>
      </c>
      <c r="EL54" s="164">
        <v>-6.0353000000000003</v>
      </c>
      <c r="EM54" s="164">
        <v>13.952500000000001</v>
      </c>
      <c r="EN54" s="164">
        <v>-20.229600000000001</v>
      </c>
      <c r="EO54" s="164">
        <v>-19.661000000000001</v>
      </c>
      <c r="EP54" s="164">
        <v>16.911999999999999</v>
      </c>
      <c r="EQ54" s="164">
        <v>-21.561299999999999</v>
      </c>
      <c r="ER54" s="164">
        <v>-21.503799999999998</v>
      </c>
      <c r="ES54" s="164">
        <v>8.2105999999999995</v>
      </c>
      <c r="ET54" s="163"/>
      <c r="EU54" s="164">
        <v>-19.87</v>
      </c>
      <c r="EV54" s="164">
        <v>0.6</v>
      </c>
      <c r="EW54" s="164">
        <v>4.2309000000000001</v>
      </c>
      <c r="EX54" s="164">
        <v>-23.8307</v>
      </c>
      <c r="EY54" s="164">
        <v>-6.8156999999999996</v>
      </c>
      <c r="EZ54" s="164">
        <v>4.5787000000000004</v>
      </c>
      <c r="FA54" s="164">
        <v>2.8226</v>
      </c>
      <c r="FB54" s="164">
        <v>10.323700000000001</v>
      </c>
      <c r="FC54" s="164">
        <v>-27.8751</v>
      </c>
      <c r="FD54" s="163"/>
      <c r="FE54" s="164">
        <v>0.84019999999999995</v>
      </c>
      <c r="FF54" s="164">
        <v>1.052</v>
      </c>
      <c r="FG54" s="164">
        <v>4.9763999999999999</v>
      </c>
      <c r="FH54" s="164">
        <v>4.9691000000000001</v>
      </c>
      <c r="FI54" s="164">
        <v>3.7303999999999999</v>
      </c>
      <c r="FJ54" s="164">
        <v>-7.8704000000000001</v>
      </c>
      <c r="FK54" s="164">
        <v>-7.2005999999999997</v>
      </c>
      <c r="FL54" s="164">
        <v>8.8751999999999995</v>
      </c>
      <c r="FM54" s="164">
        <v>14.7348</v>
      </c>
      <c r="FN54" s="164">
        <v>14.256600000000001</v>
      </c>
      <c r="FO54" s="164">
        <v>10.76</v>
      </c>
      <c r="FP54" s="164">
        <v>22.8523</v>
      </c>
      <c r="FQ54" s="164">
        <v>12.965299999999999</v>
      </c>
      <c r="FR54" s="164">
        <v>-14.67</v>
      </c>
      <c r="FS54" s="164">
        <v>-2.3140000000000001</v>
      </c>
      <c r="FT54" s="164">
        <v>0.31519999999999998</v>
      </c>
      <c r="FU54" s="164">
        <v>2.2799999999999998</v>
      </c>
      <c r="FV54" s="164">
        <v>2.35</v>
      </c>
      <c r="FW54" s="164">
        <v>-12.9473</v>
      </c>
      <c r="FX54" s="163"/>
      <c r="FY54" s="164">
        <v>6.09</v>
      </c>
      <c r="FZ54" s="164">
        <v>-1.4E-2</v>
      </c>
      <c r="GA54" s="163"/>
      <c r="GB54" s="164">
        <v>3.19</v>
      </c>
      <c r="GC54" s="164">
        <v>-31.447500000000002</v>
      </c>
      <c r="GD54" s="164">
        <v>-22.568000000000001</v>
      </c>
      <c r="GE54" s="164">
        <v>-4.21</v>
      </c>
      <c r="GF54" s="164">
        <v>32.712000000000003</v>
      </c>
      <c r="GG54" s="163"/>
      <c r="GH54" s="164">
        <v>19.194700000000001</v>
      </c>
      <c r="GI54" s="164">
        <v>-3.0160999999999998</v>
      </c>
      <c r="GJ54" s="164">
        <v>-3.2004999999999999</v>
      </c>
      <c r="GK54" s="164">
        <v>2.5518999999999998</v>
      </c>
      <c r="GL54" s="163"/>
      <c r="GM54" s="163"/>
      <c r="GN54" s="164">
        <v>-8.8267000000000007</v>
      </c>
      <c r="GO54" s="164">
        <v>-16.825800000000001</v>
      </c>
      <c r="GP54" s="164">
        <v>5.7</v>
      </c>
      <c r="GQ54" s="164">
        <v>-29.5793</v>
      </c>
      <c r="GR54" s="164">
        <v>1.9293</v>
      </c>
      <c r="GS54" s="164">
        <v>1.7143999999999999</v>
      </c>
      <c r="GT54" s="164">
        <v>143.2217</v>
      </c>
      <c r="GU54" s="164">
        <v>-0.85070000000000001</v>
      </c>
      <c r="GV54" s="164">
        <v>-10.814399999999999</v>
      </c>
      <c r="GW54" s="164">
        <v>15.238200000000001</v>
      </c>
      <c r="GX54" s="164">
        <v>2.6261000000000001</v>
      </c>
      <c r="GY54" s="164">
        <v>4.4981</v>
      </c>
      <c r="GZ54" s="164">
        <v>4.5495000000000001</v>
      </c>
      <c r="HA54" s="164">
        <v>2</v>
      </c>
      <c r="HB54" s="164">
        <v>22.552600000000002</v>
      </c>
      <c r="HC54" s="164">
        <v>25.581600000000002</v>
      </c>
      <c r="HD54" s="164">
        <v>-1.26</v>
      </c>
      <c r="HE54" s="164">
        <v>0</v>
      </c>
      <c r="HF54" s="164">
        <v>56.913499999999999</v>
      </c>
      <c r="HG54" s="164">
        <v>0</v>
      </c>
      <c r="HH54" s="164">
        <v>13.399900000000001</v>
      </c>
      <c r="HI54" s="164">
        <v>10.2318</v>
      </c>
      <c r="HJ54" s="164">
        <v>12.670500000000001</v>
      </c>
      <c r="HK54" s="164">
        <v>-12.356199999999999</v>
      </c>
      <c r="HL54" s="164">
        <v>-13.6866</v>
      </c>
      <c r="HM54" s="164">
        <v>0</v>
      </c>
      <c r="HN54" s="164">
        <v>0</v>
      </c>
      <c r="HO54" s="163"/>
      <c r="HP54" s="163"/>
      <c r="HQ54" s="164">
        <v>-27.569199999999999</v>
      </c>
      <c r="HR54" s="164">
        <v>-27.212199999999999</v>
      </c>
      <c r="HS54" s="164">
        <v>-9.8843999999999994</v>
      </c>
      <c r="HT54" s="164">
        <v>-9.7324000000000002</v>
      </c>
      <c r="HU54" s="164">
        <v>9.3699999999999992</v>
      </c>
      <c r="HV54" s="164">
        <v>9.35</v>
      </c>
      <c r="HW54" s="164">
        <v>-33.6</v>
      </c>
      <c r="HX54" s="164">
        <v>-33.700000000000003</v>
      </c>
      <c r="HY54" s="164">
        <v>0.89810000000000001</v>
      </c>
      <c r="HZ54" s="164">
        <v>-10.32</v>
      </c>
      <c r="IA54" s="164">
        <v>71.442099999999996</v>
      </c>
      <c r="IB54" s="164">
        <v>15.298299999999999</v>
      </c>
      <c r="IC54" s="164">
        <v>15.2376</v>
      </c>
      <c r="ID54" s="164">
        <v>-21.7</v>
      </c>
      <c r="IE54" s="164">
        <v>-38.799999999999997</v>
      </c>
      <c r="IF54" s="164">
        <v>13.6</v>
      </c>
      <c r="IG54" s="164">
        <v>12.7</v>
      </c>
      <c r="IH54" s="163"/>
      <c r="II54" s="164">
        <v>-18.0444</v>
      </c>
      <c r="IJ54" s="164">
        <v>-46.477699999999999</v>
      </c>
      <c r="IK54" s="164">
        <v>-9.6968999999999994</v>
      </c>
      <c r="IL54" s="164">
        <v>-265.50450000000001</v>
      </c>
      <c r="IM54" s="164">
        <v>-10.658899999999999</v>
      </c>
      <c r="IN54" s="164">
        <v>-3.5405000000000002</v>
      </c>
      <c r="IO54" s="164">
        <v>87.107100000000003</v>
      </c>
      <c r="IP54" s="164">
        <v>76.335899999999995</v>
      </c>
      <c r="IQ54" s="164">
        <v>155.65989999999999</v>
      </c>
      <c r="IR54" s="164">
        <v>84.59</v>
      </c>
      <c r="IS54" s="164">
        <v>19.562200000000001</v>
      </c>
      <c r="IT54" s="164">
        <v>19.3626</v>
      </c>
      <c r="IU54" s="164">
        <v>18.790900000000001</v>
      </c>
      <c r="IV54" s="164">
        <v>-53.297899999999998</v>
      </c>
      <c r="IW54" s="164">
        <v>186.27780000000001</v>
      </c>
      <c r="IX54" s="164">
        <v>-198.3022</v>
      </c>
      <c r="IY54" s="164">
        <v>-2.0855000000000001</v>
      </c>
      <c r="IZ54" s="164">
        <v>11.0604</v>
      </c>
      <c r="JA54" s="164">
        <v>-0.60909999999999997</v>
      </c>
      <c r="JB54" s="163"/>
      <c r="JC54" s="164">
        <v>-6.96</v>
      </c>
      <c r="JD54" s="164">
        <v>-2.0489999999999999</v>
      </c>
      <c r="JE54" s="164">
        <v>-2.0680000000000001</v>
      </c>
      <c r="JF54" s="164">
        <v>2.8</v>
      </c>
      <c r="JG54" s="164">
        <v>0</v>
      </c>
      <c r="JH54" s="164">
        <v>-2.5030000000000001</v>
      </c>
      <c r="JI54" s="164">
        <v>-5.742</v>
      </c>
      <c r="JJ54" s="164">
        <v>13.478300000000001</v>
      </c>
      <c r="JK54" s="164">
        <v>-9.3460999999999999</v>
      </c>
      <c r="JL54" s="164">
        <v>6.4</v>
      </c>
      <c r="JM54" s="164">
        <v>3.9510000000000001</v>
      </c>
      <c r="JN54" s="164">
        <v>3.8860000000000001</v>
      </c>
      <c r="JO54" s="163"/>
      <c r="JP54" s="163"/>
      <c r="JQ54" s="164">
        <v>4.1981999999999999</v>
      </c>
      <c r="JR54" s="164">
        <v>4.5343999999999998</v>
      </c>
      <c r="JS54" s="164">
        <v>3.5434000000000001</v>
      </c>
      <c r="JT54" s="163"/>
      <c r="JU54" s="164">
        <v>22.7</v>
      </c>
      <c r="JV54" s="164">
        <v>1.3308</v>
      </c>
      <c r="JW54" s="164">
        <v>-0.39</v>
      </c>
      <c r="JX54" s="163"/>
      <c r="JY54" s="164">
        <v>-8.7667000000000002</v>
      </c>
      <c r="JZ54" s="164">
        <v>-12.3162</v>
      </c>
      <c r="KA54" s="164">
        <v>-16.3675</v>
      </c>
      <c r="KB54" s="164">
        <v>-7.1609999999999996</v>
      </c>
      <c r="KC54" s="164">
        <v>8.1031999999999993</v>
      </c>
      <c r="KD54" s="164">
        <v>-10.527100000000001</v>
      </c>
      <c r="KE54" s="164">
        <v>1.4734</v>
      </c>
      <c r="KF54" s="164">
        <v>-24.5</v>
      </c>
      <c r="KG54" s="164">
        <v>5.4</v>
      </c>
      <c r="KH54" s="163"/>
      <c r="KI54" s="164">
        <v>-55.802599999999998</v>
      </c>
    </row>
    <row r="55" spans="1:295" ht="18" customHeight="1" x14ac:dyDescent="0.3">
      <c r="A55" s="160" t="s">
        <v>34</v>
      </c>
      <c r="B55" s="160" t="s">
        <v>838</v>
      </c>
      <c r="C55" s="163"/>
      <c r="D55" s="164">
        <v>2.7042999999999999</v>
      </c>
      <c r="E55" s="164">
        <v>-7.4806999999999997</v>
      </c>
      <c r="F55" s="164">
        <v>-1.0724</v>
      </c>
      <c r="G55" s="164">
        <v>6.6825999999999999</v>
      </c>
      <c r="H55" s="163"/>
      <c r="I55" s="164">
        <v>10.87</v>
      </c>
      <c r="J55" s="163"/>
      <c r="K55" s="164">
        <v>10.2689</v>
      </c>
      <c r="L55" s="164">
        <v>3.4689000000000001</v>
      </c>
      <c r="M55" s="164">
        <v>3.1406999999999998</v>
      </c>
      <c r="N55" s="164">
        <v>-4.4400000000000004</v>
      </c>
      <c r="O55" s="163"/>
      <c r="P55" s="163"/>
      <c r="Q55" s="164">
        <v>1.6559999999999999</v>
      </c>
      <c r="R55" s="164">
        <v>-13.2</v>
      </c>
      <c r="S55" s="164">
        <v>1.2565999999999999</v>
      </c>
      <c r="T55" s="163"/>
      <c r="U55" s="164">
        <v>4.2964000000000002</v>
      </c>
      <c r="V55" s="164">
        <v>4.2001999999999997</v>
      </c>
      <c r="W55" s="164">
        <v>7.69</v>
      </c>
      <c r="X55" s="164">
        <v>11.1219</v>
      </c>
      <c r="Y55" s="164">
        <v>-5.9404000000000003</v>
      </c>
      <c r="Z55" s="164">
        <v>2.6492</v>
      </c>
      <c r="AA55" s="163"/>
      <c r="AB55" s="164">
        <v>-1.2561</v>
      </c>
      <c r="AC55" s="164">
        <v>0</v>
      </c>
      <c r="AD55" s="164">
        <v>-0.42199999999999999</v>
      </c>
      <c r="AE55" s="164">
        <v>7.2530000000000001</v>
      </c>
      <c r="AF55" s="164">
        <v>-15.54</v>
      </c>
      <c r="AG55" s="164">
        <v>-15.4</v>
      </c>
      <c r="AH55" s="163"/>
      <c r="AI55" s="163"/>
      <c r="AJ55" s="164">
        <v>-20.72</v>
      </c>
      <c r="AK55" s="164">
        <v>-20.58</v>
      </c>
      <c r="AL55" s="163"/>
      <c r="AM55" s="164">
        <v>-4.53</v>
      </c>
      <c r="AN55" s="164">
        <v>-4.5199999999999996</v>
      </c>
      <c r="AO55" s="164">
        <v>2.7902999999999998</v>
      </c>
      <c r="AP55" s="164">
        <v>3.8934000000000002</v>
      </c>
      <c r="AQ55" s="164">
        <v>19.619599999999998</v>
      </c>
      <c r="AR55" s="164">
        <v>21.1431</v>
      </c>
      <c r="AS55" s="164">
        <v>-11.3232</v>
      </c>
      <c r="AT55" s="164">
        <v>-8.4393999999999991</v>
      </c>
      <c r="AU55" s="164">
        <v>-8.0611999999999995</v>
      </c>
      <c r="AV55" s="164">
        <v>-0.34389999999999998</v>
      </c>
      <c r="AW55" s="164">
        <v>-0.26369999999999999</v>
      </c>
      <c r="AX55" s="164">
        <v>-9.1091999999999995</v>
      </c>
      <c r="AY55" s="164">
        <v>-6.43</v>
      </c>
      <c r="AZ55" s="164">
        <v>2.7742</v>
      </c>
      <c r="BA55" s="164">
        <v>13.615399999999999</v>
      </c>
      <c r="BB55" s="164">
        <v>-3.6799999999999999E-2</v>
      </c>
      <c r="BC55" s="164">
        <v>13.028600000000001</v>
      </c>
      <c r="BD55" s="164">
        <v>-4.9000000000000004</v>
      </c>
      <c r="BE55" s="164">
        <v>-5.0999999999999996</v>
      </c>
      <c r="BF55" s="164">
        <v>-28.1952</v>
      </c>
      <c r="BG55" s="164">
        <v>-28.300799999999999</v>
      </c>
      <c r="BH55" s="164">
        <v>-2.1343999999999999</v>
      </c>
      <c r="BI55" s="163"/>
      <c r="BJ55" s="164">
        <v>-5.0967000000000002</v>
      </c>
      <c r="BK55" s="164">
        <v>1.9411</v>
      </c>
      <c r="BL55" s="163"/>
      <c r="BM55" s="164">
        <v>0.33150000000000002</v>
      </c>
      <c r="BN55" s="164">
        <v>-126.3771</v>
      </c>
      <c r="BO55" s="164">
        <v>85.085599999999999</v>
      </c>
      <c r="BP55" s="164">
        <v>85.238200000000006</v>
      </c>
      <c r="BQ55" s="164">
        <v>22.571000000000002</v>
      </c>
      <c r="BR55" s="164">
        <v>-116.5181</v>
      </c>
      <c r="BS55" s="163"/>
      <c r="BT55" s="163"/>
      <c r="BU55" s="163"/>
      <c r="BV55" s="164">
        <v>18.901299999999999</v>
      </c>
      <c r="BW55" s="164">
        <v>7.81</v>
      </c>
      <c r="BX55" s="164">
        <v>7.05</v>
      </c>
      <c r="BY55" s="164">
        <v>-12.27</v>
      </c>
      <c r="BZ55" s="164">
        <v>5.71</v>
      </c>
      <c r="CA55" s="164">
        <v>-9.6407000000000007</v>
      </c>
      <c r="CB55" s="164">
        <v>-9.2387999999999995</v>
      </c>
      <c r="CC55" s="164">
        <v>15.3279</v>
      </c>
      <c r="CD55" s="164">
        <v>13.5588</v>
      </c>
      <c r="CE55" s="164">
        <v>-4.6014999999999997</v>
      </c>
      <c r="CF55" s="164">
        <v>-13.3477</v>
      </c>
      <c r="CG55" s="164">
        <v>-13.414400000000001</v>
      </c>
      <c r="CH55" s="164">
        <v>-4.8699000000000003</v>
      </c>
      <c r="CI55" s="164">
        <v>16.952000000000002</v>
      </c>
      <c r="CJ55" s="163"/>
      <c r="CK55" s="163"/>
      <c r="CL55" s="164">
        <v>53.7</v>
      </c>
      <c r="CM55" s="164">
        <v>-29.5</v>
      </c>
      <c r="CN55" s="164">
        <v>-2.08</v>
      </c>
      <c r="CO55" s="164">
        <v>35.743699999999997</v>
      </c>
      <c r="CP55" s="164">
        <v>36.130000000000003</v>
      </c>
      <c r="CQ55" s="164">
        <v>34.081800000000001</v>
      </c>
      <c r="CR55" s="164">
        <v>121.08320000000001</v>
      </c>
      <c r="CS55" s="164">
        <v>122.0248</v>
      </c>
      <c r="CT55" s="164">
        <v>-25.972200000000001</v>
      </c>
      <c r="CU55" s="164">
        <v>-102.9774</v>
      </c>
      <c r="CV55" s="164">
        <v>-25.689599999999999</v>
      </c>
      <c r="CW55" s="164">
        <v>1.6797</v>
      </c>
      <c r="CX55" s="164">
        <v>29.77</v>
      </c>
      <c r="CY55" s="164">
        <v>9.57</v>
      </c>
      <c r="CZ55" s="164">
        <v>5.0049000000000001</v>
      </c>
      <c r="DA55" s="164">
        <v>5.3741000000000003</v>
      </c>
      <c r="DB55" s="164">
        <v>-7.57</v>
      </c>
      <c r="DC55" s="163"/>
      <c r="DD55" s="164">
        <v>-18.773499999999999</v>
      </c>
      <c r="DE55" s="164">
        <v>-18.375499999999999</v>
      </c>
      <c r="DF55" s="164">
        <v>51.950899999999997</v>
      </c>
      <c r="DG55" s="164">
        <v>1.52E-2</v>
      </c>
      <c r="DH55" s="164">
        <v>-3.6924999999999999</v>
      </c>
      <c r="DI55" s="163"/>
      <c r="DJ55" s="163"/>
      <c r="DK55" s="164">
        <v>-6.9043000000000001</v>
      </c>
      <c r="DL55" s="164">
        <v>-1.6831</v>
      </c>
      <c r="DM55" s="164">
        <v>32.809600000000003</v>
      </c>
      <c r="DN55" s="164">
        <v>4.6444999999999999</v>
      </c>
      <c r="DO55" s="164">
        <v>-1.2</v>
      </c>
      <c r="DP55" s="164">
        <v>0.04</v>
      </c>
      <c r="DQ55" s="164">
        <v>7.0739999999999998</v>
      </c>
      <c r="DR55" s="164">
        <v>-51.0929</v>
      </c>
      <c r="DS55" s="164">
        <v>-9.64</v>
      </c>
      <c r="DT55" s="164">
        <v>-9.76</v>
      </c>
      <c r="DU55" s="164">
        <v>25.28</v>
      </c>
      <c r="DV55" s="164">
        <v>19.97</v>
      </c>
      <c r="DW55" s="164">
        <v>-48.9636</v>
      </c>
      <c r="DX55" s="164">
        <v>-24.7273</v>
      </c>
      <c r="DY55" s="164">
        <v>-35.6755</v>
      </c>
      <c r="DZ55" s="164">
        <v>-34.363599999999998</v>
      </c>
      <c r="EA55" s="163"/>
      <c r="EB55" s="164">
        <v>-19.139600000000002</v>
      </c>
      <c r="EC55" s="164">
        <v>-28.0275</v>
      </c>
      <c r="ED55" s="164">
        <v>-27.7667</v>
      </c>
      <c r="EE55" s="164">
        <v>-24.2546</v>
      </c>
      <c r="EF55" s="164">
        <v>-26.651599999999998</v>
      </c>
      <c r="EG55" s="164">
        <v>-10.117000000000001</v>
      </c>
      <c r="EH55" s="164">
        <v>-115.29089999999999</v>
      </c>
      <c r="EI55" s="164">
        <v>-17.309000000000001</v>
      </c>
      <c r="EJ55" s="163"/>
      <c r="EK55" s="164">
        <v>-6.6963999999999997</v>
      </c>
      <c r="EL55" s="164">
        <v>-6.2192999999999996</v>
      </c>
      <c r="EM55" s="164">
        <v>18.616599999999998</v>
      </c>
      <c r="EN55" s="164">
        <v>-18.526</v>
      </c>
      <c r="EO55" s="164">
        <v>-17.838999999999999</v>
      </c>
      <c r="EP55" s="164">
        <v>10.256</v>
      </c>
      <c r="EQ55" s="164">
        <v>-23.1065</v>
      </c>
      <c r="ER55" s="164">
        <v>-22.746099999999998</v>
      </c>
      <c r="ES55" s="164">
        <v>9.7972999999999999</v>
      </c>
      <c r="ET55" s="163"/>
      <c r="EU55" s="164">
        <v>-20.62</v>
      </c>
      <c r="EV55" s="164">
        <v>0.1</v>
      </c>
      <c r="EW55" s="164">
        <v>4.3734000000000002</v>
      </c>
      <c r="EX55" s="164">
        <v>-19.9802</v>
      </c>
      <c r="EY55" s="164">
        <v>-7.1566000000000001</v>
      </c>
      <c r="EZ55" s="164">
        <v>4.1985000000000001</v>
      </c>
      <c r="FA55" s="164">
        <v>2.6768999999999998</v>
      </c>
      <c r="FB55" s="164">
        <v>11.302899999999999</v>
      </c>
      <c r="FC55" s="164">
        <v>-30.045200000000001</v>
      </c>
      <c r="FD55" s="163"/>
      <c r="FE55" s="164">
        <v>0.75290000000000001</v>
      </c>
      <c r="FF55" s="164">
        <v>0.98099999999999998</v>
      </c>
      <c r="FG55" s="164">
        <v>4.7885999999999997</v>
      </c>
      <c r="FH55" s="164">
        <v>5.0914000000000001</v>
      </c>
      <c r="FI55" s="164">
        <v>3.5017</v>
      </c>
      <c r="FJ55" s="164">
        <v>-2.3443999999999998</v>
      </c>
      <c r="FK55" s="164">
        <v>-2.8468</v>
      </c>
      <c r="FL55" s="164">
        <v>-3.3491</v>
      </c>
      <c r="FM55" s="164">
        <v>15.7141</v>
      </c>
      <c r="FN55" s="164">
        <v>15.961399999999999</v>
      </c>
      <c r="FO55" s="164">
        <v>2.7764000000000002</v>
      </c>
      <c r="FP55" s="164">
        <v>12.994899999999999</v>
      </c>
      <c r="FQ55" s="164">
        <v>12.7065</v>
      </c>
      <c r="FR55" s="164">
        <v>-14.79</v>
      </c>
      <c r="FS55" s="164">
        <v>-2.6124999999999998</v>
      </c>
      <c r="FT55" s="164">
        <v>0.27950000000000003</v>
      </c>
      <c r="FU55" s="164">
        <v>1.67</v>
      </c>
      <c r="FV55" s="164">
        <v>2.74</v>
      </c>
      <c r="FW55" s="164">
        <v>-14.360300000000001</v>
      </c>
      <c r="FX55" s="163"/>
      <c r="FY55" s="164">
        <v>6.577</v>
      </c>
      <c r="FZ55" s="164">
        <v>0.25700000000000001</v>
      </c>
      <c r="GA55" s="164">
        <v>3.8201999999999998</v>
      </c>
      <c r="GB55" s="164">
        <v>3.41</v>
      </c>
      <c r="GC55" s="164">
        <v>-25.258500000000002</v>
      </c>
      <c r="GD55" s="164">
        <v>-17.311399999999999</v>
      </c>
      <c r="GE55" s="164">
        <v>-4.4800000000000004</v>
      </c>
      <c r="GF55" s="164">
        <v>32.9863</v>
      </c>
      <c r="GG55" s="163"/>
      <c r="GH55" s="164">
        <v>17.385999999999999</v>
      </c>
      <c r="GI55" s="164">
        <v>-2.2808999999999999</v>
      </c>
      <c r="GJ55" s="164">
        <v>-2.3628999999999998</v>
      </c>
      <c r="GK55" s="164">
        <v>2.3668</v>
      </c>
      <c r="GL55" s="163"/>
      <c r="GM55" s="163"/>
      <c r="GN55" s="164">
        <v>-9.7027999999999999</v>
      </c>
      <c r="GO55" s="164">
        <v>-16.653300000000002</v>
      </c>
      <c r="GP55" s="164">
        <v>2.9594999999999998</v>
      </c>
      <c r="GQ55" s="164">
        <v>-29.075099999999999</v>
      </c>
      <c r="GR55" s="164">
        <v>2.8849</v>
      </c>
      <c r="GS55" s="164">
        <v>2.3624000000000001</v>
      </c>
      <c r="GT55" s="164">
        <v>124.63930000000001</v>
      </c>
      <c r="GU55" s="164">
        <v>-2.2652000000000001</v>
      </c>
      <c r="GV55" s="164">
        <v>-10.4216</v>
      </c>
      <c r="GW55" s="164">
        <v>14.811400000000001</v>
      </c>
      <c r="GX55" s="164">
        <v>2.5396000000000001</v>
      </c>
      <c r="GY55" s="164">
        <v>4.1978</v>
      </c>
      <c r="GZ55" s="164">
        <v>4.2172000000000001</v>
      </c>
      <c r="HA55" s="164">
        <v>1.8581000000000001</v>
      </c>
      <c r="HB55" s="164">
        <v>26.611000000000001</v>
      </c>
      <c r="HC55" s="164">
        <v>27.4895</v>
      </c>
      <c r="HD55" s="164">
        <v>0.42</v>
      </c>
      <c r="HE55" s="164">
        <v>0</v>
      </c>
      <c r="HF55" s="164">
        <v>49.619700000000002</v>
      </c>
      <c r="HG55" s="164">
        <v>12.1572</v>
      </c>
      <c r="HH55" s="164">
        <v>18.564299999999999</v>
      </c>
      <c r="HI55" s="164">
        <v>14.3818</v>
      </c>
      <c r="HJ55" s="164">
        <v>14.363899999999999</v>
      </c>
      <c r="HK55" s="164">
        <v>-13.160500000000001</v>
      </c>
      <c r="HL55" s="164">
        <v>-14.6744</v>
      </c>
      <c r="HM55" s="164">
        <v>0</v>
      </c>
      <c r="HN55" s="164">
        <v>0</v>
      </c>
      <c r="HO55" s="164">
        <v>59.162300000000002</v>
      </c>
      <c r="HP55" s="164">
        <v>61.7697</v>
      </c>
      <c r="HQ55" s="164">
        <v>-26.585899999999999</v>
      </c>
      <c r="HR55" s="164">
        <v>-25.959700000000002</v>
      </c>
      <c r="HS55" s="164">
        <v>-8.8452999999999999</v>
      </c>
      <c r="HT55" s="164">
        <v>-8.6102000000000007</v>
      </c>
      <c r="HU55" s="164">
        <v>11.12</v>
      </c>
      <c r="HV55" s="164">
        <v>11.15</v>
      </c>
      <c r="HW55" s="164">
        <v>-34</v>
      </c>
      <c r="HX55" s="164">
        <v>-34.4</v>
      </c>
      <c r="HY55" s="164">
        <v>0.9677</v>
      </c>
      <c r="HZ55" s="164">
        <v>-9.68</v>
      </c>
      <c r="IA55" s="164">
        <v>76.473600000000005</v>
      </c>
      <c r="IB55" s="164">
        <v>16.2759</v>
      </c>
      <c r="IC55" s="164">
        <v>16.496700000000001</v>
      </c>
      <c r="ID55" s="164">
        <v>-21.5</v>
      </c>
      <c r="IE55" s="164">
        <v>-43.5</v>
      </c>
      <c r="IF55" s="164">
        <v>11.9</v>
      </c>
      <c r="IG55" s="164">
        <v>11.8</v>
      </c>
      <c r="IH55" s="164">
        <v>-17.944600000000001</v>
      </c>
      <c r="II55" s="164">
        <v>-17.8612</v>
      </c>
      <c r="IJ55" s="164">
        <v>-47.302300000000002</v>
      </c>
      <c r="IK55" s="164">
        <v>-6.7537000000000003</v>
      </c>
      <c r="IL55" s="164">
        <v>-267.20659999999998</v>
      </c>
      <c r="IM55" s="164">
        <v>-9.4405000000000001</v>
      </c>
      <c r="IN55" s="164">
        <v>-5.6326999999999998</v>
      </c>
      <c r="IO55" s="164">
        <v>97.467799999999997</v>
      </c>
      <c r="IP55" s="164">
        <v>70.545000000000002</v>
      </c>
      <c r="IQ55" s="164">
        <v>154.92429999999999</v>
      </c>
      <c r="IR55" s="164">
        <v>89.119299999999996</v>
      </c>
      <c r="IS55" s="164">
        <v>31.726199999999999</v>
      </c>
      <c r="IT55" s="164">
        <v>24.527799999999999</v>
      </c>
      <c r="IU55" s="164">
        <v>22.482600000000001</v>
      </c>
      <c r="IV55" s="164">
        <v>-43.814700000000002</v>
      </c>
      <c r="IW55" s="164">
        <v>195.71250000000001</v>
      </c>
      <c r="IX55" s="164">
        <v>-199.6695</v>
      </c>
      <c r="IY55" s="164">
        <v>6.4424000000000001</v>
      </c>
      <c r="IZ55" s="164">
        <v>5.5594999999999999</v>
      </c>
      <c r="JA55" s="164">
        <v>-0.74829999999999997</v>
      </c>
      <c r="JB55" s="163"/>
      <c r="JC55" s="164">
        <v>-7.76</v>
      </c>
      <c r="JD55" s="164">
        <v>-2.1659999999999999</v>
      </c>
      <c r="JE55" s="164">
        <v>-2.1789999999999998</v>
      </c>
      <c r="JF55" s="164">
        <v>4.16</v>
      </c>
      <c r="JG55" s="164">
        <v>-2.2400000000000002</v>
      </c>
      <c r="JH55" s="164">
        <v>-2.7524000000000002</v>
      </c>
      <c r="JI55" s="164">
        <v>-4.0420999999999996</v>
      </c>
      <c r="JJ55" s="164">
        <v>17.872900000000001</v>
      </c>
      <c r="JK55" s="164">
        <v>-13.447800000000001</v>
      </c>
      <c r="JL55" s="164">
        <v>4.5</v>
      </c>
      <c r="JM55" s="164">
        <v>3.35</v>
      </c>
      <c r="JN55" s="164">
        <v>3.7320000000000002</v>
      </c>
      <c r="JO55" s="164">
        <v>2.6402999999999999</v>
      </c>
      <c r="JP55" s="164">
        <v>3.0522999999999998</v>
      </c>
      <c r="JQ55" s="164">
        <v>3.3611</v>
      </c>
      <c r="JR55" s="164">
        <v>4.1322000000000001</v>
      </c>
      <c r="JS55" s="164">
        <v>4.5214999999999996</v>
      </c>
      <c r="JT55" s="163"/>
      <c r="JU55" s="164">
        <v>29</v>
      </c>
      <c r="JV55" s="164">
        <v>1.8909</v>
      </c>
      <c r="JW55" s="164">
        <v>-0.52</v>
      </c>
      <c r="JX55" s="163"/>
      <c r="JY55" s="164">
        <v>-10.504</v>
      </c>
      <c r="JZ55" s="164">
        <v>-12.104100000000001</v>
      </c>
      <c r="KA55" s="164">
        <v>-14.9421</v>
      </c>
      <c r="KB55" s="164">
        <v>-9.0792000000000002</v>
      </c>
      <c r="KC55" s="164">
        <v>7.3730000000000002</v>
      </c>
      <c r="KD55" s="164">
        <v>-9.3742000000000001</v>
      </c>
      <c r="KE55" s="164">
        <v>0</v>
      </c>
      <c r="KF55" s="164">
        <v>-30.1</v>
      </c>
      <c r="KG55" s="164">
        <v>12.9</v>
      </c>
      <c r="KH55" s="163"/>
      <c r="KI55" s="164">
        <v>-59.517600000000002</v>
      </c>
    </row>
    <row r="56" spans="1:295" ht="18" customHeight="1" x14ac:dyDescent="0.3">
      <c r="A56" s="160" t="s">
        <v>839</v>
      </c>
      <c r="B56" s="160" t="s">
        <v>35</v>
      </c>
      <c r="C56" s="166"/>
      <c r="D56" s="167">
        <v>2.3363999999999998</v>
      </c>
      <c r="E56" s="167">
        <v>-7.0707000000000004</v>
      </c>
      <c r="F56" s="167">
        <v>0.98770000000000002</v>
      </c>
      <c r="G56" s="167">
        <v>6.5355999999999996</v>
      </c>
      <c r="H56" s="166"/>
      <c r="I56" s="167">
        <v>11.078900000000001</v>
      </c>
      <c r="J56" s="166"/>
      <c r="K56" s="167">
        <v>8.5919000000000008</v>
      </c>
      <c r="L56" s="167">
        <v>2.9319000000000002</v>
      </c>
      <c r="M56" s="167">
        <v>4.4481000000000002</v>
      </c>
      <c r="N56" s="167">
        <v>0</v>
      </c>
      <c r="O56" s="167">
        <v>-19.8</v>
      </c>
      <c r="P56" s="166"/>
      <c r="Q56" s="167">
        <v>2.484</v>
      </c>
      <c r="R56" s="167">
        <v>-13.2</v>
      </c>
      <c r="S56" s="167">
        <v>2.7824</v>
      </c>
      <c r="T56" s="166"/>
      <c r="U56" s="167">
        <v>4.1497999999999999</v>
      </c>
      <c r="V56" s="167">
        <v>4.0663</v>
      </c>
      <c r="W56" s="167">
        <v>7.1967999999999996</v>
      </c>
      <c r="X56" s="167">
        <v>11.190200000000001</v>
      </c>
      <c r="Y56" s="167">
        <v>-5.8651</v>
      </c>
      <c r="Z56" s="167">
        <v>2.6503999999999999</v>
      </c>
      <c r="AA56" s="166"/>
      <c r="AB56" s="167">
        <v>-1.3245</v>
      </c>
      <c r="AC56" s="166"/>
      <c r="AD56" s="167">
        <v>-0.35599999999999998</v>
      </c>
      <c r="AE56" s="167">
        <v>7.1260000000000003</v>
      </c>
      <c r="AF56" s="167">
        <v>-19.98</v>
      </c>
      <c r="AG56" s="167">
        <v>-15.4</v>
      </c>
      <c r="AH56" s="166"/>
      <c r="AI56" s="166"/>
      <c r="AJ56" s="167">
        <v>-20.88</v>
      </c>
      <c r="AK56" s="167">
        <v>-20.89</v>
      </c>
      <c r="AL56" s="166"/>
      <c r="AM56" s="167">
        <v>-3.98</v>
      </c>
      <c r="AN56" s="167">
        <v>-3.95</v>
      </c>
      <c r="AO56" s="167">
        <v>2.5074999999999998</v>
      </c>
      <c r="AP56" s="167">
        <v>3.8868</v>
      </c>
      <c r="AQ56" s="167">
        <v>14.8208</v>
      </c>
      <c r="AR56" s="167">
        <v>16.113</v>
      </c>
      <c r="AS56" s="167">
        <v>-14.741300000000001</v>
      </c>
      <c r="AT56" s="167">
        <v>-12.5922</v>
      </c>
      <c r="AU56" s="167">
        <v>-13.112299999999999</v>
      </c>
      <c r="AV56" s="167">
        <v>13.3055</v>
      </c>
      <c r="AW56" s="167">
        <v>14.4869</v>
      </c>
      <c r="AX56" s="167">
        <v>-16.477</v>
      </c>
      <c r="AY56" s="167">
        <v>-14.0657</v>
      </c>
      <c r="AZ56" s="167">
        <v>3.5632999999999999</v>
      </c>
      <c r="BA56" s="167">
        <v>15.4755</v>
      </c>
      <c r="BB56" s="167">
        <v>18.290500000000002</v>
      </c>
      <c r="BC56" s="167">
        <v>11.579800000000001</v>
      </c>
      <c r="BD56" s="167">
        <v>-4.3</v>
      </c>
      <c r="BE56" s="167">
        <v>-4.5999999999999996</v>
      </c>
      <c r="BF56" s="167">
        <v>-23.344899999999999</v>
      </c>
      <c r="BG56" s="167">
        <v>-21.9453</v>
      </c>
      <c r="BH56" s="167">
        <v>-2.0352999999999999</v>
      </c>
      <c r="BI56" s="166"/>
      <c r="BJ56" s="167">
        <v>-7.8605999999999998</v>
      </c>
      <c r="BK56" s="167">
        <v>0.33119999999999999</v>
      </c>
      <c r="BL56" s="166"/>
      <c r="BM56" s="167">
        <v>-0.29220000000000002</v>
      </c>
      <c r="BN56" s="167">
        <v>-144.99340000000001</v>
      </c>
      <c r="BO56" s="167">
        <v>86.306299999999993</v>
      </c>
      <c r="BP56" s="167">
        <v>86.489400000000003</v>
      </c>
      <c r="BQ56" s="167">
        <v>32.3538</v>
      </c>
      <c r="BR56" s="167">
        <v>-127.70650000000001</v>
      </c>
      <c r="BS56" s="166"/>
      <c r="BT56" s="166"/>
      <c r="BU56" s="166"/>
      <c r="BV56" s="167">
        <v>19.010999999999999</v>
      </c>
      <c r="BW56" s="167">
        <v>8.33</v>
      </c>
      <c r="BX56" s="167">
        <v>7.48</v>
      </c>
      <c r="BY56" s="167">
        <v>-12.33</v>
      </c>
      <c r="BZ56" s="167">
        <v>5.93</v>
      </c>
      <c r="CA56" s="167">
        <v>-10.0426</v>
      </c>
      <c r="CB56" s="167">
        <v>-9.3727999999999998</v>
      </c>
      <c r="CC56" s="167">
        <v>14.108700000000001</v>
      </c>
      <c r="CD56" s="167">
        <v>12.7859</v>
      </c>
      <c r="CE56" s="167">
        <v>-6.7705000000000002</v>
      </c>
      <c r="CF56" s="167">
        <v>-13.705299999999999</v>
      </c>
      <c r="CG56" s="167">
        <v>-13.438599999999999</v>
      </c>
      <c r="CH56" s="167">
        <v>-7.5663</v>
      </c>
      <c r="CI56" s="167">
        <v>16.593699999999998</v>
      </c>
      <c r="CJ56" s="166"/>
      <c r="CK56" s="166"/>
      <c r="CL56" s="167">
        <v>52.3</v>
      </c>
      <c r="CM56" s="167">
        <v>-29.3</v>
      </c>
      <c r="CN56" s="167">
        <v>-2.0299999999999998</v>
      </c>
      <c r="CO56" s="167">
        <v>34.650799999999997</v>
      </c>
      <c r="CP56" s="167">
        <v>34.755200000000002</v>
      </c>
      <c r="CQ56" s="167">
        <v>32.976599999999998</v>
      </c>
      <c r="CR56" s="167">
        <v>123.8203</v>
      </c>
      <c r="CS56" s="167">
        <v>124.1515</v>
      </c>
      <c r="CT56" s="167">
        <v>-25.3504</v>
      </c>
      <c r="CU56" s="167">
        <v>-107.2336</v>
      </c>
      <c r="CV56" s="167">
        <v>-24.2377</v>
      </c>
      <c r="CW56" s="167">
        <v>1.4257</v>
      </c>
      <c r="CX56" s="167">
        <v>30.33</v>
      </c>
      <c r="CY56" s="167">
        <v>9.08</v>
      </c>
      <c r="CZ56" s="167">
        <v>4.6924000000000001</v>
      </c>
      <c r="DA56" s="167">
        <v>4.9835000000000003</v>
      </c>
      <c r="DB56" s="167">
        <v>-7.11</v>
      </c>
      <c r="DC56" s="166"/>
      <c r="DD56" s="167">
        <v>-18.655899999999999</v>
      </c>
      <c r="DE56" s="167">
        <v>-18.595800000000001</v>
      </c>
      <c r="DF56" s="167">
        <v>51.418999999999997</v>
      </c>
      <c r="DG56" s="167">
        <v>1.5299999999999999E-2</v>
      </c>
      <c r="DH56" s="167">
        <v>-3.4497</v>
      </c>
      <c r="DI56" s="167">
        <v>11.8</v>
      </c>
      <c r="DJ56" s="167">
        <v>11.6</v>
      </c>
      <c r="DK56" s="167">
        <v>-5.8044000000000002</v>
      </c>
      <c r="DL56" s="167">
        <v>-2.2441</v>
      </c>
      <c r="DM56" s="167">
        <v>32.967300000000002</v>
      </c>
      <c r="DN56" s="167">
        <v>3.9022999999999999</v>
      </c>
      <c r="DO56" s="167">
        <v>-1.83</v>
      </c>
      <c r="DP56" s="167">
        <v>-0.1</v>
      </c>
      <c r="DQ56" s="167">
        <v>7.7355</v>
      </c>
      <c r="DR56" s="167">
        <v>-52.198</v>
      </c>
      <c r="DS56" s="167">
        <v>-9.65</v>
      </c>
      <c r="DT56" s="167">
        <v>-9.76</v>
      </c>
      <c r="DU56" s="167">
        <v>24.28</v>
      </c>
      <c r="DV56" s="167">
        <v>19.03</v>
      </c>
      <c r="DW56" s="167">
        <v>-51.418199999999999</v>
      </c>
      <c r="DX56" s="167">
        <v>-25.2182</v>
      </c>
      <c r="DY56" s="167">
        <v>-34.651299999999999</v>
      </c>
      <c r="DZ56" s="167">
        <v>-33.645499999999998</v>
      </c>
      <c r="EA56" s="166"/>
      <c r="EB56" s="167">
        <v>-23.823699999999999</v>
      </c>
      <c r="EC56" s="167">
        <v>-31.340699999999998</v>
      </c>
      <c r="ED56" s="167">
        <v>-31.389700000000001</v>
      </c>
      <c r="EE56" s="167">
        <v>-18.781099999999999</v>
      </c>
      <c r="EF56" s="167">
        <v>-20.648499999999999</v>
      </c>
      <c r="EG56" s="167">
        <v>-10.154</v>
      </c>
      <c r="EH56" s="167">
        <v>-125.8878</v>
      </c>
      <c r="EI56" s="167">
        <v>-16.575900000000001</v>
      </c>
      <c r="EJ56" s="166"/>
      <c r="EK56" s="167">
        <v>-6.4878</v>
      </c>
      <c r="EL56" s="167">
        <v>-5.8582999999999998</v>
      </c>
      <c r="EM56" s="167">
        <v>15.3208</v>
      </c>
      <c r="EN56" s="167">
        <v>-23.044899999999998</v>
      </c>
      <c r="EO56" s="167">
        <v>-23.122399999999999</v>
      </c>
      <c r="EP56" s="167">
        <v>31.248000000000001</v>
      </c>
      <c r="EQ56" s="167">
        <v>-26.291799999999999</v>
      </c>
      <c r="ER56" s="167">
        <v>-25.978999999999999</v>
      </c>
      <c r="ES56" s="167">
        <v>8.2675000000000001</v>
      </c>
      <c r="ET56" s="167">
        <v>-14.2</v>
      </c>
      <c r="EU56" s="167">
        <v>-20.39</v>
      </c>
      <c r="EV56" s="167">
        <v>1.2</v>
      </c>
      <c r="EW56" s="167">
        <v>4.2767999999999997</v>
      </c>
      <c r="EX56" s="167">
        <v>-28.7363</v>
      </c>
      <c r="EY56" s="167">
        <v>-7.6134000000000004</v>
      </c>
      <c r="EZ56" s="167">
        <v>3.6844000000000001</v>
      </c>
      <c r="FA56" s="167">
        <v>2.8483999999999998</v>
      </c>
      <c r="FB56" s="167">
        <v>9.4436999999999998</v>
      </c>
      <c r="FC56" s="167">
        <v>-26.610600000000002</v>
      </c>
      <c r="FD56" s="166"/>
      <c r="FE56" s="167">
        <v>0.70289999999999997</v>
      </c>
      <c r="FF56" s="167">
        <v>0.94810000000000005</v>
      </c>
      <c r="FG56" s="167">
        <v>4.1482999999999999</v>
      </c>
      <c r="FH56" s="167">
        <v>4.2027000000000001</v>
      </c>
      <c r="FI56" s="167">
        <v>3.1236999999999999</v>
      </c>
      <c r="FJ56" s="167">
        <v>-2.5118</v>
      </c>
      <c r="FK56" s="167">
        <v>-2.3443999999999998</v>
      </c>
      <c r="FL56" s="167">
        <v>-1.0046999999999999</v>
      </c>
      <c r="FM56" s="167">
        <v>16.991299999999999</v>
      </c>
      <c r="FN56" s="167">
        <v>16.801600000000001</v>
      </c>
      <c r="FO56" s="167">
        <v>4.6666999999999996</v>
      </c>
      <c r="FP56" s="167">
        <v>15.3035</v>
      </c>
      <c r="FQ56" s="167">
        <v>11.212300000000001</v>
      </c>
      <c r="FR56" s="167">
        <v>-13.25</v>
      </c>
      <c r="FS56" s="167">
        <v>-2.9127999999999998</v>
      </c>
      <c r="FT56" s="167">
        <v>0.2969</v>
      </c>
      <c r="FU56" s="167">
        <v>1.1000000000000001</v>
      </c>
      <c r="FV56" s="167">
        <v>2.04</v>
      </c>
      <c r="FW56" s="167">
        <v>-12.7059</v>
      </c>
      <c r="FX56" s="166"/>
      <c r="FY56" s="167">
        <v>6.5819999999999999</v>
      </c>
      <c r="FZ56" s="167">
        <v>0.61199999999999999</v>
      </c>
      <c r="GA56" s="166"/>
      <c r="GB56" s="167">
        <v>7.87</v>
      </c>
      <c r="GC56" s="167">
        <v>-25.229299999999999</v>
      </c>
      <c r="GD56" s="167">
        <v>-18.707899999999999</v>
      </c>
      <c r="GE56" s="167">
        <v>-4.5599999999999996</v>
      </c>
      <c r="GF56" s="167">
        <v>26.407</v>
      </c>
      <c r="GG56" s="166"/>
      <c r="GH56" s="167">
        <v>18.688700000000001</v>
      </c>
      <c r="GI56" s="167">
        <v>-2.6101000000000001</v>
      </c>
      <c r="GJ56" s="167">
        <v>-2.7151000000000001</v>
      </c>
      <c r="GK56" s="167">
        <v>2.1545999999999998</v>
      </c>
      <c r="GL56" s="166"/>
      <c r="GM56" s="166"/>
      <c r="GN56" s="167">
        <v>-10.598100000000001</v>
      </c>
      <c r="GO56" s="167">
        <v>-14.731</v>
      </c>
      <c r="GP56" s="167">
        <v>2.3734999999999999</v>
      </c>
      <c r="GQ56" s="167">
        <v>-31.343900000000001</v>
      </c>
      <c r="GR56" s="167">
        <v>2.5777000000000001</v>
      </c>
      <c r="GS56" s="167">
        <v>2.7258</v>
      </c>
      <c r="GT56" s="167">
        <v>125.6395</v>
      </c>
      <c r="GU56" s="167">
        <v>-2.4094000000000002</v>
      </c>
      <c r="GV56" s="167">
        <v>-10.724299999999999</v>
      </c>
      <c r="GW56" s="167">
        <v>14.2593</v>
      </c>
      <c r="GX56" s="167">
        <v>2.6722999999999999</v>
      </c>
      <c r="GY56" s="167">
        <v>4.0366999999999997</v>
      </c>
      <c r="GZ56" s="167">
        <v>3.9077000000000002</v>
      </c>
      <c r="HA56" s="167">
        <v>2</v>
      </c>
      <c r="HB56" s="167">
        <v>26.182700000000001</v>
      </c>
      <c r="HC56" s="167">
        <v>25.451799999999999</v>
      </c>
      <c r="HD56" s="167">
        <v>-0.84</v>
      </c>
      <c r="HE56" s="167">
        <v>0</v>
      </c>
      <c r="HF56" s="167">
        <v>43.493499999999997</v>
      </c>
      <c r="HG56" s="167">
        <v>3.4630000000000001</v>
      </c>
      <c r="HH56" s="167">
        <v>22.912199999999999</v>
      </c>
      <c r="HI56" s="167">
        <v>12.385400000000001</v>
      </c>
      <c r="HJ56" s="167">
        <v>10.8491</v>
      </c>
      <c r="HK56" s="167">
        <v>-11.373699999999999</v>
      </c>
      <c r="HL56" s="167">
        <v>-12.7727</v>
      </c>
      <c r="HM56" s="167">
        <v>0</v>
      </c>
      <c r="HN56" s="167">
        <v>0</v>
      </c>
      <c r="HO56" s="166"/>
      <c r="HP56" s="166"/>
      <c r="HQ56" s="167">
        <v>-26.805700000000002</v>
      </c>
      <c r="HR56" s="167">
        <v>-26.377199999999998</v>
      </c>
      <c r="HS56" s="167">
        <v>-9.0701000000000001</v>
      </c>
      <c r="HT56" s="167">
        <v>-9.6404999999999994</v>
      </c>
      <c r="HU56" s="167">
        <v>10.65</v>
      </c>
      <c r="HV56" s="167">
        <v>10.66</v>
      </c>
      <c r="HW56" s="167">
        <v>-34.299999999999997</v>
      </c>
      <c r="HX56" s="167">
        <v>-34</v>
      </c>
      <c r="HY56" s="167">
        <v>0.82669999999999999</v>
      </c>
      <c r="HZ56" s="167">
        <v>-9.1999999999999993</v>
      </c>
      <c r="IA56" s="167">
        <v>76.007599999999996</v>
      </c>
      <c r="IB56" s="167">
        <v>14.734500000000001</v>
      </c>
      <c r="IC56" s="167">
        <v>14.667199999999999</v>
      </c>
      <c r="ID56" s="167">
        <v>-21.2</v>
      </c>
      <c r="IE56" s="167">
        <v>-43.5</v>
      </c>
      <c r="IF56" s="167">
        <v>12.8</v>
      </c>
      <c r="IG56" s="167">
        <v>12.2</v>
      </c>
      <c r="IH56" s="167">
        <v>-17.976700000000001</v>
      </c>
      <c r="II56" s="167">
        <v>-17.8443</v>
      </c>
      <c r="IJ56" s="167">
        <v>-70.146699999999996</v>
      </c>
      <c r="IK56" s="167">
        <v>1.2927999999999999</v>
      </c>
      <c r="IL56" s="167">
        <v>-264.47800000000001</v>
      </c>
      <c r="IM56" s="167">
        <v>-6.1635</v>
      </c>
      <c r="IN56" s="167">
        <v>-3.274</v>
      </c>
      <c r="IO56" s="167">
        <v>93.698700000000002</v>
      </c>
      <c r="IP56" s="167">
        <v>70.964500000000001</v>
      </c>
      <c r="IQ56" s="167">
        <v>158.91200000000001</v>
      </c>
      <c r="IR56" s="167">
        <v>88.268199999999993</v>
      </c>
      <c r="IS56" s="167">
        <v>26.688199999999998</v>
      </c>
      <c r="IT56" s="167">
        <v>22.766999999999999</v>
      </c>
      <c r="IU56" s="167">
        <v>23.253499999999999</v>
      </c>
      <c r="IV56" s="167">
        <v>-46.482799999999997</v>
      </c>
      <c r="IW56" s="167">
        <v>191.41890000000001</v>
      </c>
      <c r="IX56" s="167">
        <v>-198.49690000000001</v>
      </c>
      <c r="IY56" s="167">
        <v>2.8553999999999999</v>
      </c>
      <c r="IZ56" s="167">
        <v>7.8906999999999998</v>
      </c>
      <c r="JA56" s="167">
        <v>-0.37480000000000002</v>
      </c>
      <c r="JB56" s="166"/>
      <c r="JC56" s="167">
        <v>-7.6</v>
      </c>
      <c r="JD56" s="167">
        <v>-2.0659999999999998</v>
      </c>
      <c r="JE56" s="167">
        <v>-2.0760000000000001</v>
      </c>
      <c r="JF56" s="167">
        <v>4</v>
      </c>
      <c r="JG56" s="167">
        <v>-2</v>
      </c>
      <c r="JH56" s="167">
        <v>-3.0680999999999998</v>
      </c>
      <c r="JI56" s="167">
        <v>-4.8019999999999996</v>
      </c>
      <c r="JJ56" s="167">
        <v>18.107900000000001</v>
      </c>
      <c r="JK56" s="167">
        <v>-13.0938</v>
      </c>
      <c r="JL56" s="167">
        <v>5.2</v>
      </c>
      <c r="JM56" s="167">
        <v>4.5570000000000004</v>
      </c>
      <c r="JN56" s="167">
        <v>4.4039999999999999</v>
      </c>
      <c r="JO56" s="166"/>
      <c r="JP56" s="166"/>
      <c r="JQ56" s="167">
        <v>5.0021000000000004</v>
      </c>
      <c r="JR56" s="167">
        <v>4.2397</v>
      </c>
      <c r="JS56" s="167">
        <v>3.5070999999999999</v>
      </c>
      <c r="JT56" s="166"/>
      <c r="JU56" s="167">
        <v>29</v>
      </c>
      <c r="JV56" s="167">
        <v>2.5158999999999998</v>
      </c>
      <c r="JW56" s="167">
        <v>-0.52</v>
      </c>
      <c r="JX56" s="166"/>
      <c r="JY56" s="167">
        <v>-10.3729</v>
      </c>
      <c r="JZ56" s="167">
        <v>-12.8247</v>
      </c>
      <c r="KA56" s="167">
        <v>-16.488800000000001</v>
      </c>
      <c r="KB56" s="167">
        <v>-7.4936999999999996</v>
      </c>
      <c r="KC56" s="167">
        <v>8.2782</v>
      </c>
      <c r="KD56" s="167">
        <v>-10.6838</v>
      </c>
      <c r="KE56" s="167">
        <v>0</v>
      </c>
      <c r="KF56" s="167">
        <v>-29.9</v>
      </c>
      <c r="KG56" s="167">
        <v>12</v>
      </c>
      <c r="KH56" s="166"/>
      <c r="KI56" s="167">
        <v>-59.777099999999997</v>
      </c>
    </row>
    <row r="57" spans="1:295" x14ac:dyDescent="0.3">
      <c r="A57" s="225" t="s">
        <v>851</v>
      </c>
      <c r="B57" s="225"/>
      <c r="C57" s="170">
        <v>0</v>
      </c>
      <c r="D57" s="170">
        <v>4.8648999999999996</v>
      </c>
      <c r="E57" s="170">
        <v>-4.9340000000000002</v>
      </c>
      <c r="F57" s="170">
        <v>6.8090999999999999</v>
      </c>
      <c r="G57" s="170">
        <v>10.5398</v>
      </c>
      <c r="H57" s="170">
        <v>0</v>
      </c>
      <c r="I57" s="170">
        <v>19.989699999999999</v>
      </c>
      <c r="J57" s="170">
        <v>0</v>
      </c>
      <c r="K57" s="170">
        <v>24.617599999999999</v>
      </c>
      <c r="L57" s="170">
        <v>10.4407</v>
      </c>
      <c r="M57" s="170">
        <v>10.950699999999999</v>
      </c>
      <c r="N57" s="170">
        <v>0</v>
      </c>
      <c r="O57" s="170">
        <v>-19.8</v>
      </c>
      <c r="P57" s="170">
        <v>8.8000000000000007</v>
      </c>
      <c r="Q57" s="170">
        <v>8.2799999999999994</v>
      </c>
      <c r="R57" s="170">
        <v>-11</v>
      </c>
      <c r="S57" s="170">
        <v>2.7824</v>
      </c>
      <c r="T57" s="170">
        <v>0</v>
      </c>
      <c r="U57" s="170">
        <v>8.0486000000000004</v>
      </c>
      <c r="V57" s="170">
        <v>7.9922000000000004</v>
      </c>
      <c r="W57" s="170">
        <v>13.8773</v>
      </c>
      <c r="X57" s="170">
        <v>12.366400000000001</v>
      </c>
      <c r="Y57" s="170">
        <v>-2.6606999999999998</v>
      </c>
      <c r="Z57" s="170">
        <v>2.7063999999999999</v>
      </c>
      <c r="AA57" s="170">
        <v>0</v>
      </c>
      <c r="AB57" s="170">
        <v>-0.58099999999999996</v>
      </c>
      <c r="AC57" s="170">
        <v>0</v>
      </c>
      <c r="AD57" s="170">
        <v>0.92500000000000004</v>
      </c>
      <c r="AE57" s="170">
        <v>7.4740000000000002</v>
      </c>
      <c r="AF57" s="170">
        <v>-8.8800000000000008</v>
      </c>
      <c r="AG57" s="170">
        <v>2.2000000000000002</v>
      </c>
      <c r="AH57" s="170">
        <v>-0.70899999999999996</v>
      </c>
      <c r="AI57" s="170">
        <v>0.22</v>
      </c>
      <c r="AJ57" s="170">
        <v>-13.35</v>
      </c>
      <c r="AK57" s="170">
        <v>-13.4</v>
      </c>
      <c r="AL57" s="170">
        <v>-10</v>
      </c>
      <c r="AM57" s="170">
        <v>-3.98</v>
      </c>
      <c r="AN57" s="170">
        <v>-3.95</v>
      </c>
      <c r="AO57" s="170">
        <v>9.2175999999999991</v>
      </c>
      <c r="AP57" s="170">
        <v>4.6803999999999997</v>
      </c>
      <c r="AQ57" s="170">
        <v>22.572600000000001</v>
      </c>
      <c r="AR57" s="170">
        <v>24.1355</v>
      </c>
      <c r="AS57" s="170">
        <v>0.1905</v>
      </c>
      <c r="AT57" s="170">
        <v>4.6886000000000001</v>
      </c>
      <c r="AU57" s="170">
        <v>0</v>
      </c>
      <c r="AV57" s="170">
        <v>17.411000000000001</v>
      </c>
      <c r="AW57" s="170">
        <v>19.898</v>
      </c>
      <c r="AX57" s="170">
        <v>-9.1091999999999995</v>
      </c>
      <c r="AY57" s="170">
        <v>-6.43</v>
      </c>
      <c r="AZ57" s="170">
        <v>5.9305000000000003</v>
      </c>
      <c r="BA57" s="170">
        <v>27.912800000000001</v>
      </c>
      <c r="BB57" s="170">
        <v>25.626000000000001</v>
      </c>
      <c r="BC57" s="170">
        <v>21.699300000000001</v>
      </c>
      <c r="BD57" s="170">
        <v>-0.9</v>
      </c>
      <c r="BE57" s="170">
        <v>-0.9</v>
      </c>
      <c r="BF57" s="170">
        <v>-23.344899999999999</v>
      </c>
      <c r="BG57" s="170">
        <v>0</v>
      </c>
      <c r="BH57" s="170">
        <v>-1.2625999999999999</v>
      </c>
      <c r="BI57" s="170">
        <v>0</v>
      </c>
      <c r="BJ57" s="170">
        <v>4.5039999999999996</v>
      </c>
      <c r="BK57" s="170">
        <v>6.3775000000000004</v>
      </c>
      <c r="BL57" s="170">
        <v>4.1901000000000002</v>
      </c>
      <c r="BM57" s="170">
        <v>2.8685999999999998</v>
      </c>
      <c r="BN57" s="170">
        <v>-74.526200000000003</v>
      </c>
      <c r="BO57" s="170">
        <v>98.6053</v>
      </c>
      <c r="BP57" s="170">
        <v>98.788399999999996</v>
      </c>
      <c r="BQ57" s="170">
        <v>40.887999999999998</v>
      </c>
      <c r="BR57" s="170">
        <v>-66.152000000000001</v>
      </c>
      <c r="BS57" s="170">
        <v>0</v>
      </c>
      <c r="BT57" s="170">
        <v>0</v>
      </c>
      <c r="BU57" s="170">
        <v>0</v>
      </c>
      <c r="BV57" s="170">
        <v>31.3857</v>
      </c>
      <c r="BW57" s="170">
        <v>11.5</v>
      </c>
      <c r="BX57" s="170">
        <v>12.71</v>
      </c>
      <c r="BY57" s="170">
        <v>0.06</v>
      </c>
      <c r="BZ57" s="170">
        <v>11.72</v>
      </c>
      <c r="CA57" s="170">
        <v>2.6833</v>
      </c>
      <c r="CB57" s="170">
        <v>1.4777</v>
      </c>
      <c r="CC57" s="170">
        <v>29.539200000000001</v>
      </c>
      <c r="CD57" s="170">
        <v>27.589200000000002</v>
      </c>
      <c r="CE57" s="170">
        <v>4.71</v>
      </c>
      <c r="CF57" s="170">
        <v>-13.3477</v>
      </c>
      <c r="CG57" s="170">
        <v>-13.414400000000001</v>
      </c>
      <c r="CH57" s="170">
        <v>4.1976000000000004</v>
      </c>
      <c r="CI57" s="170">
        <v>16.952000000000002</v>
      </c>
      <c r="CJ57" s="170">
        <v>0</v>
      </c>
      <c r="CK57" s="170">
        <v>0</v>
      </c>
      <c r="CL57" s="170">
        <v>72.3</v>
      </c>
      <c r="CM57" s="170">
        <v>0.6</v>
      </c>
      <c r="CN57" s="170">
        <v>-1.57</v>
      </c>
      <c r="CO57" s="170">
        <v>38.979500000000002</v>
      </c>
      <c r="CP57" s="170">
        <v>38.966900000000003</v>
      </c>
      <c r="CQ57" s="170">
        <v>37.527900000000002</v>
      </c>
      <c r="CR57" s="170">
        <v>123.8203</v>
      </c>
      <c r="CS57" s="170">
        <v>124.1515</v>
      </c>
      <c r="CT57" s="170">
        <v>-8.7482000000000006</v>
      </c>
      <c r="CU57" s="170">
        <v>-48.471200000000003</v>
      </c>
      <c r="CV57" s="170">
        <v>-6.3059000000000003</v>
      </c>
      <c r="CW57" s="170">
        <v>3.2172000000000001</v>
      </c>
      <c r="CX57" s="170">
        <v>33.56</v>
      </c>
      <c r="CY57" s="170">
        <v>26.33</v>
      </c>
      <c r="CZ57" s="170">
        <v>12.192399999999999</v>
      </c>
      <c r="DA57" s="170">
        <v>12.307700000000001</v>
      </c>
      <c r="DB57" s="170">
        <v>-2.82</v>
      </c>
      <c r="DC57" s="170">
        <v>25.5123</v>
      </c>
      <c r="DD57" s="170">
        <v>-3.7122999999999999</v>
      </c>
      <c r="DE57" s="170">
        <v>-3.5263</v>
      </c>
      <c r="DF57" s="170">
        <v>57.115000000000002</v>
      </c>
      <c r="DG57" s="170">
        <v>1.5800000000000002E-2</v>
      </c>
      <c r="DH57" s="170">
        <v>-0.92430000000000001</v>
      </c>
      <c r="DI57" s="170">
        <v>19.600000000000001</v>
      </c>
      <c r="DJ57" s="170">
        <v>18.899999999999999</v>
      </c>
      <c r="DK57" s="170">
        <v>-2.5464000000000002</v>
      </c>
      <c r="DL57" s="170">
        <v>7.1120999999999999</v>
      </c>
      <c r="DM57" s="170">
        <v>40.379899999999999</v>
      </c>
      <c r="DN57" s="170">
        <v>17.0761</v>
      </c>
      <c r="DO57" s="170">
        <v>7.73</v>
      </c>
      <c r="DP57" s="170">
        <v>1.54</v>
      </c>
      <c r="DQ57" s="170">
        <v>14.9175</v>
      </c>
      <c r="DR57" s="170">
        <v>-24.9114</v>
      </c>
      <c r="DS57" s="170">
        <v>-3.1</v>
      </c>
      <c r="DT57" s="170">
        <v>-3.17</v>
      </c>
      <c r="DU57" s="170">
        <v>38.4</v>
      </c>
      <c r="DV57" s="170">
        <v>38.65</v>
      </c>
      <c r="DW57" s="170">
        <v>-20.2</v>
      </c>
      <c r="DX57" s="170">
        <v>-10.563599999999999</v>
      </c>
      <c r="DY57" s="170">
        <v>-22.8048</v>
      </c>
      <c r="DZ57" s="170">
        <v>-22.145499999999998</v>
      </c>
      <c r="EA57" s="170">
        <v>64.355500000000006</v>
      </c>
      <c r="EB57" s="170">
        <v>20.981300000000001</v>
      </c>
      <c r="EC57" s="170">
        <v>19.894100000000002</v>
      </c>
      <c r="ED57" s="170">
        <v>20.121099999999998</v>
      </c>
      <c r="EE57" s="170">
        <v>2.9567999999999999</v>
      </c>
      <c r="EF57" s="170">
        <v>-9.2396999999999991</v>
      </c>
      <c r="EG57" s="170">
        <v>-7.1070000000000002</v>
      </c>
      <c r="EH57" s="170">
        <v>-56.937100000000001</v>
      </c>
      <c r="EI57" s="170">
        <v>7.1525999999999996</v>
      </c>
      <c r="EJ57" s="170">
        <v>0</v>
      </c>
      <c r="EK57" s="170">
        <v>-3.6185</v>
      </c>
      <c r="EL57" s="170">
        <v>-3.2303999999999999</v>
      </c>
      <c r="EM57" s="170">
        <v>21.548100000000002</v>
      </c>
      <c r="EN57" s="170">
        <v>3.8734000000000002</v>
      </c>
      <c r="EO57" s="170">
        <v>3.3231999999999999</v>
      </c>
      <c r="EP57" s="170">
        <v>34.832000000000001</v>
      </c>
      <c r="EQ57" s="170">
        <v>-16.138400000000001</v>
      </c>
      <c r="ER57" s="170">
        <v>-16.249400000000001</v>
      </c>
      <c r="ES57" s="170">
        <v>12.716799999999999</v>
      </c>
      <c r="ET57" s="170">
        <v>6.66</v>
      </c>
      <c r="EU57" s="170">
        <v>-4.97</v>
      </c>
      <c r="EV57" s="170">
        <v>6.3</v>
      </c>
      <c r="EW57" s="170">
        <v>6.9021999999999997</v>
      </c>
      <c r="EX57" s="170">
        <v>15.482699999999999</v>
      </c>
      <c r="EY57" s="170">
        <v>-6.6425999999999998</v>
      </c>
      <c r="EZ57" s="170">
        <v>4.7087000000000003</v>
      </c>
      <c r="FA57" s="170">
        <v>3.6488</v>
      </c>
      <c r="FB57" s="170">
        <v>13.9682</v>
      </c>
      <c r="FC57" s="170">
        <v>-4.1111000000000004</v>
      </c>
      <c r="FD57" s="170">
        <v>0</v>
      </c>
      <c r="FE57" s="170">
        <v>1.3281000000000001</v>
      </c>
      <c r="FF57" s="170">
        <v>1.5161</v>
      </c>
      <c r="FG57" s="170">
        <v>8.3064999999999998</v>
      </c>
      <c r="FH57" s="170">
        <v>9.4961000000000002</v>
      </c>
      <c r="FI57" s="170">
        <v>7.8102</v>
      </c>
      <c r="FJ57" s="170">
        <v>1.8420000000000001</v>
      </c>
      <c r="FK57" s="170">
        <v>1.6746000000000001</v>
      </c>
      <c r="FL57" s="170">
        <v>23.443899999999999</v>
      </c>
      <c r="FM57" s="170">
        <v>20.5944</v>
      </c>
      <c r="FN57" s="170">
        <v>20.877300000000002</v>
      </c>
      <c r="FO57" s="170">
        <v>27.661200000000001</v>
      </c>
      <c r="FP57" s="170">
        <v>38.324199999999998</v>
      </c>
      <c r="FQ57" s="170">
        <v>22.994700000000002</v>
      </c>
      <c r="FR57" s="170">
        <v>-12.78</v>
      </c>
      <c r="FS57" s="170">
        <v>0.29530000000000001</v>
      </c>
      <c r="FT57" s="170">
        <v>0.40400000000000003</v>
      </c>
      <c r="FU57" s="170">
        <v>2.2799999999999998</v>
      </c>
      <c r="FV57" s="170">
        <v>4.6399999999999997</v>
      </c>
      <c r="FW57" s="170">
        <v>-11.021699999999999</v>
      </c>
      <c r="FX57" s="170">
        <v>2.0438999999999998</v>
      </c>
      <c r="FY57" s="170">
        <v>7.6529999999999996</v>
      </c>
      <c r="FZ57" s="170">
        <v>0.61199999999999999</v>
      </c>
      <c r="GA57" s="170">
        <v>3.8201999999999998</v>
      </c>
      <c r="GB57" s="170">
        <v>12.05</v>
      </c>
      <c r="GC57" s="170">
        <v>-19.109400000000001</v>
      </c>
      <c r="GD57" s="170">
        <v>-8.3621999999999996</v>
      </c>
      <c r="GE57" s="170">
        <v>-3.06</v>
      </c>
      <c r="GF57" s="170">
        <v>36.104700000000001</v>
      </c>
      <c r="GG57" s="170">
        <v>-0.1</v>
      </c>
      <c r="GH57" s="170">
        <v>29.9056</v>
      </c>
      <c r="GI57" s="170">
        <v>-2.2808999999999999</v>
      </c>
      <c r="GJ57" s="170">
        <v>-2.3628999999999998</v>
      </c>
      <c r="GK57" s="170">
        <v>3.7223000000000002</v>
      </c>
      <c r="GL57" s="170">
        <v>5.8500000000000003E-2</v>
      </c>
      <c r="GM57" s="170">
        <v>0</v>
      </c>
      <c r="GN57" s="170">
        <v>-7.1905999999999999</v>
      </c>
      <c r="GO57" s="170">
        <v>-7.2180999999999997</v>
      </c>
      <c r="GP57" s="170">
        <v>6.7253999999999996</v>
      </c>
      <c r="GQ57" s="170">
        <v>-22.688600000000001</v>
      </c>
      <c r="GR57" s="170">
        <v>11.718400000000001</v>
      </c>
      <c r="GS57" s="170">
        <v>11.645899999999999</v>
      </c>
      <c r="GT57" s="170">
        <v>175.51519999999999</v>
      </c>
      <c r="GU57" s="170">
        <v>4.2885</v>
      </c>
      <c r="GV57" s="170">
        <v>-7.1932999999999998</v>
      </c>
      <c r="GW57" s="170">
        <v>15.4939</v>
      </c>
      <c r="GX57" s="170">
        <v>4.8023999999999996</v>
      </c>
      <c r="GY57" s="170">
        <v>7.9122000000000003</v>
      </c>
      <c r="GZ57" s="170">
        <v>8.1180000000000003</v>
      </c>
      <c r="HA57" s="170">
        <v>6</v>
      </c>
      <c r="HB57" s="170">
        <v>26.611000000000001</v>
      </c>
      <c r="HC57" s="170">
        <v>27.4895</v>
      </c>
      <c r="HD57" s="170">
        <v>1.26</v>
      </c>
      <c r="HE57" s="170">
        <v>9.8491999999999997</v>
      </c>
      <c r="HF57" s="170">
        <v>56.913499999999999</v>
      </c>
      <c r="HG57" s="170">
        <v>12.1572</v>
      </c>
      <c r="HH57" s="170">
        <v>37.936700000000002</v>
      </c>
      <c r="HI57" s="170">
        <v>14.3818</v>
      </c>
      <c r="HJ57" s="170">
        <v>14.363899999999999</v>
      </c>
      <c r="HK57" s="170">
        <v>0</v>
      </c>
      <c r="HL57" s="170">
        <v>0</v>
      </c>
      <c r="HM57" s="170">
        <v>0</v>
      </c>
      <c r="HN57" s="170">
        <v>0</v>
      </c>
      <c r="HO57" s="170">
        <v>60.95</v>
      </c>
      <c r="HP57" s="170">
        <v>64.738900000000001</v>
      </c>
      <c r="HQ57" s="170">
        <v>-16.456399999999999</v>
      </c>
      <c r="HR57" s="170">
        <v>-15.7807</v>
      </c>
      <c r="HS57" s="170">
        <v>-0.4254</v>
      </c>
      <c r="HT57" s="170">
        <v>-0.34839999999999999</v>
      </c>
      <c r="HU57" s="170">
        <v>22.09</v>
      </c>
      <c r="HV57" s="170">
        <v>21.98</v>
      </c>
      <c r="HW57" s="170">
        <v>-30.8</v>
      </c>
      <c r="HX57" s="170">
        <v>-30.9</v>
      </c>
      <c r="HY57" s="170">
        <v>1.4951000000000001</v>
      </c>
      <c r="HZ57" s="170">
        <v>8.7200000000000006</v>
      </c>
      <c r="IA57" s="170">
        <v>81.323599999999999</v>
      </c>
      <c r="IB57" s="170">
        <v>24.6114</v>
      </c>
      <c r="IC57" s="170">
        <v>24.524000000000001</v>
      </c>
      <c r="ID57" s="170">
        <v>-15.3</v>
      </c>
      <c r="IE57" s="170">
        <v>-33.5</v>
      </c>
      <c r="IF57" s="170">
        <v>13.6</v>
      </c>
      <c r="IG57" s="170">
        <v>12.7</v>
      </c>
      <c r="IH57" s="170">
        <v>-17.3903</v>
      </c>
      <c r="II57" s="170">
        <v>-17.5792</v>
      </c>
      <c r="IJ57" s="170">
        <v>-46.247799999999998</v>
      </c>
      <c r="IK57" s="170">
        <v>1.2927999999999999</v>
      </c>
      <c r="IL57" s="170">
        <v>-249.06389999999999</v>
      </c>
      <c r="IM57" s="170">
        <v>20.689900000000002</v>
      </c>
      <c r="IN57" s="170">
        <v>-3.274</v>
      </c>
      <c r="IO57" s="170">
        <v>97.467799999999997</v>
      </c>
      <c r="IP57" s="170">
        <v>137.0523</v>
      </c>
      <c r="IQ57" s="170">
        <v>175.29509999999999</v>
      </c>
      <c r="IR57" s="170">
        <v>89.119299999999996</v>
      </c>
      <c r="IS57" s="170">
        <v>31.726199999999999</v>
      </c>
      <c r="IT57" s="170">
        <v>32.500599999999999</v>
      </c>
      <c r="IU57" s="170">
        <v>32.112499999999997</v>
      </c>
      <c r="IV57" s="170">
        <v>-33.698799999999999</v>
      </c>
      <c r="IW57" s="170">
        <v>195.71250000000001</v>
      </c>
      <c r="IX57" s="170">
        <v>-175.87540000000001</v>
      </c>
      <c r="IY57" s="170">
        <v>16.556699999999999</v>
      </c>
      <c r="IZ57" s="170">
        <v>32.892699999999998</v>
      </c>
      <c r="JA57" s="170">
        <v>0.11840000000000001</v>
      </c>
      <c r="JB57" s="170">
        <v>0</v>
      </c>
      <c r="JC57" s="170">
        <v>-5.28</v>
      </c>
      <c r="JD57" s="170">
        <v>-0.18</v>
      </c>
      <c r="JE57" s="170">
        <v>-0.188</v>
      </c>
      <c r="JF57" s="170">
        <v>10.8</v>
      </c>
      <c r="JG57" s="170">
        <v>1.28</v>
      </c>
      <c r="JH57" s="170">
        <v>-2.1776</v>
      </c>
      <c r="JI57" s="170">
        <v>3.1082999999999998</v>
      </c>
      <c r="JJ57" s="170">
        <v>18.3123</v>
      </c>
      <c r="JK57" s="170">
        <v>0.61799999999999999</v>
      </c>
      <c r="JL57" s="170">
        <v>15.8</v>
      </c>
      <c r="JM57" s="170">
        <v>4.9779999999999998</v>
      </c>
      <c r="JN57" s="170">
        <v>4.8769999999999998</v>
      </c>
      <c r="JO57" s="170">
        <v>2.8746</v>
      </c>
      <c r="JP57" s="170">
        <v>3.3363</v>
      </c>
      <c r="JQ57" s="170">
        <v>5.0102000000000002</v>
      </c>
      <c r="JR57" s="170">
        <v>4.6867000000000001</v>
      </c>
      <c r="JS57" s="170">
        <v>5.2601000000000004</v>
      </c>
      <c r="JT57" s="170">
        <v>0</v>
      </c>
      <c r="JU57" s="170">
        <v>30</v>
      </c>
      <c r="JV57" s="170">
        <v>3.2195999999999998</v>
      </c>
      <c r="JW57" s="170">
        <v>0.65</v>
      </c>
      <c r="JX57" s="170">
        <v>0</v>
      </c>
      <c r="JY57" s="170">
        <v>0</v>
      </c>
      <c r="JZ57" s="170">
        <v>-11.338699999999999</v>
      </c>
      <c r="KA57" s="170">
        <v>-14.9421</v>
      </c>
      <c r="KB57" s="170">
        <v>1.0986</v>
      </c>
      <c r="KC57" s="170">
        <v>12.6919</v>
      </c>
      <c r="KD57" s="170">
        <v>-7.9241999999999999</v>
      </c>
      <c r="KE57" s="170">
        <v>7.8613</v>
      </c>
      <c r="KF57" s="170">
        <v>-19.100000000000001</v>
      </c>
      <c r="KG57" s="170">
        <v>14</v>
      </c>
      <c r="KH57" s="170">
        <v>0</v>
      </c>
      <c r="KI57" s="170">
        <v>-51.528799999999997</v>
      </c>
    </row>
    <row r="58" spans="1:295" x14ac:dyDescent="0.3">
      <c r="A58" s="225" t="s">
        <v>852</v>
      </c>
      <c r="B58" s="225"/>
      <c r="C58" s="170">
        <v>0</v>
      </c>
      <c r="D58" s="170">
        <v>0.31030000000000002</v>
      </c>
      <c r="E58" s="170">
        <v>-9.7081999999999997</v>
      </c>
      <c r="F58" s="170">
        <v>-5.4741</v>
      </c>
      <c r="G58" s="170">
        <v>4.9558</v>
      </c>
      <c r="H58" s="170">
        <v>0</v>
      </c>
      <c r="I58" s="170">
        <v>9.5472000000000001</v>
      </c>
      <c r="J58" s="170">
        <v>0</v>
      </c>
      <c r="K58" s="170">
        <v>6.1069000000000004</v>
      </c>
      <c r="L58" s="170">
        <v>1.6389</v>
      </c>
      <c r="M58" s="170">
        <v>3.1234000000000002</v>
      </c>
      <c r="N58" s="170">
        <v>-8.8800000000000008</v>
      </c>
      <c r="O58" s="170">
        <v>-33</v>
      </c>
      <c r="P58" s="170">
        <v>-2.2000000000000002</v>
      </c>
      <c r="Q58" s="170">
        <v>0.82799999999999996</v>
      </c>
      <c r="R58" s="170">
        <v>-24.2</v>
      </c>
      <c r="S58" s="170">
        <v>-2.677</v>
      </c>
      <c r="T58" s="170">
        <v>0</v>
      </c>
      <c r="U58" s="170">
        <v>2.0333000000000001</v>
      </c>
      <c r="V58" s="170">
        <v>1.9373</v>
      </c>
      <c r="W58" s="170">
        <v>3.7902</v>
      </c>
      <c r="X58" s="170">
        <v>3.8883999999999999</v>
      </c>
      <c r="Y58" s="170">
        <v>-6.0418000000000003</v>
      </c>
      <c r="Z58" s="170">
        <v>1.1059000000000001</v>
      </c>
      <c r="AA58" s="170">
        <v>0</v>
      </c>
      <c r="AB58" s="170">
        <v>-1.3988</v>
      </c>
      <c r="AC58" s="170">
        <v>-0.77800000000000002</v>
      </c>
      <c r="AD58" s="170">
        <v>-0.77900000000000003</v>
      </c>
      <c r="AE58" s="170">
        <v>6.0979999999999999</v>
      </c>
      <c r="AF58" s="170">
        <v>-19.98</v>
      </c>
      <c r="AG58" s="170">
        <v>-17.600000000000001</v>
      </c>
      <c r="AH58" s="170">
        <v>-0.89</v>
      </c>
      <c r="AI58" s="170">
        <v>0.20699999999999999</v>
      </c>
      <c r="AJ58" s="170">
        <v>-20.88</v>
      </c>
      <c r="AK58" s="170">
        <v>-20.89</v>
      </c>
      <c r="AL58" s="170">
        <v>-10</v>
      </c>
      <c r="AM58" s="170">
        <v>-7.67</v>
      </c>
      <c r="AN58" s="170">
        <v>-7.64</v>
      </c>
      <c r="AO58" s="170">
        <v>2.5074999999999998</v>
      </c>
      <c r="AP58" s="170">
        <v>3.2168000000000001</v>
      </c>
      <c r="AQ58" s="170">
        <v>10.0808</v>
      </c>
      <c r="AR58" s="170">
        <v>11.4503</v>
      </c>
      <c r="AS58" s="170">
        <v>-18.9587</v>
      </c>
      <c r="AT58" s="170">
        <v>-12.5922</v>
      </c>
      <c r="AU58" s="170">
        <v>-13.112299999999999</v>
      </c>
      <c r="AV58" s="170">
        <v>-2.8216000000000001</v>
      </c>
      <c r="AW58" s="170">
        <v>-2.7406000000000001</v>
      </c>
      <c r="AX58" s="170">
        <v>-20.093900000000001</v>
      </c>
      <c r="AY58" s="170">
        <v>-19.959900000000001</v>
      </c>
      <c r="AZ58" s="170">
        <v>1.5905</v>
      </c>
      <c r="BA58" s="170">
        <v>7.8842999999999996</v>
      </c>
      <c r="BB58" s="170">
        <v>-12.361000000000001</v>
      </c>
      <c r="BC58" s="170">
        <v>4.9763999999999999</v>
      </c>
      <c r="BD58" s="170">
        <v>-6.7</v>
      </c>
      <c r="BE58" s="170">
        <v>-7</v>
      </c>
      <c r="BF58" s="170">
        <v>-32.533200000000001</v>
      </c>
      <c r="BG58" s="170">
        <v>-32.198399999999999</v>
      </c>
      <c r="BH58" s="170">
        <v>-3.7336</v>
      </c>
      <c r="BI58" s="170">
        <v>0</v>
      </c>
      <c r="BJ58" s="170">
        <v>-18.555800000000001</v>
      </c>
      <c r="BK58" s="170">
        <v>-0.8478</v>
      </c>
      <c r="BL58" s="170">
        <v>0</v>
      </c>
      <c r="BM58" s="170">
        <v>-0.29220000000000002</v>
      </c>
      <c r="BN58" s="170">
        <v>-162.29740000000001</v>
      </c>
      <c r="BO58" s="170">
        <v>28.229600000000001</v>
      </c>
      <c r="BP58" s="170">
        <v>28.229600000000001</v>
      </c>
      <c r="BQ58" s="170">
        <v>-26.8047</v>
      </c>
      <c r="BR58" s="170">
        <v>-198.989</v>
      </c>
      <c r="BS58" s="170">
        <v>0</v>
      </c>
      <c r="BT58" s="170">
        <v>0</v>
      </c>
      <c r="BU58" s="170">
        <v>0</v>
      </c>
      <c r="BV58" s="170">
        <v>8.5225000000000009</v>
      </c>
      <c r="BW58" s="170">
        <v>7.81</v>
      </c>
      <c r="BX58" s="170">
        <v>6.8</v>
      </c>
      <c r="BY58" s="170">
        <v>-14.97</v>
      </c>
      <c r="BZ58" s="170">
        <v>0.61</v>
      </c>
      <c r="CA58" s="170">
        <v>-10.712400000000001</v>
      </c>
      <c r="CB58" s="170">
        <v>-11.248200000000001</v>
      </c>
      <c r="CC58" s="170">
        <v>0.997</v>
      </c>
      <c r="CD58" s="170">
        <v>-0.78220000000000001</v>
      </c>
      <c r="CE58" s="170">
        <v>-7.2938000000000001</v>
      </c>
      <c r="CF58" s="170">
        <v>-35.166899999999998</v>
      </c>
      <c r="CG58" s="170">
        <v>-35.582999999999998</v>
      </c>
      <c r="CH58" s="170">
        <v>-17.267700000000001</v>
      </c>
      <c r="CI58" s="170">
        <v>2.2242999999999999</v>
      </c>
      <c r="CJ58" s="170">
        <v>0</v>
      </c>
      <c r="CK58" s="170">
        <v>0</v>
      </c>
      <c r="CL58" s="170">
        <v>26.2</v>
      </c>
      <c r="CM58" s="170">
        <v>-29.9</v>
      </c>
      <c r="CN58" s="170">
        <v>-4.87</v>
      </c>
      <c r="CO58" s="170">
        <v>19.043900000000001</v>
      </c>
      <c r="CP58" s="170">
        <v>19.315899999999999</v>
      </c>
      <c r="CQ58" s="170">
        <v>18.7165</v>
      </c>
      <c r="CR58" s="170">
        <v>51.737200000000001</v>
      </c>
      <c r="CS58" s="170">
        <v>51.744999999999997</v>
      </c>
      <c r="CT58" s="170">
        <v>-28.694299999999998</v>
      </c>
      <c r="CU58" s="170">
        <v>-107.2336</v>
      </c>
      <c r="CV58" s="170">
        <v>-25.689599999999999</v>
      </c>
      <c r="CW58" s="170">
        <v>1.3263</v>
      </c>
      <c r="CX58" s="170">
        <v>22.02</v>
      </c>
      <c r="CY58" s="170">
        <v>9.08</v>
      </c>
      <c r="CZ58" s="170">
        <v>0.78610000000000002</v>
      </c>
      <c r="DA58" s="170">
        <v>1.2726</v>
      </c>
      <c r="DB58" s="170">
        <v>-11.69</v>
      </c>
      <c r="DC58" s="170">
        <v>25.5123</v>
      </c>
      <c r="DD58" s="170">
        <v>-18.773499999999999</v>
      </c>
      <c r="DE58" s="170">
        <v>-18.595800000000001</v>
      </c>
      <c r="DF58" s="170">
        <v>27.089400000000001</v>
      </c>
      <c r="DG58" s="170">
        <v>1.43E-2</v>
      </c>
      <c r="DH58" s="170">
        <v>-6.056</v>
      </c>
      <c r="DI58" s="170">
        <v>-9.6999999999999993</v>
      </c>
      <c r="DJ58" s="170">
        <v>-9.5</v>
      </c>
      <c r="DK58" s="170">
        <v>-7.3095999999999997</v>
      </c>
      <c r="DL58" s="170">
        <v>-3.7402000000000002</v>
      </c>
      <c r="DM58" s="170">
        <v>29.497599999999998</v>
      </c>
      <c r="DN58" s="170">
        <v>1.6757</v>
      </c>
      <c r="DO58" s="170">
        <v>-3.5</v>
      </c>
      <c r="DP58" s="170">
        <v>-2.0499999999999998</v>
      </c>
      <c r="DQ58" s="170">
        <v>4.617</v>
      </c>
      <c r="DR58" s="170">
        <v>-55.0931</v>
      </c>
      <c r="DS58" s="170">
        <v>-14.13</v>
      </c>
      <c r="DT58" s="170">
        <v>-14.23</v>
      </c>
      <c r="DU58" s="170">
        <v>17.98</v>
      </c>
      <c r="DV58" s="170">
        <v>14.55</v>
      </c>
      <c r="DW58" s="170">
        <v>-52.2</v>
      </c>
      <c r="DX58" s="170">
        <v>-25.7455</v>
      </c>
      <c r="DY58" s="170">
        <v>-36.961199999999998</v>
      </c>
      <c r="DZ58" s="170">
        <v>-35.909100000000002</v>
      </c>
      <c r="EA58" s="170">
        <v>-10.117800000000001</v>
      </c>
      <c r="EB58" s="170">
        <v>-28.465199999999999</v>
      </c>
      <c r="EC58" s="170">
        <v>-35.640099999999997</v>
      </c>
      <c r="ED58" s="170">
        <v>-35.645800000000001</v>
      </c>
      <c r="EE58" s="170">
        <v>-26.3368</v>
      </c>
      <c r="EF58" s="170">
        <v>-30.319400000000002</v>
      </c>
      <c r="EG58" s="170">
        <v>-11.465</v>
      </c>
      <c r="EH58" s="170">
        <v>-141.9933</v>
      </c>
      <c r="EI58" s="170">
        <v>-52.321199999999997</v>
      </c>
      <c r="EJ58" s="170">
        <v>0</v>
      </c>
      <c r="EK58" s="170">
        <v>-11.5626</v>
      </c>
      <c r="EL58" s="170">
        <v>-10.1342</v>
      </c>
      <c r="EM58" s="170">
        <v>0</v>
      </c>
      <c r="EN58" s="170">
        <v>-23.044899999999998</v>
      </c>
      <c r="EO58" s="170">
        <v>-23.122399999999999</v>
      </c>
      <c r="EP58" s="170">
        <v>-11.78</v>
      </c>
      <c r="EQ58" s="170">
        <v>-28.979399999999998</v>
      </c>
      <c r="ER58" s="170">
        <v>-28.254200000000001</v>
      </c>
      <c r="ES58" s="170">
        <v>-5.9770000000000003</v>
      </c>
      <c r="ET58" s="170">
        <v>-16.75</v>
      </c>
      <c r="EU58" s="170">
        <v>-21.59</v>
      </c>
      <c r="EV58" s="170">
        <v>-6.9</v>
      </c>
      <c r="EW58" s="170">
        <v>4.0838999999999999</v>
      </c>
      <c r="EX58" s="170">
        <v>-28.7363</v>
      </c>
      <c r="EY58" s="170">
        <v>-9.8699999999999992</v>
      </c>
      <c r="EZ58" s="170">
        <v>1.3751</v>
      </c>
      <c r="FA58" s="170">
        <v>1.363</v>
      </c>
      <c r="FB58" s="170">
        <v>-9.5661000000000005</v>
      </c>
      <c r="FC58" s="170">
        <v>-31.156700000000001</v>
      </c>
      <c r="FD58" s="170">
        <v>0</v>
      </c>
      <c r="FE58" s="170">
        <v>0.41060000000000002</v>
      </c>
      <c r="FF58" s="170">
        <v>0.61560000000000004</v>
      </c>
      <c r="FG58" s="170">
        <v>0</v>
      </c>
      <c r="FH58" s="170">
        <v>0</v>
      </c>
      <c r="FI58" s="170">
        <v>0</v>
      </c>
      <c r="FJ58" s="170">
        <v>-10.0474</v>
      </c>
      <c r="FK58" s="170">
        <v>-10.5497</v>
      </c>
      <c r="FL58" s="170">
        <v>-17.248000000000001</v>
      </c>
      <c r="FM58" s="170">
        <v>5.3129</v>
      </c>
      <c r="FN58" s="170">
        <v>5.6269999999999998</v>
      </c>
      <c r="FO58" s="170">
        <v>-7.5499000000000001</v>
      </c>
      <c r="FP58" s="170">
        <v>0</v>
      </c>
      <c r="FQ58" s="170">
        <v>11.056100000000001</v>
      </c>
      <c r="FR58" s="170">
        <v>-18.190000000000001</v>
      </c>
      <c r="FS58" s="170">
        <v>-3.3174999999999999</v>
      </c>
      <c r="FT58" s="170">
        <v>0.23549999999999999</v>
      </c>
      <c r="FU58" s="170">
        <v>-0.37</v>
      </c>
      <c r="FV58" s="170">
        <v>-0.74</v>
      </c>
      <c r="FW58" s="170">
        <v>-23.641300000000001</v>
      </c>
      <c r="FX58" s="170">
        <v>0</v>
      </c>
      <c r="FY58" s="170">
        <v>5.9059999999999997</v>
      </c>
      <c r="FZ58" s="170">
        <v>-2.37</v>
      </c>
      <c r="GA58" s="170">
        <v>1.2475000000000001</v>
      </c>
      <c r="GB58" s="170">
        <v>0.08</v>
      </c>
      <c r="GC58" s="170">
        <v>-38.815300000000001</v>
      </c>
      <c r="GD58" s="170">
        <v>-29.497199999999999</v>
      </c>
      <c r="GE58" s="170">
        <v>-5.22</v>
      </c>
      <c r="GF58" s="170">
        <v>18.980399999999999</v>
      </c>
      <c r="GG58" s="170">
        <v>-0.1</v>
      </c>
      <c r="GH58" s="170">
        <v>17.385999999999999</v>
      </c>
      <c r="GI58" s="170">
        <v>-9.6913</v>
      </c>
      <c r="GJ58" s="170">
        <v>-10.3561</v>
      </c>
      <c r="GK58" s="170">
        <v>1.7433000000000001</v>
      </c>
      <c r="GL58" s="170">
        <v>2.3300000000000001E-2</v>
      </c>
      <c r="GM58" s="170">
        <v>0</v>
      </c>
      <c r="GN58" s="170">
        <v>-11.461499999999999</v>
      </c>
      <c r="GO58" s="170">
        <v>-36.398400000000002</v>
      </c>
      <c r="GP58" s="170">
        <v>-1.1269</v>
      </c>
      <c r="GQ58" s="170">
        <v>-36.133800000000001</v>
      </c>
      <c r="GR58" s="170">
        <v>1.9293</v>
      </c>
      <c r="GS58" s="170">
        <v>1.3546</v>
      </c>
      <c r="GT58" s="170">
        <v>116.57299999999999</v>
      </c>
      <c r="GU58" s="170">
        <v>-3.7372000000000001</v>
      </c>
      <c r="GV58" s="170">
        <v>-11.141400000000001</v>
      </c>
      <c r="GW58" s="170">
        <v>-1.9139999999999999</v>
      </c>
      <c r="GX58" s="170">
        <v>1.1552</v>
      </c>
      <c r="GY58" s="170">
        <v>4.0366999999999997</v>
      </c>
      <c r="GZ58" s="170">
        <v>3.9077000000000002</v>
      </c>
      <c r="HA58" s="170">
        <v>0</v>
      </c>
      <c r="HB58" s="170">
        <v>15.804</v>
      </c>
      <c r="HC58" s="170">
        <v>17.499600000000001</v>
      </c>
      <c r="HD58" s="170">
        <v>-7.12</v>
      </c>
      <c r="HE58" s="170">
        <v>-5.2172000000000001</v>
      </c>
      <c r="HF58" s="170">
        <v>31.0168</v>
      </c>
      <c r="HG58" s="170">
        <v>-18.914300000000001</v>
      </c>
      <c r="HH58" s="170">
        <v>12.867699999999999</v>
      </c>
      <c r="HI58" s="170">
        <v>-11.815799999999999</v>
      </c>
      <c r="HJ58" s="170">
        <v>-10.478899999999999</v>
      </c>
      <c r="HK58" s="170">
        <v>-13.290800000000001</v>
      </c>
      <c r="HL58" s="170">
        <v>-14.7403</v>
      </c>
      <c r="HM58" s="170">
        <v>-11.8368</v>
      </c>
      <c r="HN58" s="170">
        <v>-13.085699999999999</v>
      </c>
      <c r="HO58" s="170">
        <v>33.439500000000002</v>
      </c>
      <c r="HP58" s="170">
        <v>33.133200000000002</v>
      </c>
      <c r="HQ58" s="170">
        <v>-27.569199999999999</v>
      </c>
      <c r="HR58" s="170">
        <v>-27.212199999999999</v>
      </c>
      <c r="HS58" s="170">
        <v>-22.811699999999998</v>
      </c>
      <c r="HT58" s="170">
        <v>-22.633199999999999</v>
      </c>
      <c r="HU58" s="170">
        <v>7.44</v>
      </c>
      <c r="HV58" s="170">
        <v>7.43</v>
      </c>
      <c r="HW58" s="170">
        <v>-38.1</v>
      </c>
      <c r="HX58" s="170">
        <v>-37.799999999999997</v>
      </c>
      <c r="HY58" s="170">
        <v>0.79190000000000005</v>
      </c>
      <c r="HZ58" s="170">
        <v>-11.04</v>
      </c>
      <c r="IA58" s="170">
        <v>53.249400000000001</v>
      </c>
      <c r="IB58" s="170">
        <v>12.274699999999999</v>
      </c>
      <c r="IC58" s="170">
        <v>12.221399999999999</v>
      </c>
      <c r="ID58" s="170">
        <v>-21.7</v>
      </c>
      <c r="IE58" s="170">
        <v>-44.8</v>
      </c>
      <c r="IF58" s="170">
        <v>2.6</v>
      </c>
      <c r="IG58" s="170">
        <v>1.9</v>
      </c>
      <c r="IH58" s="170">
        <v>-18.487500000000001</v>
      </c>
      <c r="II58" s="170">
        <v>-18.425899999999999</v>
      </c>
      <c r="IJ58" s="170">
        <v>-113.7573</v>
      </c>
      <c r="IK58" s="170">
        <v>-58.250599999999999</v>
      </c>
      <c r="IL58" s="170">
        <v>-280.35169999999999</v>
      </c>
      <c r="IM58" s="170">
        <v>-11.477</v>
      </c>
      <c r="IN58" s="170">
        <v>-50.9559</v>
      </c>
      <c r="IO58" s="170">
        <v>27.7148</v>
      </c>
      <c r="IP58" s="170">
        <v>70.545000000000002</v>
      </c>
      <c r="IQ58" s="170">
        <v>143.0658</v>
      </c>
      <c r="IR58" s="170">
        <v>52.417099999999998</v>
      </c>
      <c r="IS58" s="170">
        <v>-46.641300000000001</v>
      </c>
      <c r="IT58" s="170">
        <v>19.3626</v>
      </c>
      <c r="IU58" s="170">
        <v>18.418700000000001</v>
      </c>
      <c r="IV58" s="170">
        <v>-63.211300000000001</v>
      </c>
      <c r="IW58" s="170">
        <v>146.2997</v>
      </c>
      <c r="IX58" s="170">
        <v>-199.6695</v>
      </c>
      <c r="IY58" s="170">
        <v>-27.982299999999999</v>
      </c>
      <c r="IZ58" s="170">
        <v>-2.1381999999999999</v>
      </c>
      <c r="JA58" s="170">
        <v>-2.3889999999999998</v>
      </c>
      <c r="JB58" s="170">
        <v>0</v>
      </c>
      <c r="JC58" s="170">
        <v>-14.24</v>
      </c>
      <c r="JD58" s="170">
        <v>-2.1659999999999999</v>
      </c>
      <c r="JE58" s="170">
        <v>-2.1789999999999998</v>
      </c>
      <c r="JF58" s="170">
        <v>0.96</v>
      </c>
      <c r="JG58" s="170">
        <v>-9.52</v>
      </c>
      <c r="JH58" s="170">
        <v>-4.1905000000000001</v>
      </c>
      <c r="JI58" s="170">
        <v>-7.8201999999999998</v>
      </c>
      <c r="JJ58" s="170">
        <v>-9.7551000000000005</v>
      </c>
      <c r="JK58" s="170">
        <v>-13.447800000000001</v>
      </c>
      <c r="JL58" s="170">
        <v>2.5</v>
      </c>
      <c r="JM58" s="170">
        <v>0.115</v>
      </c>
      <c r="JN58" s="170">
        <v>-5.1999999999999998E-2</v>
      </c>
      <c r="JO58" s="170">
        <v>0</v>
      </c>
      <c r="JP58" s="170">
        <v>0</v>
      </c>
      <c r="JQ58" s="170">
        <v>3.0009999999999999</v>
      </c>
      <c r="JR58" s="170">
        <v>2.6852</v>
      </c>
      <c r="JS58" s="170">
        <v>2.6663999999999999</v>
      </c>
      <c r="JT58" s="170">
        <v>0</v>
      </c>
      <c r="JU58" s="170">
        <v>17.100000000000001</v>
      </c>
      <c r="JV58" s="170">
        <v>-1.145</v>
      </c>
      <c r="JW58" s="170">
        <v>-0.61</v>
      </c>
      <c r="JX58" s="170">
        <v>0</v>
      </c>
      <c r="JY58" s="170">
        <v>-10.834199999999999</v>
      </c>
      <c r="JZ58" s="170">
        <v>-17.3886</v>
      </c>
      <c r="KA58" s="170">
        <v>-21.3005</v>
      </c>
      <c r="KB58" s="170">
        <v>-9.0792000000000002</v>
      </c>
      <c r="KC58" s="170">
        <v>6.798</v>
      </c>
      <c r="KD58" s="170">
        <v>-18.967500000000001</v>
      </c>
      <c r="KE58" s="170">
        <v>-2.9095</v>
      </c>
      <c r="KF58" s="170">
        <v>-32.1</v>
      </c>
      <c r="KG58" s="170">
        <v>0.6</v>
      </c>
      <c r="KH58" s="170">
        <v>0</v>
      </c>
      <c r="KI58" s="170">
        <v>-85.145700000000005</v>
      </c>
    </row>
    <row r="59" spans="1:295" x14ac:dyDescent="0.3">
      <c r="A59" s="225" t="s">
        <v>853</v>
      </c>
      <c r="B59" s="225"/>
      <c r="C59" s="170">
        <v>0</v>
      </c>
      <c r="D59" s="170">
        <v>2.6327833333333337</v>
      </c>
      <c r="E59" s="170">
        <v>-7.1856520833333333</v>
      </c>
      <c r="F59" s="170">
        <v>2.1203562499999999</v>
      </c>
      <c r="G59" s="170">
        <v>7.3582083333333337</v>
      </c>
      <c r="H59" s="170">
        <v>0</v>
      </c>
      <c r="I59" s="170">
        <v>12.5945</v>
      </c>
      <c r="J59" s="170">
        <v>0</v>
      </c>
      <c r="K59" s="170">
        <v>14.551222916666667</v>
      </c>
      <c r="L59" s="170">
        <v>5.8143937499999998</v>
      </c>
      <c r="M59" s="170">
        <v>6.3281791666666667</v>
      </c>
      <c r="N59" s="170">
        <v>-4.2334883720930234</v>
      </c>
      <c r="O59" s="170">
        <v>-26.95</v>
      </c>
      <c r="P59" s="170">
        <v>4.7437500000000004</v>
      </c>
      <c r="Q59" s="170">
        <v>4.4014736842105258</v>
      </c>
      <c r="R59" s="170">
        <v>-19.041379310344826</v>
      </c>
      <c r="S59" s="170">
        <v>-1.4117520833333335</v>
      </c>
      <c r="T59" s="170">
        <v>0</v>
      </c>
      <c r="U59" s="170">
        <v>4.9870520833333334</v>
      </c>
      <c r="V59" s="170">
        <v>4.9409812500000001</v>
      </c>
      <c r="W59" s="170">
        <v>8.6997437499999997</v>
      </c>
      <c r="X59" s="170">
        <v>9.47169375</v>
      </c>
      <c r="Y59" s="170">
        <v>-4.8266583333333335</v>
      </c>
      <c r="Z59" s="170">
        <v>2.2542291666666667</v>
      </c>
      <c r="AA59" s="170">
        <v>0</v>
      </c>
      <c r="AB59" s="170">
        <v>-1.0325333333333335</v>
      </c>
      <c r="AC59" s="170">
        <v>-0.3387</v>
      </c>
      <c r="AD59" s="170">
        <v>-0.14429166666666668</v>
      </c>
      <c r="AE59" s="170">
        <v>6.9586666666666668</v>
      </c>
      <c r="AF59" s="170">
        <v>-15.123749999999999</v>
      </c>
      <c r="AG59" s="170">
        <v>-7.4918918918918918</v>
      </c>
      <c r="AH59" s="170">
        <v>-0.77500000000000002</v>
      </c>
      <c r="AI59" s="170">
        <v>0.21625</v>
      </c>
      <c r="AJ59" s="170">
        <v>-16.319375000000001</v>
      </c>
      <c r="AK59" s="170">
        <v>-16.361041666666665</v>
      </c>
      <c r="AL59" s="170">
        <v>-10</v>
      </c>
      <c r="AM59" s="170">
        <v>-5.887083333333333</v>
      </c>
      <c r="AN59" s="170">
        <v>-5.8677083333333337</v>
      </c>
      <c r="AO59" s="170">
        <v>5.3120895833333339</v>
      </c>
      <c r="AP59" s="170">
        <v>3.8208625000000001</v>
      </c>
      <c r="AQ59" s="170">
        <v>16.795085416666666</v>
      </c>
      <c r="AR59" s="170">
        <v>18.442466666666668</v>
      </c>
      <c r="AS59" s="170">
        <v>-12.003904166666667</v>
      </c>
      <c r="AT59" s="170">
        <v>-3.3098979166666669</v>
      </c>
      <c r="AU59" s="170">
        <v>-4.1987575000000001</v>
      </c>
      <c r="AV59" s="170">
        <v>6.0551291666666662</v>
      </c>
      <c r="AW59" s="170">
        <v>6.157597916666667</v>
      </c>
      <c r="AX59" s="170">
        <v>-14.43130625</v>
      </c>
      <c r="AY59" s="170">
        <v>-12.142827083333334</v>
      </c>
      <c r="AZ59" s="170">
        <v>3.35776875</v>
      </c>
      <c r="BA59" s="170">
        <v>16.726979166666666</v>
      </c>
      <c r="BB59" s="170">
        <v>1.4931624999999999</v>
      </c>
      <c r="BC59" s="170">
        <v>15.405016666666668</v>
      </c>
      <c r="BD59" s="170">
        <v>-4.7437500000000004</v>
      </c>
      <c r="BE59" s="170">
        <v>-4.9958333333333327</v>
      </c>
      <c r="BF59" s="170">
        <v>-29.133287500000002</v>
      </c>
      <c r="BG59" s="170">
        <v>-27.9919975</v>
      </c>
      <c r="BH59" s="170">
        <v>-2.648425</v>
      </c>
      <c r="BI59" s="170">
        <v>0</v>
      </c>
      <c r="BJ59" s="170">
        <v>-4.7165895833333336</v>
      </c>
      <c r="BK59" s="170">
        <v>3.0798354166666666</v>
      </c>
      <c r="BL59" s="170">
        <v>1.4959346153846154</v>
      </c>
      <c r="BM59" s="170">
        <v>1.3882224999999999</v>
      </c>
      <c r="BN59" s="170">
        <v>-116.25577291666666</v>
      </c>
      <c r="BO59" s="170">
        <v>61.451545833333327</v>
      </c>
      <c r="BP59" s="170">
        <v>61.672168749999997</v>
      </c>
      <c r="BQ59" s="170">
        <v>3.8458916666666667</v>
      </c>
      <c r="BR59" s="170">
        <v>-129.3271125</v>
      </c>
      <c r="BS59" s="170">
        <v>0</v>
      </c>
      <c r="BT59" s="170">
        <v>0</v>
      </c>
      <c r="BU59" s="170">
        <v>0</v>
      </c>
      <c r="BV59" s="170">
        <v>20.178644186046512</v>
      </c>
      <c r="BW59" s="170">
        <v>9.2575000000000003</v>
      </c>
      <c r="BX59" s="170">
        <v>9.6564583333333331</v>
      </c>
      <c r="BY59" s="170">
        <v>-8.1612500000000008</v>
      </c>
      <c r="BZ59" s="170">
        <v>6.1256250000000003</v>
      </c>
      <c r="CA59" s="170">
        <v>-4.66756875</v>
      </c>
      <c r="CB59" s="170">
        <v>-4.5559333333333338</v>
      </c>
      <c r="CC59" s="170">
        <v>15.222954166666668</v>
      </c>
      <c r="CD59" s="170">
        <v>13.349833333333333</v>
      </c>
      <c r="CE59" s="170">
        <v>-1.261925</v>
      </c>
      <c r="CF59" s="170">
        <v>-25.51385208333333</v>
      </c>
      <c r="CG59" s="170">
        <v>-25.545545833333332</v>
      </c>
      <c r="CH59" s="170">
        <v>-4.8168666666666669</v>
      </c>
      <c r="CI59" s="170">
        <v>8.8470520833333328</v>
      </c>
      <c r="CJ59" s="170">
        <v>0</v>
      </c>
      <c r="CK59" s="170">
        <v>0</v>
      </c>
      <c r="CL59" s="170">
        <v>50.3125</v>
      </c>
      <c r="CM59" s="170">
        <v>-13.458333333333334</v>
      </c>
      <c r="CN59" s="170">
        <v>-2.9608333333333334</v>
      </c>
      <c r="CO59" s="170">
        <v>30.687647916666666</v>
      </c>
      <c r="CP59" s="170">
        <v>30.742404166666667</v>
      </c>
      <c r="CQ59" s="170">
        <v>29.455195833333335</v>
      </c>
      <c r="CR59" s="170">
        <v>80.919670833333328</v>
      </c>
      <c r="CS59" s="170">
        <v>81.08803125</v>
      </c>
      <c r="CT59" s="170">
        <v>-19.95020208333333</v>
      </c>
      <c r="CU59" s="170">
        <v>-70.867802083333331</v>
      </c>
      <c r="CV59" s="170">
        <v>-16.761954166666666</v>
      </c>
      <c r="CW59" s="170">
        <v>2.2982437500000001</v>
      </c>
      <c r="CX59" s="170">
        <v>28.815625000000001</v>
      </c>
      <c r="CY59" s="170">
        <v>17.914166666666667</v>
      </c>
      <c r="CZ59" s="170">
        <v>7.286777083333333</v>
      </c>
      <c r="DA59" s="170">
        <v>7.5225875000000002</v>
      </c>
      <c r="DB59" s="170">
        <v>-8.0775000000000006</v>
      </c>
      <c r="DC59" s="170">
        <v>25.5123</v>
      </c>
      <c r="DD59" s="170">
        <v>-10.886799999999999</v>
      </c>
      <c r="DE59" s="170">
        <v>-10.668208333333334</v>
      </c>
      <c r="DF59" s="170">
        <v>40.032202083333331</v>
      </c>
      <c r="DG59" s="170">
        <v>1.5029166666666668E-2</v>
      </c>
      <c r="DH59" s="170">
        <v>-4.009545833333334</v>
      </c>
      <c r="DI59" s="170">
        <v>1.9205882352941177</v>
      </c>
      <c r="DJ59" s="170">
        <v>1.1055555555555556</v>
      </c>
      <c r="DK59" s="170">
        <v>-4.619497916666667</v>
      </c>
      <c r="DL59" s="170">
        <v>2.2244916666666668</v>
      </c>
      <c r="DM59" s="170">
        <v>35.789777083333334</v>
      </c>
      <c r="DN59" s="170">
        <v>10.129691666666666</v>
      </c>
      <c r="DO59" s="170">
        <v>2.7252083333333332</v>
      </c>
      <c r="DP59" s="170">
        <v>-0.59062499999999996</v>
      </c>
      <c r="DQ59" s="170">
        <v>10.04259375</v>
      </c>
      <c r="DR59" s="170">
        <v>-40.225625000000001</v>
      </c>
      <c r="DS59" s="170">
        <v>-8.9610416666666666</v>
      </c>
      <c r="DT59" s="170">
        <v>-9.0737500000000004</v>
      </c>
      <c r="DU59" s="170">
        <v>26.363333333333333</v>
      </c>
      <c r="DV59" s="170">
        <v>26.125624999999999</v>
      </c>
      <c r="DW59" s="170">
        <v>-39.168939583333334</v>
      </c>
      <c r="DX59" s="170">
        <v>-19.600193749999999</v>
      </c>
      <c r="DY59" s="170">
        <v>-30.686208333333333</v>
      </c>
      <c r="DZ59" s="170">
        <v>-29.405489583333331</v>
      </c>
      <c r="EA59" s="170">
        <v>28.351559999999999</v>
      </c>
      <c r="EB59" s="170">
        <v>-11.145667647058824</v>
      </c>
      <c r="EC59" s="170">
        <v>-8.8198562500000008</v>
      </c>
      <c r="ED59" s="170">
        <v>-8.6415187499999995</v>
      </c>
      <c r="EE59" s="170">
        <v>-11.521435416666668</v>
      </c>
      <c r="EF59" s="170">
        <v>-20.409872916666668</v>
      </c>
      <c r="EG59" s="170">
        <v>-10.203708333333333</v>
      </c>
      <c r="EH59" s="170">
        <v>-95.426445833333332</v>
      </c>
      <c r="EI59" s="170">
        <v>-23.00656875</v>
      </c>
      <c r="EJ59" s="170">
        <v>0</v>
      </c>
      <c r="EK59" s="170">
        <v>-8.1594958333333345</v>
      </c>
      <c r="EL59" s="170">
        <v>-7.2471375</v>
      </c>
      <c r="EM59" s="170">
        <v>11.900560416666666</v>
      </c>
      <c r="EN59" s="170">
        <v>-3.736672916666667</v>
      </c>
      <c r="EO59" s="170">
        <v>-4.4641479166666667</v>
      </c>
      <c r="EP59" s="170">
        <v>7.5297499999999999</v>
      </c>
      <c r="EQ59" s="170">
        <v>-22.905166666666666</v>
      </c>
      <c r="ER59" s="170">
        <v>-22.510999999999999</v>
      </c>
      <c r="ES59" s="170">
        <v>3.0090062500000001</v>
      </c>
      <c r="ET59" s="170">
        <v>-1.9484210526315791</v>
      </c>
      <c r="EU59" s="170">
        <v>-14.365208333333333</v>
      </c>
      <c r="EV59" s="170">
        <v>0.22291666666666668</v>
      </c>
      <c r="EW59" s="170">
        <v>5.3873395833333335</v>
      </c>
      <c r="EX59" s="170">
        <v>1.6044708333333333</v>
      </c>
      <c r="EY59" s="170">
        <v>-8.1561749999999993</v>
      </c>
      <c r="EZ59" s="170">
        <v>3.0968562500000001</v>
      </c>
      <c r="FA59" s="170">
        <v>2.6583999999999999</v>
      </c>
      <c r="FB59" s="170">
        <v>1.894825</v>
      </c>
      <c r="FC59" s="170">
        <v>-18.221781249999999</v>
      </c>
      <c r="FD59" s="170">
        <v>0</v>
      </c>
      <c r="FE59" s="170">
        <v>0.81657234042553195</v>
      </c>
      <c r="FF59" s="170">
        <v>1.0442553191489363</v>
      </c>
      <c r="FG59" s="170">
        <v>2.9903791666666666</v>
      </c>
      <c r="FH59" s="170">
        <v>3.0781499999999999</v>
      </c>
      <c r="FI59" s="170">
        <v>1.9807790697674417</v>
      </c>
      <c r="FJ59" s="170">
        <v>-4.8318166666666666</v>
      </c>
      <c r="FK59" s="170">
        <v>-5.1423083333333341</v>
      </c>
      <c r="FL59" s="170">
        <v>2.3304291666666668</v>
      </c>
      <c r="FM59" s="170">
        <v>13.39454375</v>
      </c>
      <c r="FN59" s="170">
        <v>13.446645833333333</v>
      </c>
      <c r="FO59" s="170">
        <v>8.9099916666666665</v>
      </c>
      <c r="FP59" s="170">
        <v>18.574528260869563</v>
      </c>
      <c r="FQ59" s="170">
        <v>14.785385416666665</v>
      </c>
      <c r="FR59" s="170">
        <v>-15.190208333333334</v>
      </c>
      <c r="FS59" s="170">
        <v>-1.7896562499999999</v>
      </c>
      <c r="FT59" s="170">
        <v>0.30033958333333338</v>
      </c>
      <c r="FU59" s="170">
        <v>1.2306250000000001</v>
      </c>
      <c r="FV59" s="170">
        <v>1.975625</v>
      </c>
      <c r="FW59" s="170">
        <v>-15.441481250000001</v>
      </c>
      <c r="FX59" s="170">
        <v>0.34065000000000001</v>
      </c>
      <c r="FY59" s="170">
        <v>7.1283124999999998</v>
      </c>
      <c r="FZ59" s="170">
        <v>-0.78156250000000005</v>
      </c>
      <c r="GA59" s="170">
        <v>2.6739833333333332</v>
      </c>
      <c r="GB59" s="170">
        <v>5.6435416666666667</v>
      </c>
      <c r="GC59" s="170">
        <v>-28.735727083333334</v>
      </c>
      <c r="GD59" s="170">
        <v>-20.278441666666666</v>
      </c>
      <c r="GE59" s="170">
        <v>-4.34</v>
      </c>
      <c r="GF59" s="170">
        <v>27.989770833333331</v>
      </c>
      <c r="GG59" s="170">
        <v>-0.1</v>
      </c>
      <c r="GH59" s="170">
        <v>25.558495833333332</v>
      </c>
      <c r="GI59" s="170">
        <v>-6.901604166666667</v>
      </c>
      <c r="GJ59" s="170">
        <v>-7.4008874999999996</v>
      </c>
      <c r="GK59" s="170">
        <v>2.6006687500000001</v>
      </c>
      <c r="GL59" s="170">
        <v>4.5533333333333335E-2</v>
      </c>
      <c r="GM59" s="170">
        <v>0</v>
      </c>
      <c r="GN59" s="170">
        <v>-9.2665279069767443</v>
      </c>
      <c r="GO59" s="170">
        <v>-17.723979166666666</v>
      </c>
      <c r="GP59" s="170">
        <v>2.7256145833333334</v>
      </c>
      <c r="GQ59" s="170">
        <v>-30.706689583333333</v>
      </c>
      <c r="GR59" s="170">
        <v>7.034133333333334</v>
      </c>
      <c r="GS59" s="170">
        <v>6.6386791666666669</v>
      </c>
      <c r="GT59" s="170">
        <v>145.07937708333333</v>
      </c>
      <c r="GU59" s="170">
        <v>-1.1587354166666668</v>
      </c>
      <c r="GV59" s="170">
        <v>-9.1685374999999993</v>
      </c>
      <c r="GW59" s="170">
        <v>2.9597285714285717</v>
      </c>
      <c r="GX59" s="170">
        <v>2.8798608695652175</v>
      </c>
      <c r="GY59" s="170">
        <v>5.9202458333333334</v>
      </c>
      <c r="GZ59" s="170">
        <v>5.9954229166666666</v>
      </c>
      <c r="HA59" s="170">
        <v>2.40733</v>
      </c>
      <c r="HB59" s="170">
        <v>21.267333333333333</v>
      </c>
      <c r="HC59" s="170">
        <v>22.702370833333333</v>
      </c>
      <c r="HD59" s="170">
        <v>-3.0818750000000001</v>
      </c>
      <c r="HE59" s="170">
        <v>1.1047872340425533</v>
      </c>
      <c r="HF59" s="170">
        <v>43.925397916666668</v>
      </c>
      <c r="HG59" s="170">
        <v>-3.6116270833333335</v>
      </c>
      <c r="HH59" s="170">
        <v>26.243645833333336</v>
      </c>
      <c r="HI59" s="170">
        <v>2.665410416666667</v>
      </c>
      <c r="HJ59" s="170">
        <v>2.9218229166666667</v>
      </c>
      <c r="HK59" s="170">
        <v>-8.7294615384615373</v>
      </c>
      <c r="HL59" s="170">
        <v>-9.6873119047619038</v>
      </c>
      <c r="HM59" s="170">
        <v>-0.94683043478260864</v>
      </c>
      <c r="HN59" s="170">
        <v>-2.1502145833333333</v>
      </c>
      <c r="HO59" s="170">
        <v>50.174161538461533</v>
      </c>
      <c r="HP59" s="170">
        <v>50.868223076923073</v>
      </c>
      <c r="HQ59" s="170">
        <v>-22.117643749999999</v>
      </c>
      <c r="HR59" s="170">
        <v>-21.548183333333334</v>
      </c>
      <c r="HS59" s="170">
        <v>-12.35015625</v>
      </c>
      <c r="HT59" s="170">
        <v>-12.307666666666666</v>
      </c>
      <c r="HU59" s="170">
        <v>16.257916666666667</v>
      </c>
      <c r="HV59" s="170">
        <v>16.232500000000002</v>
      </c>
      <c r="HW59" s="170">
        <v>-34.204166666666666</v>
      </c>
      <c r="HX59" s="170">
        <v>-34.262500000000003</v>
      </c>
      <c r="HY59" s="170">
        <v>1.0728562500000001</v>
      </c>
      <c r="HZ59" s="170">
        <v>-3.7766666666666668</v>
      </c>
      <c r="IA59" s="170">
        <v>68.325993749999995</v>
      </c>
      <c r="IB59" s="170">
        <v>17.705300000000001</v>
      </c>
      <c r="IC59" s="170">
        <v>17.656720833333331</v>
      </c>
      <c r="ID59" s="170">
        <v>-18.253333333333334</v>
      </c>
      <c r="IE59" s="170">
        <v>-39.491666666666667</v>
      </c>
      <c r="IF59" s="170">
        <v>6.3708333333333336</v>
      </c>
      <c r="IG59" s="170">
        <v>5.8479166666666673</v>
      </c>
      <c r="IH59" s="170">
        <v>-17.928974074074073</v>
      </c>
      <c r="II59" s="170">
        <v>-17.845685714285715</v>
      </c>
      <c r="IJ59" s="170">
        <v>-82.011618749999997</v>
      </c>
      <c r="IK59" s="170">
        <v>-26.286470833333333</v>
      </c>
      <c r="IL59" s="170">
        <v>-263.78579999999999</v>
      </c>
      <c r="IM59" s="170">
        <v>4.8694208333333338</v>
      </c>
      <c r="IN59" s="170">
        <v>-29.599897916666663</v>
      </c>
      <c r="IO59" s="170">
        <v>65.057877083333338</v>
      </c>
      <c r="IP59" s="170">
        <v>100.01298541666667</v>
      </c>
      <c r="IQ59" s="170">
        <v>154.65588541666668</v>
      </c>
      <c r="IR59" s="170">
        <v>71.712947916666664</v>
      </c>
      <c r="IS59" s="170">
        <v>-3.2235041666666668</v>
      </c>
      <c r="IT59" s="170">
        <v>26.024593750000001</v>
      </c>
      <c r="IU59" s="170">
        <v>25.012647916666666</v>
      </c>
      <c r="IV59" s="170">
        <v>-43.988018750000002</v>
      </c>
      <c r="IW59" s="170">
        <v>173.44798750000001</v>
      </c>
      <c r="IX59" s="170">
        <v>-187.23585416666666</v>
      </c>
      <c r="IY59" s="170">
        <v>-4.7622187499999997</v>
      </c>
      <c r="IZ59" s="170">
        <v>14.709618750000001</v>
      </c>
      <c r="JA59" s="170">
        <v>-0.77958958333333339</v>
      </c>
      <c r="JB59" s="170">
        <v>0</v>
      </c>
      <c r="JC59" s="170">
        <v>-9.6783333333333328</v>
      </c>
      <c r="JD59" s="170">
        <v>-1.0243958333333332</v>
      </c>
      <c r="JE59" s="170">
        <v>-1.0323333333333335</v>
      </c>
      <c r="JF59" s="170">
        <v>5.5366666666666671</v>
      </c>
      <c r="JG59" s="170">
        <v>-3.0616666666666665</v>
      </c>
      <c r="JH59" s="170">
        <v>-2.9274229166666665</v>
      </c>
      <c r="JI59" s="170">
        <v>-3.1125833333333333</v>
      </c>
      <c r="JJ59" s="170">
        <v>5.5406212765957452</v>
      </c>
      <c r="JK59" s="170">
        <v>-6.2560708333333332</v>
      </c>
      <c r="JL59" s="170">
        <v>8.0288888888888881</v>
      </c>
      <c r="JM59" s="170">
        <v>2.8077083333333333</v>
      </c>
      <c r="JN59" s="170">
        <v>2.6018333333333334</v>
      </c>
      <c r="JO59" s="170">
        <v>2.3324294117647058</v>
      </c>
      <c r="JP59" s="170">
        <v>2.7191833333333335</v>
      </c>
      <c r="JQ59" s="170">
        <v>4.0711395833333341</v>
      </c>
      <c r="JR59" s="170">
        <v>3.8077999999999999</v>
      </c>
      <c r="JS59" s="170">
        <v>3.6534729166666668</v>
      </c>
      <c r="JT59" s="170">
        <v>0</v>
      </c>
      <c r="JU59" s="170">
        <v>24.010416666666664</v>
      </c>
      <c r="JV59" s="170">
        <v>0.94379583333333339</v>
      </c>
      <c r="JW59" s="170">
        <v>-7.2916666666666668E-3</v>
      </c>
      <c r="JX59" s="170">
        <v>0</v>
      </c>
      <c r="JY59" s="170">
        <v>-6.5505645833333332</v>
      </c>
      <c r="JZ59" s="170">
        <v>-14.144833333333333</v>
      </c>
      <c r="KA59" s="170">
        <v>-17.733735416666669</v>
      </c>
      <c r="KB59" s="170">
        <v>-3.8240208333333334</v>
      </c>
      <c r="KC59" s="170">
        <v>10.06828125</v>
      </c>
      <c r="KD59" s="170">
        <v>-13.068789583333334</v>
      </c>
      <c r="KE59" s="170">
        <v>2.3360104166666669</v>
      </c>
      <c r="KF59" s="170">
        <v>-25.387499999999999</v>
      </c>
      <c r="KG59" s="170">
        <v>7.4416666666666664</v>
      </c>
      <c r="KH59" s="170">
        <v>0</v>
      </c>
      <c r="KI59" s="170">
        <v>-65.487047916666668</v>
      </c>
    </row>
    <row r="60" spans="1:295" x14ac:dyDescent="0.3">
      <c r="A60" s="225" t="s">
        <v>2350</v>
      </c>
      <c r="B60" s="225"/>
      <c r="C60" s="158" t="s">
        <v>136</v>
      </c>
      <c r="D60" s="158" t="s">
        <v>136</v>
      </c>
      <c r="E60" s="158" t="s">
        <v>136</v>
      </c>
      <c r="F60" s="158" t="s">
        <v>136</v>
      </c>
      <c r="G60" s="158" t="s">
        <v>136</v>
      </c>
      <c r="H60" s="158" t="s">
        <v>2351</v>
      </c>
      <c r="I60" s="158" t="s">
        <v>136</v>
      </c>
      <c r="J60" s="158" t="s">
        <v>136</v>
      </c>
      <c r="K60" s="158" t="s">
        <v>2351</v>
      </c>
      <c r="L60" s="158" t="s">
        <v>136</v>
      </c>
      <c r="M60" s="158" t="s">
        <v>136</v>
      </c>
      <c r="N60" s="158" t="s">
        <v>136</v>
      </c>
      <c r="O60" s="158" t="s">
        <v>136</v>
      </c>
      <c r="P60" s="158" t="s">
        <v>136</v>
      </c>
      <c r="Q60" s="158" t="s">
        <v>136</v>
      </c>
      <c r="R60" s="158" t="s">
        <v>136</v>
      </c>
      <c r="S60" s="158" t="s">
        <v>136</v>
      </c>
      <c r="T60" s="158" t="s">
        <v>136</v>
      </c>
      <c r="U60" s="158" t="s">
        <v>136</v>
      </c>
      <c r="V60" s="158" t="s">
        <v>136</v>
      </c>
      <c r="W60" s="158" t="s">
        <v>136</v>
      </c>
      <c r="X60" s="158" t="s">
        <v>2351</v>
      </c>
      <c r="Y60" s="158" t="s">
        <v>2351</v>
      </c>
      <c r="Z60" s="158" t="s">
        <v>2351</v>
      </c>
      <c r="AA60" s="158" t="s">
        <v>136</v>
      </c>
      <c r="AB60" s="158" t="s">
        <v>2351</v>
      </c>
      <c r="AC60" s="158" t="s">
        <v>136</v>
      </c>
      <c r="AD60" s="158" t="s">
        <v>136</v>
      </c>
      <c r="AE60" s="158" t="s">
        <v>2351</v>
      </c>
      <c r="AF60" s="158" t="s">
        <v>136</v>
      </c>
      <c r="AG60" s="158" t="s">
        <v>136</v>
      </c>
      <c r="AH60" s="158" t="s">
        <v>136</v>
      </c>
      <c r="AI60" s="158" t="s">
        <v>136</v>
      </c>
      <c r="AJ60" s="158" t="s">
        <v>136</v>
      </c>
      <c r="AK60" s="158" t="s">
        <v>136</v>
      </c>
      <c r="AL60" s="158" t="s">
        <v>2351</v>
      </c>
      <c r="AM60" s="158" t="s">
        <v>136</v>
      </c>
      <c r="AN60" s="158" t="s">
        <v>136</v>
      </c>
      <c r="AO60" s="158" t="s">
        <v>136</v>
      </c>
      <c r="AP60" s="158" t="s">
        <v>2351</v>
      </c>
      <c r="AQ60" s="158" t="s">
        <v>136</v>
      </c>
      <c r="AR60" s="158" t="s">
        <v>136</v>
      </c>
      <c r="AS60" s="158" t="s">
        <v>136</v>
      </c>
      <c r="AT60" s="158" t="s">
        <v>136</v>
      </c>
      <c r="AU60" s="158" t="s">
        <v>136</v>
      </c>
      <c r="AV60" s="158" t="s">
        <v>2351</v>
      </c>
      <c r="AW60" s="158" t="s">
        <v>2351</v>
      </c>
      <c r="AX60" s="158" t="s">
        <v>136</v>
      </c>
      <c r="AY60" s="158" t="s">
        <v>136</v>
      </c>
      <c r="AZ60" s="158" t="s">
        <v>136</v>
      </c>
      <c r="BA60" s="158" t="s">
        <v>136</v>
      </c>
      <c r="BB60" s="158" t="s">
        <v>136</v>
      </c>
      <c r="BC60" s="158" t="s">
        <v>2351</v>
      </c>
      <c r="BD60" s="158" t="s">
        <v>2351</v>
      </c>
      <c r="BE60" s="158" t="s">
        <v>2351</v>
      </c>
      <c r="BF60" s="158" t="s">
        <v>136</v>
      </c>
      <c r="BG60" s="158" t="s">
        <v>136</v>
      </c>
      <c r="BH60" s="158" t="s">
        <v>2351</v>
      </c>
      <c r="BI60" s="158" t="s">
        <v>2351</v>
      </c>
      <c r="BJ60" s="158" t="s">
        <v>2351</v>
      </c>
      <c r="BK60" s="158" t="s">
        <v>2351</v>
      </c>
      <c r="BL60" s="158" t="s">
        <v>2351</v>
      </c>
      <c r="BM60" s="158" t="s">
        <v>2351</v>
      </c>
      <c r="BN60" s="158" t="s">
        <v>136</v>
      </c>
      <c r="BO60" s="158" t="s">
        <v>136</v>
      </c>
      <c r="BP60" s="158" t="s">
        <v>136</v>
      </c>
      <c r="BQ60" s="158" t="s">
        <v>2351</v>
      </c>
      <c r="BR60" s="158" t="s">
        <v>2351</v>
      </c>
      <c r="BS60" s="158" t="s">
        <v>2351</v>
      </c>
      <c r="BT60" s="158" t="s">
        <v>2351</v>
      </c>
      <c r="BU60" s="158" t="s">
        <v>2351</v>
      </c>
      <c r="BV60" s="158" t="s">
        <v>2351</v>
      </c>
      <c r="BW60" s="158" t="s">
        <v>2351</v>
      </c>
      <c r="BX60" s="158" t="s">
        <v>2352</v>
      </c>
      <c r="BY60" s="158" t="s">
        <v>2351</v>
      </c>
      <c r="BZ60" s="158" t="s">
        <v>2351</v>
      </c>
      <c r="CA60" s="158" t="s">
        <v>2351</v>
      </c>
      <c r="CB60" s="158" t="s">
        <v>2351</v>
      </c>
      <c r="CC60" s="158" t="s">
        <v>2351</v>
      </c>
      <c r="CD60" s="158" t="s">
        <v>2351</v>
      </c>
      <c r="CE60" s="158" t="s">
        <v>2351</v>
      </c>
      <c r="CF60" s="158" t="s">
        <v>2351</v>
      </c>
      <c r="CG60" s="158" t="s">
        <v>2351</v>
      </c>
      <c r="CH60" s="158" t="s">
        <v>2351</v>
      </c>
      <c r="CI60" s="158" t="s">
        <v>2351</v>
      </c>
      <c r="CJ60" s="158" t="s">
        <v>2351</v>
      </c>
      <c r="CK60" s="158" t="s">
        <v>2351</v>
      </c>
      <c r="CL60" s="158" t="s">
        <v>2351</v>
      </c>
      <c r="CM60" s="158" t="s">
        <v>2351</v>
      </c>
      <c r="CN60" s="158" t="s">
        <v>2351</v>
      </c>
      <c r="CO60" s="158" t="s">
        <v>2351</v>
      </c>
      <c r="CP60" s="158" t="s">
        <v>2351</v>
      </c>
      <c r="CQ60" s="158" t="s">
        <v>2351</v>
      </c>
      <c r="CR60" s="158" t="s">
        <v>2351</v>
      </c>
      <c r="CS60" s="158" t="s">
        <v>2351</v>
      </c>
      <c r="CT60" s="158" t="s">
        <v>2351</v>
      </c>
      <c r="CU60" s="158" t="s">
        <v>2351</v>
      </c>
      <c r="CV60" s="158" t="s">
        <v>2351</v>
      </c>
      <c r="CW60" s="158" t="s">
        <v>2351</v>
      </c>
      <c r="CX60" s="158" t="s">
        <v>2351</v>
      </c>
      <c r="CY60" s="158" t="s">
        <v>2351</v>
      </c>
      <c r="CZ60" s="158" t="s">
        <v>2351</v>
      </c>
      <c r="DA60" s="158" t="s">
        <v>2351</v>
      </c>
      <c r="DB60" s="158" t="s">
        <v>2351</v>
      </c>
      <c r="DC60" s="158" t="s">
        <v>2351</v>
      </c>
      <c r="DD60" s="158" t="s">
        <v>2351</v>
      </c>
      <c r="DE60" s="158" t="s">
        <v>2351</v>
      </c>
      <c r="DF60" s="158" t="s">
        <v>2351</v>
      </c>
      <c r="DG60" s="158" t="s">
        <v>2351</v>
      </c>
      <c r="DH60" s="158" t="s">
        <v>2351</v>
      </c>
      <c r="DI60" s="158" t="s">
        <v>2351</v>
      </c>
      <c r="DJ60" s="158" t="s">
        <v>2351</v>
      </c>
      <c r="DK60" s="158" t="s">
        <v>2351</v>
      </c>
      <c r="DL60" s="158" t="s">
        <v>2351</v>
      </c>
      <c r="DM60" s="158" t="s">
        <v>2351</v>
      </c>
      <c r="DN60" s="158" t="s">
        <v>2351</v>
      </c>
      <c r="DO60" s="158" t="s">
        <v>2351</v>
      </c>
      <c r="DP60" s="158" t="s">
        <v>2351</v>
      </c>
      <c r="DQ60" s="158" t="s">
        <v>2351</v>
      </c>
      <c r="DR60" s="158" t="s">
        <v>2351</v>
      </c>
      <c r="DS60" s="158" t="s">
        <v>2351</v>
      </c>
      <c r="DT60" s="158" t="s">
        <v>2351</v>
      </c>
      <c r="DU60" s="158" t="s">
        <v>2351</v>
      </c>
      <c r="DV60" s="158" t="s">
        <v>2351</v>
      </c>
      <c r="DW60" s="158" t="s">
        <v>2351</v>
      </c>
      <c r="DX60" s="158" t="s">
        <v>2351</v>
      </c>
      <c r="DY60" s="158" t="s">
        <v>2351</v>
      </c>
      <c r="DZ60" s="158" t="s">
        <v>2351</v>
      </c>
      <c r="EA60" s="158" t="s">
        <v>2351</v>
      </c>
      <c r="EB60" s="158" t="s">
        <v>2351</v>
      </c>
      <c r="EC60" s="158" t="s">
        <v>2351</v>
      </c>
      <c r="ED60" s="158" t="s">
        <v>2351</v>
      </c>
      <c r="EE60" s="158" t="s">
        <v>2351</v>
      </c>
      <c r="EF60" s="158" t="s">
        <v>2351</v>
      </c>
      <c r="EG60" s="158" t="s">
        <v>2351</v>
      </c>
      <c r="EH60" s="158" t="s">
        <v>2351</v>
      </c>
      <c r="EI60" s="158" t="s">
        <v>2351</v>
      </c>
      <c r="EJ60" s="158" t="s">
        <v>2351</v>
      </c>
      <c r="EK60" s="158" t="s">
        <v>2351</v>
      </c>
      <c r="EL60" s="158" t="s">
        <v>2351</v>
      </c>
      <c r="EM60" s="158" t="s">
        <v>2351</v>
      </c>
      <c r="EN60" s="158" t="s">
        <v>2351</v>
      </c>
      <c r="EO60" s="158" t="s">
        <v>2351</v>
      </c>
      <c r="EP60" s="158" t="s">
        <v>2351</v>
      </c>
      <c r="EQ60" s="158" t="s">
        <v>2351</v>
      </c>
      <c r="ER60" s="158" t="s">
        <v>2351</v>
      </c>
      <c r="ES60" s="158" t="s">
        <v>2351</v>
      </c>
      <c r="ET60" s="158" t="s">
        <v>2351</v>
      </c>
      <c r="EU60" s="158" t="s">
        <v>2351</v>
      </c>
      <c r="EV60" s="158" t="s">
        <v>2351</v>
      </c>
      <c r="EW60" s="158" t="s">
        <v>2351</v>
      </c>
      <c r="EX60" s="158" t="s">
        <v>2351</v>
      </c>
      <c r="EY60" s="158" t="s">
        <v>2351</v>
      </c>
      <c r="EZ60" s="158" t="s">
        <v>2351</v>
      </c>
      <c r="FA60" s="158" t="s">
        <v>2351</v>
      </c>
      <c r="FB60" s="158" t="s">
        <v>2351</v>
      </c>
      <c r="FC60" s="158" t="s">
        <v>2351</v>
      </c>
      <c r="FD60" s="158" t="s">
        <v>2351</v>
      </c>
      <c r="FE60" s="158" t="s">
        <v>2351</v>
      </c>
      <c r="FF60" s="158" t="s">
        <v>2351</v>
      </c>
      <c r="FG60" s="158" t="s">
        <v>2351</v>
      </c>
      <c r="FH60" s="158" t="s">
        <v>2351</v>
      </c>
      <c r="FI60" s="158" t="s">
        <v>2351</v>
      </c>
      <c r="FJ60" s="158" t="s">
        <v>2351</v>
      </c>
      <c r="FK60" s="158" t="s">
        <v>2351</v>
      </c>
      <c r="FL60" s="158" t="s">
        <v>2351</v>
      </c>
      <c r="FM60" s="158" t="s">
        <v>2351</v>
      </c>
      <c r="FN60" s="158" t="s">
        <v>2351</v>
      </c>
      <c r="FO60" s="158" t="s">
        <v>2351</v>
      </c>
      <c r="FP60" s="158" t="s">
        <v>2351</v>
      </c>
      <c r="FQ60" s="158" t="s">
        <v>2351</v>
      </c>
      <c r="FR60" s="158" t="s">
        <v>2351</v>
      </c>
      <c r="FS60" s="158" t="s">
        <v>2351</v>
      </c>
      <c r="FT60" s="158" t="s">
        <v>2351</v>
      </c>
      <c r="FU60" s="158" t="s">
        <v>2351</v>
      </c>
      <c r="FV60" s="158" t="s">
        <v>2351</v>
      </c>
      <c r="FW60" s="158" t="s">
        <v>2351</v>
      </c>
      <c r="FX60" s="158" t="s">
        <v>2351</v>
      </c>
      <c r="FY60" s="158" t="s">
        <v>2351</v>
      </c>
      <c r="FZ60" s="158" t="s">
        <v>2351</v>
      </c>
      <c r="GA60" s="158" t="s">
        <v>2351</v>
      </c>
      <c r="GB60" s="158" t="s">
        <v>2351</v>
      </c>
      <c r="GC60" s="158" t="s">
        <v>2351</v>
      </c>
      <c r="GD60" s="158" t="s">
        <v>2351</v>
      </c>
      <c r="GE60" s="158" t="s">
        <v>2351</v>
      </c>
      <c r="GF60" s="158" t="s">
        <v>2351</v>
      </c>
      <c r="GG60" s="158" t="s">
        <v>2351</v>
      </c>
      <c r="GH60" s="158" t="s">
        <v>2351</v>
      </c>
      <c r="GI60" s="158" t="s">
        <v>2351</v>
      </c>
      <c r="GJ60" s="158" t="s">
        <v>2351</v>
      </c>
      <c r="GK60" s="158" t="s">
        <v>2351</v>
      </c>
      <c r="GL60" s="158" t="s">
        <v>2351</v>
      </c>
      <c r="GM60" s="158" t="s">
        <v>2351</v>
      </c>
      <c r="GN60" s="158" t="s">
        <v>2351</v>
      </c>
      <c r="GO60" s="158" t="s">
        <v>2351</v>
      </c>
      <c r="GP60" s="158" t="s">
        <v>2351</v>
      </c>
      <c r="GQ60" s="158" t="s">
        <v>2351</v>
      </c>
      <c r="GR60" s="158" t="s">
        <v>2351</v>
      </c>
      <c r="GS60" s="158" t="s">
        <v>2351</v>
      </c>
      <c r="GT60" s="158" t="s">
        <v>2351</v>
      </c>
      <c r="GU60" s="158" t="s">
        <v>2351</v>
      </c>
      <c r="GV60" s="158" t="s">
        <v>2351</v>
      </c>
      <c r="GW60" s="158" t="s">
        <v>2351</v>
      </c>
      <c r="GX60" s="158" t="s">
        <v>2351</v>
      </c>
      <c r="GY60" s="158" t="s">
        <v>2351</v>
      </c>
      <c r="GZ60" s="158" t="s">
        <v>2351</v>
      </c>
      <c r="HA60" s="158" t="s">
        <v>2351</v>
      </c>
      <c r="HB60" s="158" t="s">
        <v>2351</v>
      </c>
      <c r="HC60" s="158" t="s">
        <v>2351</v>
      </c>
      <c r="HD60" s="158" t="s">
        <v>2351</v>
      </c>
      <c r="HE60" s="158" t="s">
        <v>2352</v>
      </c>
      <c r="HF60" s="158" t="s">
        <v>2352</v>
      </c>
      <c r="HG60" s="158" t="s">
        <v>2352</v>
      </c>
      <c r="HH60" s="158" t="s">
        <v>2352</v>
      </c>
      <c r="HI60" s="158" t="s">
        <v>2352</v>
      </c>
      <c r="HJ60" s="158" t="s">
        <v>2352</v>
      </c>
      <c r="HK60" s="158" t="s">
        <v>2352</v>
      </c>
      <c r="HL60" s="158" t="s">
        <v>2352</v>
      </c>
      <c r="HM60" s="158" t="s">
        <v>2352</v>
      </c>
      <c r="HN60" s="158" t="s">
        <v>2352</v>
      </c>
      <c r="HO60" s="158" t="s">
        <v>2352</v>
      </c>
      <c r="HP60" s="158" t="s">
        <v>2352</v>
      </c>
      <c r="HQ60" s="158" t="s">
        <v>2352</v>
      </c>
      <c r="HR60" s="158" t="s">
        <v>2352</v>
      </c>
      <c r="HS60" s="158" t="s">
        <v>2352</v>
      </c>
      <c r="HT60" s="158" t="s">
        <v>2352</v>
      </c>
      <c r="HU60" s="158" t="s">
        <v>2352</v>
      </c>
      <c r="HV60" s="158" t="s">
        <v>2352</v>
      </c>
      <c r="HW60" s="158" t="s">
        <v>2352</v>
      </c>
      <c r="HX60" s="158" t="s">
        <v>2352</v>
      </c>
      <c r="HY60" s="158" t="s">
        <v>2352</v>
      </c>
      <c r="HZ60" s="158" t="s">
        <v>2352</v>
      </c>
      <c r="IA60" s="158" t="s">
        <v>2352</v>
      </c>
      <c r="IB60" s="158" t="s">
        <v>2352</v>
      </c>
      <c r="IC60" s="158" t="s">
        <v>2352</v>
      </c>
      <c r="ID60" s="158" t="s">
        <v>2352</v>
      </c>
      <c r="IE60" s="158" t="s">
        <v>2352</v>
      </c>
      <c r="IF60" s="158" t="s">
        <v>2352</v>
      </c>
      <c r="IG60" s="158" t="s">
        <v>2352</v>
      </c>
      <c r="IH60" s="158" t="s">
        <v>2352</v>
      </c>
      <c r="II60" s="158" t="s">
        <v>2352</v>
      </c>
      <c r="IJ60" s="158" t="s">
        <v>2352</v>
      </c>
      <c r="IK60" s="158" t="s">
        <v>2352</v>
      </c>
      <c r="IL60" s="158" t="s">
        <v>2352</v>
      </c>
      <c r="IM60" s="158" t="s">
        <v>2352</v>
      </c>
      <c r="IN60" s="158" t="s">
        <v>2352</v>
      </c>
      <c r="IO60" s="158" t="s">
        <v>2352</v>
      </c>
      <c r="IP60" s="158" t="s">
        <v>2352</v>
      </c>
      <c r="IQ60" s="158" t="s">
        <v>2352</v>
      </c>
      <c r="IR60" s="158" t="s">
        <v>136</v>
      </c>
      <c r="IS60" s="158" t="s">
        <v>2351</v>
      </c>
      <c r="IT60" s="158" t="s">
        <v>2352</v>
      </c>
      <c r="IU60" s="158" t="s">
        <v>2352</v>
      </c>
      <c r="IV60" s="158" t="s">
        <v>2352</v>
      </c>
      <c r="IW60" s="158" t="s">
        <v>136</v>
      </c>
      <c r="IX60" s="158" t="s">
        <v>136</v>
      </c>
      <c r="IY60" s="158" t="s">
        <v>136</v>
      </c>
      <c r="IZ60" s="158" t="s">
        <v>136</v>
      </c>
      <c r="JA60" s="158" t="s">
        <v>2351</v>
      </c>
      <c r="JB60" s="158" t="s">
        <v>2352</v>
      </c>
      <c r="JC60" s="158" t="s">
        <v>2351</v>
      </c>
      <c r="JD60" s="158" t="s">
        <v>2352</v>
      </c>
      <c r="JE60" s="158" t="s">
        <v>2352</v>
      </c>
      <c r="JF60" s="158" t="s">
        <v>2352</v>
      </c>
      <c r="JG60" s="158" t="s">
        <v>2352</v>
      </c>
      <c r="JH60" s="158" t="s">
        <v>2351</v>
      </c>
      <c r="JI60" s="158" t="s">
        <v>2351</v>
      </c>
      <c r="JJ60" s="158" t="s">
        <v>2351</v>
      </c>
      <c r="JK60" s="158" t="s">
        <v>2351</v>
      </c>
      <c r="JL60" s="158" t="s">
        <v>2352</v>
      </c>
      <c r="JM60" s="158" t="s">
        <v>2351</v>
      </c>
      <c r="JN60" s="158" t="s">
        <v>2351</v>
      </c>
      <c r="JO60" s="158" t="s">
        <v>2352</v>
      </c>
      <c r="JP60" s="158" t="s">
        <v>2352</v>
      </c>
      <c r="JQ60" s="158" t="s">
        <v>2352</v>
      </c>
      <c r="JR60" s="158" t="s">
        <v>2352</v>
      </c>
      <c r="JS60" s="158" t="s">
        <v>2351</v>
      </c>
      <c r="JT60" s="158" t="s">
        <v>2351</v>
      </c>
      <c r="JU60" s="158" t="s">
        <v>2352</v>
      </c>
      <c r="JV60" s="158" t="s">
        <v>2352</v>
      </c>
      <c r="JW60" s="158" t="s">
        <v>2352</v>
      </c>
      <c r="JX60" s="158" t="s">
        <v>2352</v>
      </c>
      <c r="JY60" s="158" t="s">
        <v>2352</v>
      </c>
      <c r="JZ60" s="158" t="s">
        <v>2352</v>
      </c>
      <c r="KA60" s="158" t="s">
        <v>2352</v>
      </c>
      <c r="KB60" s="158" t="s">
        <v>2352</v>
      </c>
      <c r="KC60" s="158" t="s">
        <v>2352</v>
      </c>
      <c r="KD60" s="158" t="s">
        <v>2352</v>
      </c>
      <c r="KE60" s="158" t="s">
        <v>2352</v>
      </c>
      <c r="KF60" s="158" t="s">
        <v>2352</v>
      </c>
      <c r="KG60" s="158" t="s">
        <v>2352</v>
      </c>
      <c r="KH60" s="158" t="s">
        <v>2351</v>
      </c>
      <c r="KI60" s="158" t="s">
        <v>2351</v>
      </c>
    </row>
    <row r="61" spans="1:295" ht="27" customHeight="1" x14ac:dyDescent="0.3">
      <c r="A61" s="225" t="s">
        <v>3</v>
      </c>
      <c r="B61" s="225"/>
      <c r="C61" s="224" t="s">
        <v>22</v>
      </c>
      <c r="D61" s="224"/>
      <c r="E61" s="224"/>
      <c r="F61" s="224"/>
      <c r="G61" s="224"/>
      <c r="H61" s="224"/>
      <c r="I61" s="224"/>
      <c r="J61" s="224"/>
      <c r="K61" s="224"/>
      <c r="L61" s="224"/>
      <c r="M61" s="224"/>
      <c r="N61" s="224" t="s">
        <v>2353</v>
      </c>
      <c r="O61" s="224"/>
      <c r="P61" s="224"/>
      <c r="Q61" s="224"/>
      <c r="R61" s="224"/>
      <c r="S61" s="224" t="s">
        <v>502</v>
      </c>
      <c r="T61" s="224" t="s">
        <v>22</v>
      </c>
      <c r="U61" s="224"/>
      <c r="V61" s="224"/>
      <c r="W61" s="224"/>
      <c r="X61" s="224" t="s">
        <v>864</v>
      </c>
      <c r="Y61" s="224"/>
      <c r="Z61" s="224"/>
      <c r="AA61" s="224" t="s">
        <v>14</v>
      </c>
      <c r="AB61" s="224" t="s">
        <v>22</v>
      </c>
      <c r="AC61" s="224" t="s">
        <v>194</v>
      </c>
      <c r="AD61" s="224"/>
      <c r="AE61" s="224" t="s">
        <v>22</v>
      </c>
      <c r="AF61" s="224" t="s">
        <v>2353</v>
      </c>
      <c r="AG61" s="224"/>
      <c r="AH61" s="224" t="s">
        <v>299</v>
      </c>
      <c r="AI61" s="224"/>
      <c r="AJ61" s="224" t="s">
        <v>194</v>
      </c>
      <c r="AK61" s="224"/>
      <c r="AL61" s="224"/>
      <c r="AM61" s="224"/>
      <c r="AN61" s="224"/>
      <c r="AO61" s="224" t="s">
        <v>2354</v>
      </c>
      <c r="AP61" s="224" t="s">
        <v>2355</v>
      </c>
      <c r="AQ61" s="224" t="s">
        <v>22</v>
      </c>
      <c r="AR61" s="224"/>
      <c r="AS61" s="224"/>
      <c r="AT61" s="224"/>
      <c r="AU61" s="224"/>
      <c r="AV61" s="224"/>
      <c r="AW61" s="224"/>
      <c r="AX61" s="224"/>
      <c r="AY61" s="224"/>
      <c r="AZ61" s="224"/>
      <c r="BA61" s="224" t="s">
        <v>312</v>
      </c>
      <c r="BB61" s="224" t="s">
        <v>502</v>
      </c>
      <c r="BC61" s="224" t="s">
        <v>905</v>
      </c>
      <c r="BD61" s="224" t="s">
        <v>102</v>
      </c>
      <c r="BE61" s="224"/>
      <c r="BF61" s="224" t="s">
        <v>22</v>
      </c>
      <c r="BG61" s="224"/>
      <c r="BH61" s="224"/>
      <c r="BI61" s="224"/>
      <c r="BJ61" s="224"/>
      <c r="BK61" s="224"/>
      <c r="BL61" s="224"/>
      <c r="BM61" s="224"/>
      <c r="BN61" s="224" t="s">
        <v>502</v>
      </c>
      <c r="BO61" s="224"/>
      <c r="BP61" s="224"/>
      <c r="BQ61" s="224"/>
      <c r="BR61" s="224"/>
      <c r="BS61" s="224"/>
      <c r="BT61" s="224" t="s">
        <v>14</v>
      </c>
      <c r="BU61" s="224"/>
      <c r="BV61" s="224" t="s">
        <v>502</v>
      </c>
      <c r="BW61" s="224" t="s">
        <v>2356</v>
      </c>
      <c r="BX61" s="224"/>
      <c r="BY61" s="224"/>
      <c r="BZ61" s="224"/>
      <c r="CA61" s="224" t="s">
        <v>22</v>
      </c>
      <c r="CB61" s="224"/>
      <c r="CC61" s="224" t="s">
        <v>2357</v>
      </c>
      <c r="CD61" s="224"/>
      <c r="CE61" s="224" t="s">
        <v>88</v>
      </c>
      <c r="CF61" s="224" t="s">
        <v>22</v>
      </c>
      <c r="CG61" s="224"/>
      <c r="CH61" s="224"/>
      <c r="CI61" s="224"/>
      <c r="CJ61" s="224" t="s">
        <v>905</v>
      </c>
      <c r="CK61" s="224"/>
      <c r="CL61" s="224" t="s">
        <v>2356</v>
      </c>
      <c r="CM61" s="224"/>
      <c r="CN61" s="224"/>
      <c r="CO61" s="224" t="s">
        <v>22</v>
      </c>
      <c r="CP61" s="224"/>
      <c r="CQ61" s="224"/>
      <c r="CR61" s="224"/>
      <c r="CS61" s="224"/>
      <c r="CT61" s="224"/>
      <c r="CU61" s="224"/>
      <c r="CV61" s="224"/>
      <c r="CW61" s="224" t="s">
        <v>2357</v>
      </c>
      <c r="CX61" s="224" t="s">
        <v>2356</v>
      </c>
      <c r="CY61" s="224"/>
      <c r="CZ61" s="224" t="s">
        <v>333</v>
      </c>
      <c r="DA61" s="224"/>
      <c r="DB61" s="224"/>
      <c r="DC61" s="224"/>
      <c r="DD61" s="224" t="s">
        <v>22</v>
      </c>
      <c r="DE61" s="224"/>
      <c r="DF61" s="224"/>
      <c r="DG61" s="224" t="s">
        <v>333</v>
      </c>
      <c r="DH61" s="224"/>
      <c r="DI61" s="224" t="s">
        <v>888</v>
      </c>
      <c r="DJ61" s="224"/>
      <c r="DK61" s="224" t="s">
        <v>581</v>
      </c>
      <c r="DL61" s="224" t="s">
        <v>333</v>
      </c>
      <c r="DM61" s="224"/>
      <c r="DN61" s="224"/>
      <c r="DO61" s="224"/>
      <c r="DP61" s="224" t="s">
        <v>581</v>
      </c>
      <c r="DQ61" s="224" t="s">
        <v>333</v>
      </c>
      <c r="DR61" s="224" t="s">
        <v>581</v>
      </c>
      <c r="DS61" s="224" t="s">
        <v>333</v>
      </c>
      <c r="DT61" s="224"/>
      <c r="DU61" s="224"/>
      <c r="DV61" s="224"/>
      <c r="DW61" s="224" t="s">
        <v>22</v>
      </c>
      <c r="DX61" s="224" t="s">
        <v>581</v>
      </c>
      <c r="DY61" s="224" t="s">
        <v>22</v>
      </c>
      <c r="DZ61" s="224"/>
      <c r="EA61" s="224"/>
      <c r="EB61" s="224"/>
      <c r="EC61" s="224"/>
      <c r="ED61" s="224"/>
      <c r="EE61" s="224" t="s">
        <v>502</v>
      </c>
      <c r="EF61" s="224"/>
      <c r="EG61" s="224" t="s">
        <v>333</v>
      </c>
      <c r="EH61" s="224" t="s">
        <v>502</v>
      </c>
      <c r="EI61" s="224" t="s">
        <v>2358</v>
      </c>
      <c r="EJ61" s="224" t="s">
        <v>581</v>
      </c>
      <c r="EK61" s="224" t="s">
        <v>22</v>
      </c>
      <c r="EL61" s="224"/>
      <c r="EM61" s="224"/>
      <c r="EN61" s="224"/>
      <c r="EO61" s="224"/>
      <c r="EP61" s="224"/>
      <c r="EQ61" s="224"/>
      <c r="ER61" s="224"/>
      <c r="ES61" s="224"/>
      <c r="ET61" s="224" t="s">
        <v>883</v>
      </c>
      <c r="EU61" s="224"/>
      <c r="EV61" s="224"/>
      <c r="EW61" s="224" t="s">
        <v>22</v>
      </c>
      <c r="EX61" s="224"/>
      <c r="EY61" s="224"/>
      <c r="EZ61" s="224"/>
      <c r="FA61" s="224"/>
      <c r="FB61" s="224"/>
      <c r="FC61" s="224"/>
      <c r="FD61" s="224"/>
      <c r="FE61" s="224"/>
      <c r="FF61" s="224"/>
      <c r="FG61" s="224" t="s">
        <v>895</v>
      </c>
      <c r="FH61" s="224"/>
      <c r="FI61" s="224"/>
      <c r="FJ61" s="224" t="s">
        <v>22</v>
      </c>
      <c r="FK61" s="224"/>
      <c r="FL61" s="224"/>
      <c r="FM61" s="224"/>
      <c r="FN61" s="224"/>
      <c r="FO61" s="224"/>
      <c r="FP61" s="224" t="s">
        <v>312</v>
      </c>
      <c r="FQ61" s="224" t="s">
        <v>102</v>
      </c>
      <c r="FR61" s="224"/>
      <c r="FS61" s="224"/>
      <c r="FT61" s="224"/>
      <c r="FU61" s="224"/>
      <c r="FV61" s="224"/>
      <c r="FW61" s="224" t="s">
        <v>2357</v>
      </c>
      <c r="FX61" s="224" t="s">
        <v>624</v>
      </c>
      <c r="FY61" s="224"/>
      <c r="FZ61" s="224"/>
      <c r="GA61" s="224" t="s">
        <v>581</v>
      </c>
      <c r="GB61" s="224" t="s">
        <v>194</v>
      </c>
      <c r="GC61" s="224" t="s">
        <v>312</v>
      </c>
      <c r="GD61" s="224" t="s">
        <v>22</v>
      </c>
      <c r="GE61" s="224" t="s">
        <v>102</v>
      </c>
      <c r="GF61" s="224" t="s">
        <v>312</v>
      </c>
      <c r="GG61" s="224" t="s">
        <v>194</v>
      </c>
      <c r="GH61" s="224" t="s">
        <v>22</v>
      </c>
      <c r="GI61" s="224" t="s">
        <v>312</v>
      </c>
      <c r="GJ61" s="224" t="s">
        <v>22</v>
      </c>
      <c r="GK61" s="224"/>
      <c r="GL61" s="224" t="s">
        <v>2359</v>
      </c>
      <c r="GM61" s="224" t="s">
        <v>22</v>
      </c>
      <c r="GN61" s="224" t="s">
        <v>102</v>
      </c>
      <c r="GO61" s="224" t="s">
        <v>22</v>
      </c>
      <c r="GP61" s="224"/>
      <c r="GQ61" s="224"/>
      <c r="GR61" s="224" t="s">
        <v>339</v>
      </c>
      <c r="GS61" s="224"/>
      <c r="GT61" s="224" t="s">
        <v>312</v>
      </c>
      <c r="GU61" s="224"/>
      <c r="GV61" s="224" t="s">
        <v>22</v>
      </c>
      <c r="GW61" s="224" t="s">
        <v>312</v>
      </c>
      <c r="GX61" s="224" t="s">
        <v>585</v>
      </c>
      <c r="GY61" s="224" t="s">
        <v>22</v>
      </c>
      <c r="GZ61" s="224"/>
      <c r="HA61" s="224" t="s">
        <v>585</v>
      </c>
      <c r="HB61" s="224" t="s">
        <v>502</v>
      </c>
      <c r="HC61" s="224"/>
      <c r="HD61" s="224"/>
      <c r="HE61" s="224"/>
      <c r="HF61" s="224"/>
      <c r="HG61" s="224"/>
      <c r="HH61" s="224"/>
      <c r="HI61" s="224"/>
      <c r="HJ61" s="224"/>
      <c r="HK61" s="224"/>
      <c r="HL61" s="224"/>
      <c r="HM61" s="224" t="s">
        <v>2360</v>
      </c>
      <c r="HN61" s="224"/>
      <c r="HO61" s="224" t="s">
        <v>502</v>
      </c>
      <c r="HP61" s="224"/>
      <c r="HQ61" s="224" t="s">
        <v>2361</v>
      </c>
      <c r="HR61" s="224"/>
      <c r="HS61" s="224" t="s">
        <v>502</v>
      </c>
      <c r="HT61" s="224"/>
      <c r="HU61" s="224" t="s">
        <v>348</v>
      </c>
      <c r="HV61" s="224"/>
      <c r="HW61" s="224" t="s">
        <v>2362</v>
      </c>
      <c r="HX61" s="224"/>
      <c r="HY61" s="224" t="s">
        <v>348</v>
      </c>
      <c r="HZ61" s="224" t="s">
        <v>22</v>
      </c>
      <c r="IA61" s="224" t="s">
        <v>139</v>
      </c>
      <c r="IB61" s="224" t="s">
        <v>54</v>
      </c>
      <c r="IC61" s="224"/>
      <c r="ID61" s="224" t="s">
        <v>2361</v>
      </c>
      <c r="IE61" s="224"/>
      <c r="IF61" s="224"/>
      <c r="IG61" s="224"/>
      <c r="IH61" s="224" t="s">
        <v>54</v>
      </c>
      <c r="II61" s="224"/>
      <c r="IJ61" s="224" t="s">
        <v>502</v>
      </c>
      <c r="IK61" s="224" t="s">
        <v>139</v>
      </c>
      <c r="IL61" s="224" t="s">
        <v>502</v>
      </c>
      <c r="IM61" s="224" t="s">
        <v>139</v>
      </c>
      <c r="IN61" s="224"/>
      <c r="IO61" s="224"/>
      <c r="IP61" s="224"/>
      <c r="IQ61" s="224"/>
      <c r="IR61" s="224" t="s">
        <v>502</v>
      </c>
      <c r="IS61" s="224" t="s">
        <v>2358</v>
      </c>
      <c r="IT61" s="224" t="s">
        <v>348</v>
      </c>
      <c r="IU61" s="224"/>
      <c r="IV61" s="224" t="s">
        <v>139</v>
      </c>
      <c r="IW61" s="224" t="s">
        <v>502</v>
      </c>
      <c r="IX61" s="224"/>
      <c r="IY61" s="224"/>
      <c r="IZ61" s="224"/>
      <c r="JA61" s="224" t="s">
        <v>22</v>
      </c>
      <c r="JB61" s="224" t="s">
        <v>928</v>
      </c>
      <c r="JC61" s="224" t="s">
        <v>22</v>
      </c>
      <c r="JD61" s="224" t="s">
        <v>37</v>
      </c>
      <c r="JE61" s="224"/>
      <c r="JF61" s="224" t="s">
        <v>22</v>
      </c>
      <c r="JG61" s="224"/>
      <c r="JH61" s="224"/>
      <c r="JI61" s="224"/>
      <c r="JJ61" s="224"/>
      <c r="JK61" s="224"/>
      <c r="JL61" s="224" t="s">
        <v>2362</v>
      </c>
      <c r="JM61" s="224" t="s">
        <v>102</v>
      </c>
      <c r="JN61" s="224"/>
      <c r="JO61" s="224" t="s">
        <v>922</v>
      </c>
      <c r="JP61" s="224"/>
      <c r="JQ61" s="224" t="s">
        <v>924</v>
      </c>
      <c r="JR61" s="224"/>
      <c r="JS61" s="224"/>
      <c r="JT61" s="224" t="s">
        <v>22</v>
      </c>
      <c r="JU61" s="224" t="s">
        <v>2361</v>
      </c>
      <c r="JV61" s="224" t="s">
        <v>573</v>
      </c>
      <c r="JW61" s="224" t="s">
        <v>2363</v>
      </c>
      <c r="JX61" s="224"/>
      <c r="JY61" s="224" t="s">
        <v>502</v>
      </c>
      <c r="JZ61" s="224"/>
      <c r="KA61" s="224"/>
      <c r="KB61" s="224"/>
      <c r="KC61" s="224"/>
      <c r="KD61" s="224"/>
      <c r="KE61" s="224"/>
      <c r="KF61" s="224" t="s">
        <v>2361</v>
      </c>
      <c r="KG61" s="224"/>
      <c r="KH61" s="224" t="s">
        <v>502</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89" t="s">
        <v>0</v>
      </c>
      <c r="C3" s="190"/>
      <c r="D3" s="190"/>
      <c r="E3" s="190"/>
      <c r="F3" s="190"/>
      <c r="G3" s="190"/>
      <c r="H3" s="1"/>
      <c r="I3" s="1"/>
      <c r="J3" s="1"/>
      <c r="K3" s="1"/>
      <c r="L3" s="1"/>
      <c r="M3" s="1"/>
    </row>
    <row r="4" spans="1:13" ht="30" customHeight="1" x14ac:dyDescent="0.3">
      <c r="A4" s="226" t="s">
        <v>2657</v>
      </c>
      <c r="B4" s="227"/>
      <c r="C4" s="227"/>
      <c r="D4" s="227"/>
      <c r="E4" s="227"/>
      <c r="F4" s="227"/>
      <c r="G4" s="227"/>
      <c r="H4" s="227"/>
      <c r="I4" s="227"/>
      <c r="J4" s="227"/>
      <c r="K4" s="227"/>
      <c r="L4" s="227"/>
      <c r="M4" s="227"/>
    </row>
    <row r="5" spans="1:13" ht="19.95" hidden="1" customHeight="1" x14ac:dyDescent="0.3">
      <c r="A5" s="225" t="s">
        <v>1712</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
      <c r="A6" s="225" t="s">
        <v>17</v>
      </c>
      <c r="B6" s="225"/>
      <c r="C6" s="224" t="s">
        <v>2658</v>
      </c>
      <c r="D6" s="224"/>
      <c r="E6" s="224"/>
      <c r="F6" s="224"/>
      <c r="G6" s="224"/>
      <c r="H6" s="224"/>
      <c r="I6" s="224" t="s">
        <v>2659</v>
      </c>
      <c r="J6" s="224"/>
      <c r="K6" s="224"/>
      <c r="L6" s="224"/>
      <c r="M6" s="224"/>
    </row>
    <row r="7" spans="1:13" ht="27" customHeight="1" x14ac:dyDescent="0.3">
      <c r="A7" s="157" t="s">
        <v>30</v>
      </c>
      <c r="B7" s="157" t="s">
        <v>560</v>
      </c>
      <c r="C7" s="158" t="s">
        <v>2660</v>
      </c>
      <c r="D7" s="158" t="s">
        <v>2661</v>
      </c>
      <c r="E7" s="158" t="s">
        <v>2662</v>
      </c>
      <c r="F7" s="158" t="s">
        <v>2663</v>
      </c>
      <c r="G7" s="158" t="s">
        <v>2664</v>
      </c>
      <c r="H7" s="158" t="s">
        <v>945</v>
      </c>
      <c r="I7" s="158" t="s">
        <v>2665</v>
      </c>
      <c r="J7" s="158" t="s">
        <v>2666</v>
      </c>
      <c r="K7" s="158" t="s">
        <v>2667</v>
      </c>
      <c r="L7" s="158" t="s">
        <v>2668</v>
      </c>
      <c r="M7" s="158" t="s">
        <v>945</v>
      </c>
    </row>
    <row r="8" spans="1:13" ht="18" customHeight="1" x14ac:dyDescent="0.3">
      <c r="A8" s="160" t="s">
        <v>34</v>
      </c>
      <c r="B8" s="160" t="s">
        <v>792</v>
      </c>
      <c r="C8" s="162">
        <v>37.979999999999997</v>
      </c>
      <c r="D8" s="162">
        <v>37.94</v>
      </c>
      <c r="E8" s="162">
        <v>36.570900000000002</v>
      </c>
      <c r="F8" s="162">
        <v>36.364199999999997</v>
      </c>
      <c r="G8" s="162">
        <v>322.13670000000002</v>
      </c>
      <c r="H8" s="162">
        <v>470.99180000000001</v>
      </c>
      <c r="I8" s="162">
        <v>206.33439999999999</v>
      </c>
      <c r="J8" s="162">
        <v>206.0042</v>
      </c>
      <c r="K8" s="162">
        <v>455.93360000000001</v>
      </c>
      <c r="L8" s="162">
        <v>371.08260000000001</v>
      </c>
      <c r="M8" s="162">
        <v>1239.3548000000001</v>
      </c>
    </row>
    <row r="9" spans="1:13" ht="18" customHeight="1" x14ac:dyDescent="0.3">
      <c r="A9" s="160" t="s">
        <v>34</v>
      </c>
      <c r="B9" s="160" t="s">
        <v>793</v>
      </c>
      <c r="C9" s="164">
        <v>39.25</v>
      </c>
      <c r="D9" s="164">
        <v>39.619999999999997</v>
      </c>
      <c r="E9" s="164">
        <v>41.3934</v>
      </c>
      <c r="F9" s="164">
        <v>37.866500000000002</v>
      </c>
      <c r="G9" s="164">
        <v>284.6404</v>
      </c>
      <c r="H9" s="164">
        <v>442.77030000000002</v>
      </c>
      <c r="I9" s="164">
        <v>209.27930000000001</v>
      </c>
      <c r="J9" s="164">
        <v>206.21510000000001</v>
      </c>
      <c r="K9" s="164">
        <v>448.15879999999999</v>
      </c>
      <c r="L9" s="164">
        <v>362.1823</v>
      </c>
      <c r="M9" s="164">
        <v>1225.8354999999999</v>
      </c>
    </row>
    <row r="10" spans="1:13" ht="18" customHeight="1" x14ac:dyDescent="0.3">
      <c r="A10" s="160" t="s">
        <v>34</v>
      </c>
      <c r="B10" s="160" t="s">
        <v>794</v>
      </c>
      <c r="C10" s="164">
        <v>41.27</v>
      </c>
      <c r="D10" s="164">
        <v>41.24</v>
      </c>
      <c r="E10" s="164">
        <v>39.25</v>
      </c>
      <c r="F10" s="164">
        <v>38.9099</v>
      </c>
      <c r="G10" s="164">
        <v>290.94040000000001</v>
      </c>
      <c r="H10" s="164">
        <v>451.6103</v>
      </c>
      <c r="I10" s="164">
        <v>209.935</v>
      </c>
      <c r="J10" s="164">
        <v>208.31370000000001</v>
      </c>
      <c r="K10" s="164">
        <v>460.4513</v>
      </c>
      <c r="L10" s="164">
        <v>369.22910000000002</v>
      </c>
      <c r="M10" s="164">
        <v>1247.9291000000001</v>
      </c>
    </row>
    <row r="11" spans="1:13" ht="18" customHeight="1" x14ac:dyDescent="0.3">
      <c r="A11" s="160" t="s">
        <v>34</v>
      </c>
      <c r="B11" s="160" t="s">
        <v>795</v>
      </c>
      <c r="C11" s="164">
        <v>49.26</v>
      </c>
      <c r="D11" s="164">
        <v>48.83</v>
      </c>
      <c r="E11" s="164">
        <v>44.742400000000004</v>
      </c>
      <c r="F11" s="164">
        <v>44.8431</v>
      </c>
      <c r="G11" s="164">
        <v>317.16800000000001</v>
      </c>
      <c r="H11" s="164">
        <v>504.84350000000001</v>
      </c>
      <c r="I11" s="164">
        <v>206.2491</v>
      </c>
      <c r="J11" s="164">
        <v>206.65870000000001</v>
      </c>
      <c r="K11" s="164">
        <v>449.66739999999999</v>
      </c>
      <c r="L11" s="164">
        <v>364.23480000000001</v>
      </c>
      <c r="M11" s="164">
        <v>1226.81</v>
      </c>
    </row>
    <row r="12" spans="1:13" ht="18" customHeight="1" x14ac:dyDescent="0.3">
      <c r="A12" s="160" t="s">
        <v>34</v>
      </c>
      <c r="B12" s="160" t="s">
        <v>796</v>
      </c>
      <c r="C12" s="164">
        <v>47.85</v>
      </c>
      <c r="D12" s="164">
        <v>47.37</v>
      </c>
      <c r="E12" s="164">
        <v>39.785899999999998</v>
      </c>
      <c r="F12" s="164">
        <v>42.729199999999999</v>
      </c>
      <c r="G12" s="164">
        <v>291.3544</v>
      </c>
      <c r="H12" s="164">
        <v>469.08949999999999</v>
      </c>
      <c r="I12" s="164">
        <v>203.5684</v>
      </c>
      <c r="J12" s="164">
        <v>201.215</v>
      </c>
      <c r="K12" s="164">
        <v>439.90570000000002</v>
      </c>
      <c r="L12" s="164">
        <v>354.77690000000001</v>
      </c>
      <c r="M12" s="164">
        <v>1199.4659999999999</v>
      </c>
    </row>
    <row r="13" spans="1:13" ht="18" customHeight="1" x14ac:dyDescent="0.3">
      <c r="A13" s="160" t="s">
        <v>34</v>
      </c>
      <c r="B13" s="160" t="s">
        <v>797</v>
      </c>
      <c r="C13" s="164">
        <v>47.98</v>
      </c>
      <c r="D13" s="164">
        <v>47.99</v>
      </c>
      <c r="E13" s="164">
        <v>42.4651</v>
      </c>
      <c r="F13" s="164">
        <v>41.272799999999997</v>
      </c>
      <c r="G13" s="164">
        <v>271.04950000000002</v>
      </c>
      <c r="H13" s="164">
        <v>450.75740000000002</v>
      </c>
      <c r="I13" s="164">
        <v>220.1883</v>
      </c>
      <c r="J13" s="164">
        <v>219.5908</v>
      </c>
      <c r="K13" s="164">
        <v>482.41989999999998</v>
      </c>
      <c r="L13" s="164">
        <v>384.18200000000002</v>
      </c>
      <c r="M13" s="164">
        <v>1306.3810000000001</v>
      </c>
    </row>
    <row r="14" spans="1:13" ht="18" customHeight="1" x14ac:dyDescent="0.3">
      <c r="A14" s="160" t="s">
        <v>34</v>
      </c>
      <c r="B14" s="160" t="s">
        <v>798</v>
      </c>
      <c r="C14" s="164">
        <v>52.43</v>
      </c>
      <c r="D14" s="164">
        <v>53.09</v>
      </c>
      <c r="E14" s="164">
        <v>48.627200000000002</v>
      </c>
      <c r="F14" s="164">
        <v>48.010800000000003</v>
      </c>
      <c r="G14" s="164">
        <v>282.13029999999998</v>
      </c>
      <c r="H14" s="164">
        <v>484.28829999999999</v>
      </c>
      <c r="I14" s="164">
        <v>211.1465</v>
      </c>
      <c r="J14" s="164">
        <v>209.6113</v>
      </c>
      <c r="K14" s="164">
        <v>468.04860000000002</v>
      </c>
      <c r="L14" s="164">
        <v>376.68329999999997</v>
      </c>
      <c r="M14" s="164">
        <v>1265.4897000000001</v>
      </c>
    </row>
    <row r="15" spans="1:13" ht="18" customHeight="1" x14ac:dyDescent="0.3">
      <c r="A15" s="160" t="s">
        <v>34</v>
      </c>
      <c r="B15" s="160" t="s">
        <v>799</v>
      </c>
      <c r="C15" s="167">
        <v>53.85</v>
      </c>
      <c r="D15" s="167">
        <v>54.02</v>
      </c>
      <c r="E15" s="167">
        <v>55.325099999999999</v>
      </c>
      <c r="F15" s="167">
        <v>0</v>
      </c>
      <c r="G15" s="167">
        <v>294.20890000000003</v>
      </c>
      <c r="H15" s="167">
        <v>457.404</v>
      </c>
      <c r="I15" s="167">
        <v>207.87450000000001</v>
      </c>
      <c r="J15" s="167">
        <v>208.89920000000001</v>
      </c>
      <c r="K15" s="167">
        <v>468.57729999999998</v>
      </c>
      <c r="L15" s="167">
        <v>378.17099999999999</v>
      </c>
      <c r="M15" s="167">
        <v>1263.5219999999999</v>
      </c>
    </row>
    <row r="16" spans="1:13" ht="18" customHeight="1" x14ac:dyDescent="0.3">
      <c r="A16" s="160" t="s">
        <v>34</v>
      </c>
      <c r="B16" s="160" t="s">
        <v>800</v>
      </c>
      <c r="C16" s="162">
        <v>55.95</v>
      </c>
      <c r="D16" s="162">
        <v>56.25</v>
      </c>
      <c r="E16" s="162">
        <v>65.506</v>
      </c>
      <c r="F16" s="162">
        <v>0</v>
      </c>
      <c r="G16" s="162">
        <v>307.15159999999997</v>
      </c>
      <c r="H16" s="162">
        <v>484.85759999999999</v>
      </c>
      <c r="I16" s="162">
        <v>214.74879999999999</v>
      </c>
      <c r="J16" s="162">
        <v>214.0669</v>
      </c>
      <c r="K16" s="162">
        <v>472.2285</v>
      </c>
      <c r="L16" s="162">
        <v>383.63260000000002</v>
      </c>
      <c r="M16" s="162">
        <v>1284.6768</v>
      </c>
    </row>
    <row r="17" spans="1:13" ht="18" customHeight="1" x14ac:dyDescent="0.3">
      <c r="A17" s="160" t="s">
        <v>34</v>
      </c>
      <c r="B17" s="160" t="s">
        <v>801</v>
      </c>
      <c r="C17" s="164">
        <v>56.3</v>
      </c>
      <c r="D17" s="164">
        <v>56.7</v>
      </c>
      <c r="E17" s="164">
        <v>64.434399999999997</v>
      </c>
      <c r="F17" s="164">
        <v>0</v>
      </c>
      <c r="G17" s="164">
        <v>310.80939999999998</v>
      </c>
      <c r="H17" s="164">
        <v>488.24380000000002</v>
      </c>
      <c r="I17" s="164">
        <v>211.9306</v>
      </c>
      <c r="J17" s="164">
        <v>213.54079999999999</v>
      </c>
      <c r="K17" s="164">
        <v>477.53390000000002</v>
      </c>
      <c r="L17" s="164">
        <v>380.892</v>
      </c>
      <c r="M17" s="164">
        <v>1283.8973000000001</v>
      </c>
    </row>
    <row r="18" spans="1:13" ht="18" customHeight="1" x14ac:dyDescent="0.3">
      <c r="A18" s="160" t="s">
        <v>34</v>
      </c>
      <c r="B18" s="160" t="s">
        <v>802</v>
      </c>
      <c r="C18" s="164">
        <v>57.84</v>
      </c>
      <c r="D18" s="164">
        <v>58.04</v>
      </c>
      <c r="E18" s="164">
        <v>65.64</v>
      </c>
      <c r="F18" s="164">
        <v>0</v>
      </c>
      <c r="G18" s="164">
        <v>318.82850000000002</v>
      </c>
      <c r="H18" s="164">
        <v>500.3485</v>
      </c>
      <c r="I18" s="164">
        <v>219.26900000000001</v>
      </c>
      <c r="J18" s="164">
        <v>218.78649999999999</v>
      </c>
      <c r="K18" s="164">
        <v>487.44459999999998</v>
      </c>
      <c r="L18" s="164">
        <v>390.48149999999998</v>
      </c>
      <c r="M18" s="164">
        <v>1315.9816000000001</v>
      </c>
    </row>
    <row r="19" spans="1:13" ht="18" customHeight="1" x14ac:dyDescent="0.3">
      <c r="A19" s="160" t="s">
        <v>34</v>
      </c>
      <c r="B19" s="160" t="s">
        <v>803</v>
      </c>
      <c r="C19" s="164">
        <v>61.86</v>
      </c>
      <c r="D19" s="164">
        <v>61.71</v>
      </c>
      <c r="E19" s="164">
        <v>66.175799999999995</v>
      </c>
      <c r="F19" s="164">
        <v>0</v>
      </c>
      <c r="G19" s="164">
        <v>352.57420000000002</v>
      </c>
      <c r="H19" s="164">
        <v>542.32000000000005</v>
      </c>
      <c r="I19" s="164">
        <v>222.9649</v>
      </c>
      <c r="J19" s="164">
        <v>223.31880000000001</v>
      </c>
      <c r="K19" s="164">
        <v>489.58319999999998</v>
      </c>
      <c r="L19" s="164">
        <v>392.18060000000003</v>
      </c>
      <c r="M19" s="164">
        <v>1328.0474999999999</v>
      </c>
    </row>
    <row r="20" spans="1:13" ht="18" customHeight="1" x14ac:dyDescent="0.3">
      <c r="A20" s="160" t="s">
        <v>34</v>
      </c>
      <c r="B20" s="160" t="s">
        <v>804</v>
      </c>
      <c r="C20" s="164">
        <v>65.760000000000005</v>
      </c>
      <c r="D20" s="164">
        <v>66.459999999999994</v>
      </c>
      <c r="E20" s="164">
        <v>75.017099999999999</v>
      </c>
      <c r="F20" s="164">
        <v>0</v>
      </c>
      <c r="G20" s="164">
        <v>375.04199999999997</v>
      </c>
      <c r="H20" s="164">
        <v>582.27909999999997</v>
      </c>
      <c r="I20" s="164">
        <v>218.61770000000001</v>
      </c>
      <c r="J20" s="164">
        <v>217.50980000000001</v>
      </c>
      <c r="K20" s="164">
        <v>465.28030000000001</v>
      </c>
      <c r="L20" s="164">
        <v>374.07400000000001</v>
      </c>
      <c r="M20" s="164">
        <v>1275.4818</v>
      </c>
    </row>
    <row r="21" spans="1:13" ht="18" customHeight="1" x14ac:dyDescent="0.3">
      <c r="A21" s="160" t="s">
        <v>34</v>
      </c>
      <c r="B21" s="160" t="s">
        <v>805</v>
      </c>
      <c r="C21" s="164">
        <v>66.53</v>
      </c>
      <c r="D21" s="164">
        <v>66.72</v>
      </c>
      <c r="E21" s="164">
        <v>76.624600000000001</v>
      </c>
      <c r="F21" s="164">
        <v>0</v>
      </c>
      <c r="G21" s="164">
        <v>364.81979999999999</v>
      </c>
      <c r="H21" s="164">
        <v>574.69439999999997</v>
      </c>
      <c r="I21" s="164">
        <v>200.4633</v>
      </c>
      <c r="J21" s="164">
        <v>198.548</v>
      </c>
      <c r="K21" s="164">
        <v>414.02089999999998</v>
      </c>
      <c r="L21" s="164">
        <v>327.95859999999999</v>
      </c>
      <c r="M21" s="164">
        <v>1140.9908</v>
      </c>
    </row>
    <row r="22" spans="1:13" ht="18" customHeight="1" x14ac:dyDescent="0.3">
      <c r="A22" s="160" t="s">
        <v>34</v>
      </c>
      <c r="B22" s="160" t="s">
        <v>806</v>
      </c>
      <c r="C22" s="164">
        <v>68.19</v>
      </c>
      <c r="D22" s="164">
        <v>68.47</v>
      </c>
      <c r="E22" s="164">
        <v>77.964200000000005</v>
      </c>
      <c r="F22" s="164">
        <v>0</v>
      </c>
      <c r="G22" s="164">
        <v>440.16079999999999</v>
      </c>
      <c r="H22" s="164">
        <v>654.78499999999997</v>
      </c>
      <c r="I22" s="164">
        <v>175.55119999999999</v>
      </c>
      <c r="J22" s="164">
        <v>174.35040000000001</v>
      </c>
      <c r="K22" s="164">
        <v>326.18099999999998</v>
      </c>
      <c r="L22" s="164">
        <v>259.23430000000002</v>
      </c>
      <c r="M22" s="164">
        <v>935.31690000000003</v>
      </c>
    </row>
    <row r="23" spans="1:13" ht="18" customHeight="1" x14ac:dyDescent="0.3">
      <c r="A23" s="160" t="s">
        <v>34</v>
      </c>
      <c r="B23" s="160" t="s">
        <v>807</v>
      </c>
      <c r="C23" s="167">
        <v>62.56</v>
      </c>
      <c r="D23" s="167">
        <v>62.75</v>
      </c>
      <c r="E23" s="167">
        <v>64.434399999999997</v>
      </c>
      <c r="F23" s="167">
        <v>0</v>
      </c>
      <c r="G23" s="167">
        <v>438.59160000000003</v>
      </c>
      <c r="H23" s="167">
        <v>628.33600000000001</v>
      </c>
      <c r="I23" s="167">
        <v>161.16200000000001</v>
      </c>
      <c r="J23" s="167">
        <v>161.00790000000001</v>
      </c>
      <c r="K23" s="167">
        <v>284.3689</v>
      </c>
      <c r="L23" s="167">
        <v>187.03030000000001</v>
      </c>
      <c r="M23" s="167">
        <v>793.56910000000005</v>
      </c>
    </row>
    <row r="24" spans="1:13" ht="18" customHeight="1" x14ac:dyDescent="0.3">
      <c r="A24" s="160" t="s">
        <v>34</v>
      </c>
      <c r="B24" s="160" t="s">
        <v>808</v>
      </c>
      <c r="C24" s="162">
        <v>57.37</v>
      </c>
      <c r="D24" s="162">
        <v>59.21</v>
      </c>
      <c r="E24" s="162">
        <v>52.779899999999998</v>
      </c>
      <c r="F24" s="162">
        <v>54.418599999999998</v>
      </c>
      <c r="G24" s="162">
        <v>413.01319999999998</v>
      </c>
      <c r="H24" s="162">
        <v>636.79169999999999</v>
      </c>
      <c r="I24" s="162">
        <v>152.37309999999999</v>
      </c>
      <c r="J24" s="162">
        <v>151.75739999999999</v>
      </c>
      <c r="K24" s="162">
        <v>282.11799999999999</v>
      </c>
      <c r="L24" s="162">
        <v>180.42619999999999</v>
      </c>
      <c r="M24" s="162">
        <v>766.67470000000003</v>
      </c>
    </row>
    <row r="25" spans="1:13" ht="18" customHeight="1" x14ac:dyDescent="0.3">
      <c r="A25" s="160" t="s">
        <v>34</v>
      </c>
      <c r="B25" s="160" t="s">
        <v>809</v>
      </c>
      <c r="C25" s="164">
        <v>65.44</v>
      </c>
      <c r="D25" s="164">
        <v>65.3</v>
      </c>
      <c r="E25" s="164">
        <v>56.798699999999997</v>
      </c>
      <c r="F25" s="164">
        <v>56.780500000000004</v>
      </c>
      <c r="G25" s="164">
        <v>436.30900000000003</v>
      </c>
      <c r="H25" s="164">
        <v>680.62819999999999</v>
      </c>
      <c r="I25" s="164">
        <v>149.5264</v>
      </c>
      <c r="J25" s="164">
        <v>147.858</v>
      </c>
      <c r="K25" s="164">
        <v>273.89519999999999</v>
      </c>
      <c r="L25" s="164">
        <v>176.29169999999999</v>
      </c>
      <c r="M25" s="164">
        <v>747.57129999999995</v>
      </c>
    </row>
    <row r="26" spans="1:13" ht="18" customHeight="1" x14ac:dyDescent="0.3">
      <c r="A26" s="160" t="s">
        <v>34</v>
      </c>
      <c r="B26" s="160" t="s">
        <v>810</v>
      </c>
      <c r="C26" s="164">
        <v>51.83</v>
      </c>
      <c r="D26" s="164">
        <v>51.88</v>
      </c>
      <c r="E26" s="164">
        <v>52.646000000000001</v>
      </c>
      <c r="F26" s="164">
        <v>48.7121</v>
      </c>
      <c r="G26" s="164">
        <v>386.3809</v>
      </c>
      <c r="H26" s="164">
        <v>591.44899999999996</v>
      </c>
      <c r="I26" s="164">
        <v>155.1284</v>
      </c>
      <c r="J26" s="164">
        <v>154.66849999999999</v>
      </c>
      <c r="K26" s="164">
        <v>282.00720000000001</v>
      </c>
      <c r="L26" s="164">
        <v>178.0557</v>
      </c>
      <c r="M26" s="164">
        <v>769.85979999999995</v>
      </c>
    </row>
    <row r="27" spans="1:13" ht="18" customHeight="1" x14ac:dyDescent="0.3">
      <c r="A27" s="160" t="s">
        <v>34</v>
      </c>
      <c r="B27" s="160" t="s">
        <v>811</v>
      </c>
      <c r="C27" s="164">
        <v>57.45</v>
      </c>
      <c r="D27" s="164">
        <v>58.19</v>
      </c>
      <c r="E27" s="164">
        <v>54.5214</v>
      </c>
      <c r="F27" s="164">
        <v>55.043100000000003</v>
      </c>
      <c r="G27" s="164">
        <v>400.19850000000002</v>
      </c>
      <c r="H27" s="164">
        <v>625.40300000000002</v>
      </c>
      <c r="I27" s="164">
        <v>155.0949</v>
      </c>
      <c r="J27" s="164">
        <v>154.91480000000001</v>
      </c>
      <c r="K27" s="164">
        <v>262.83620000000002</v>
      </c>
      <c r="L27" s="164">
        <v>172.23560000000001</v>
      </c>
      <c r="M27" s="164">
        <v>745.08150000000001</v>
      </c>
    </row>
    <row r="28" spans="1:13" ht="18" customHeight="1" x14ac:dyDescent="0.3">
      <c r="A28" s="160" t="s">
        <v>34</v>
      </c>
      <c r="B28" s="160" t="s">
        <v>812</v>
      </c>
      <c r="C28" s="164">
        <v>58.31</v>
      </c>
      <c r="D28" s="164">
        <v>58.41</v>
      </c>
      <c r="E28" s="164">
        <v>51.306399999999996</v>
      </c>
      <c r="F28" s="164">
        <v>50.536000000000001</v>
      </c>
      <c r="G28" s="164">
        <v>408.21839999999997</v>
      </c>
      <c r="H28" s="164">
        <v>626.7808</v>
      </c>
      <c r="I28" s="164">
        <v>154.2132</v>
      </c>
      <c r="J28" s="164">
        <v>152.61269999999999</v>
      </c>
      <c r="K28" s="164">
        <v>249.464</v>
      </c>
      <c r="L28" s="164">
        <v>161.2851</v>
      </c>
      <c r="M28" s="164">
        <v>717.57500000000005</v>
      </c>
    </row>
    <row r="29" spans="1:13" ht="18" customHeight="1" x14ac:dyDescent="0.3">
      <c r="A29" s="160" t="s">
        <v>34</v>
      </c>
      <c r="B29" s="160" t="s">
        <v>813</v>
      </c>
      <c r="C29" s="164">
        <v>62.14</v>
      </c>
      <c r="D29" s="164">
        <v>61.87</v>
      </c>
      <c r="E29" s="164">
        <v>56.262900000000002</v>
      </c>
      <c r="F29" s="164">
        <v>55.089599999999997</v>
      </c>
      <c r="G29" s="164">
        <v>432.88200000000001</v>
      </c>
      <c r="H29" s="164">
        <v>668.24450000000002</v>
      </c>
      <c r="I29" s="164">
        <v>156.65710000000001</v>
      </c>
      <c r="J29" s="164">
        <v>155.27699999999999</v>
      </c>
      <c r="K29" s="164">
        <v>255.2056</v>
      </c>
      <c r="L29" s="164">
        <v>161.24770000000001</v>
      </c>
      <c r="M29" s="164">
        <v>728.38739999999996</v>
      </c>
    </row>
    <row r="30" spans="1:13" ht="18" customHeight="1" x14ac:dyDescent="0.3">
      <c r="A30" s="160" t="s">
        <v>34</v>
      </c>
      <c r="B30" s="160" t="s">
        <v>814</v>
      </c>
      <c r="C30" s="164">
        <v>59.7</v>
      </c>
      <c r="D30" s="164">
        <v>59.75</v>
      </c>
      <c r="E30" s="164">
        <v>55.5931</v>
      </c>
      <c r="F30" s="164">
        <v>55.129100000000001</v>
      </c>
      <c r="G30" s="164">
        <v>422.24759999999998</v>
      </c>
      <c r="H30" s="164">
        <v>652.41980000000001</v>
      </c>
      <c r="I30" s="164">
        <v>154.16900000000001</v>
      </c>
      <c r="J30" s="164">
        <v>153.94239999999999</v>
      </c>
      <c r="K30" s="164">
        <v>254.3038</v>
      </c>
      <c r="L30" s="164">
        <v>160.0283</v>
      </c>
      <c r="M30" s="164">
        <v>722.44349999999997</v>
      </c>
    </row>
    <row r="31" spans="1:13" ht="18" customHeight="1" x14ac:dyDescent="0.3">
      <c r="A31" s="160" t="s">
        <v>34</v>
      </c>
      <c r="B31" s="160" t="s">
        <v>815</v>
      </c>
      <c r="C31" s="167">
        <v>58.85</v>
      </c>
      <c r="D31" s="167">
        <v>58.5</v>
      </c>
      <c r="E31" s="167">
        <v>55.726999999999997</v>
      </c>
      <c r="F31" s="167">
        <v>54.62</v>
      </c>
      <c r="G31" s="167">
        <v>415.44</v>
      </c>
      <c r="H31" s="167">
        <v>643.13699999999994</v>
      </c>
      <c r="I31" s="167">
        <v>145.4819</v>
      </c>
      <c r="J31" s="167">
        <v>146.7526</v>
      </c>
      <c r="K31" s="167">
        <v>244.953</v>
      </c>
      <c r="L31" s="167">
        <v>157.459</v>
      </c>
      <c r="M31" s="167">
        <v>694.64649999999995</v>
      </c>
    </row>
    <row r="32" spans="1:13" ht="18" customHeight="1" x14ac:dyDescent="0.3">
      <c r="A32" s="160" t="s">
        <v>34</v>
      </c>
      <c r="B32" s="160" t="s">
        <v>816</v>
      </c>
      <c r="C32" s="162">
        <v>54.73</v>
      </c>
      <c r="D32" s="162">
        <v>55.46</v>
      </c>
      <c r="E32" s="162">
        <v>51.038400000000003</v>
      </c>
      <c r="F32" s="162">
        <v>49.374000000000002</v>
      </c>
      <c r="G32" s="162">
        <v>405.32119999999998</v>
      </c>
      <c r="H32" s="162">
        <v>615.92359999999996</v>
      </c>
      <c r="I32" s="162">
        <v>141.5333</v>
      </c>
      <c r="J32" s="162">
        <v>140.03020000000001</v>
      </c>
      <c r="K32" s="162">
        <v>234.4872</v>
      </c>
      <c r="L32" s="162">
        <v>148.45869999999999</v>
      </c>
      <c r="M32" s="162">
        <v>664.50940000000003</v>
      </c>
    </row>
    <row r="33" spans="1:13" ht="18" customHeight="1" x14ac:dyDescent="0.3">
      <c r="A33" s="160" t="s">
        <v>34</v>
      </c>
      <c r="B33" s="160" t="s">
        <v>817</v>
      </c>
      <c r="C33" s="164">
        <v>53.02</v>
      </c>
      <c r="D33" s="164">
        <v>53.31</v>
      </c>
      <c r="E33" s="164">
        <v>51.440300000000001</v>
      </c>
      <c r="F33" s="164">
        <v>47.002400000000002</v>
      </c>
      <c r="G33" s="164">
        <v>386.96699999999998</v>
      </c>
      <c r="H33" s="164">
        <v>591.73969999999997</v>
      </c>
      <c r="I33" s="164">
        <v>138.41990000000001</v>
      </c>
      <c r="J33" s="164">
        <v>137.54990000000001</v>
      </c>
      <c r="K33" s="164">
        <v>223.88040000000001</v>
      </c>
      <c r="L33" s="164">
        <v>140.05690000000001</v>
      </c>
      <c r="M33" s="164">
        <v>639.90710000000001</v>
      </c>
    </row>
    <row r="34" spans="1:13" ht="18" customHeight="1" x14ac:dyDescent="0.3">
      <c r="A34" s="160" t="s">
        <v>34</v>
      </c>
      <c r="B34" s="160" t="s">
        <v>818</v>
      </c>
      <c r="C34" s="164">
        <v>56.46</v>
      </c>
      <c r="D34" s="164">
        <v>56.34</v>
      </c>
      <c r="E34" s="164">
        <v>50.368600000000001</v>
      </c>
      <c r="F34" s="164">
        <v>49.353499999999997</v>
      </c>
      <c r="G34" s="164">
        <v>415.71730000000002</v>
      </c>
      <c r="H34" s="164">
        <v>628.23940000000005</v>
      </c>
      <c r="I34" s="164">
        <v>139.08510000000001</v>
      </c>
      <c r="J34" s="164">
        <v>136.27850000000001</v>
      </c>
      <c r="K34" s="164">
        <v>230.1919</v>
      </c>
      <c r="L34" s="164">
        <v>149.14150000000001</v>
      </c>
      <c r="M34" s="164">
        <v>654.697</v>
      </c>
    </row>
    <row r="35" spans="1:13" ht="18" customHeight="1" x14ac:dyDescent="0.3">
      <c r="A35" s="160" t="s">
        <v>34</v>
      </c>
      <c r="B35" s="160" t="s">
        <v>819</v>
      </c>
      <c r="C35" s="164">
        <v>56.28</v>
      </c>
      <c r="D35" s="164">
        <v>56.02</v>
      </c>
      <c r="E35" s="164">
        <v>50.100700000000003</v>
      </c>
      <c r="F35" s="164">
        <v>50.412300000000002</v>
      </c>
      <c r="G35" s="164">
        <v>406.02249999999998</v>
      </c>
      <c r="H35" s="164">
        <v>618.83550000000002</v>
      </c>
      <c r="I35" s="164">
        <v>135.5692</v>
      </c>
      <c r="J35" s="164">
        <v>135.77889999999999</v>
      </c>
      <c r="K35" s="164">
        <v>242.41050000000001</v>
      </c>
      <c r="L35" s="164">
        <v>150.7302</v>
      </c>
      <c r="M35" s="164">
        <v>664.48879999999997</v>
      </c>
    </row>
    <row r="36" spans="1:13" ht="18" customHeight="1" x14ac:dyDescent="0.3">
      <c r="A36" s="160" t="s">
        <v>34</v>
      </c>
      <c r="B36" s="160" t="s">
        <v>820</v>
      </c>
      <c r="C36" s="164">
        <v>58.01</v>
      </c>
      <c r="D36" s="164">
        <v>57.14</v>
      </c>
      <c r="E36" s="164">
        <v>50.770499999999998</v>
      </c>
      <c r="F36" s="164">
        <v>51.112099999999998</v>
      </c>
      <c r="G36" s="164">
        <v>426.02289999999999</v>
      </c>
      <c r="H36" s="164">
        <v>643.05550000000005</v>
      </c>
      <c r="I36" s="164">
        <v>134.4357</v>
      </c>
      <c r="J36" s="164">
        <v>133.3143</v>
      </c>
      <c r="K36" s="164">
        <v>236.32470000000001</v>
      </c>
      <c r="L36" s="164">
        <v>149.58029999999999</v>
      </c>
      <c r="M36" s="164">
        <v>653.65499999999997</v>
      </c>
    </row>
    <row r="37" spans="1:13" ht="18" customHeight="1" x14ac:dyDescent="0.3">
      <c r="A37" s="160" t="s">
        <v>34</v>
      </c>
      <c r="B37" s="160" t="s">
        <v>821</v>
      </c>
      <c r="C37" s="164">
        <v>57.76</v>
      </c>
      <c r="D37" s="164">
        <v>57.86</v>
      </c>
      <c r="E37" s="164">
        <v>48.359299999999998</v>
      </c>
      <c r="F37" s="164">
        <v>47.575299999999999</v>
      </c>
      <c r="G37" s="164">
        <v>407.45179999999999</v>
      </c>
      <c r="H37" s="164">
        <v>619.00639999999999</v>
      </c>
      <c r="I37" s="164">
        <v>139.38550000000001</v>
      </c>
      <c r="J37" s="164">
        <v>139.10239999999999</v>
      </c>
      <c r="K37" s="164">
        <v>246.16929999999999</v>
      </c>
      <c r="L37" s="164">
        <v>159.44890000000001</v>
      </c>
      <c r="M37" s="164">
        <v>684.10609999999997</v>
      </c>
    </row>
    <row r="38" spans="1:13" ht="18" customHeight="1" x14ac:dyDescent="0.3">
      <c r="A38" s="160" t="s">
        <v>34</v>
      </c>
      <c r="B38" s="160" t="s">
        <v>822</v>
      </c>
      <c r="C38" s="164">
        <v>53.56</v>
      </c>
      <c r="D38" s="164">
        <v>54.09</v>
      </c>
      <c r="E38" s="164">
        <v>49.162999999999997</v>
      </c>
      <c r="F38" s="164">
        <v>47.701300000000003</v>
      </c>
      <c r="G38" s="164">
        <v>405.55020000000002</v>
      </c>
      <c r="H38" s="164">
        <v>610.06449999999995</v>
      </c>
      <c r="I38" s="164">
        <v>135.57769999999999</v>
      </c>
      <c r="J38" s="164">
        <v>131.75559999999999</v>
      </c>
      <c r="K38" s="164">
        <v>235.57919999999999</v>
      </c>
      <c r="L38" s="164">
        <v>187.47900000000001</v>
      </c>
      <c r="M38" s="164">
        <v>690.39149999999995</v>
      </c>
    </row>
    <row r="39" spans="1:13" ht="18" customHeight="1" x14ac:dyDescent="0.3">
      <c r="A39" s="160" t="s">
        <v>34</v>
      </c>
      <c r="B39" s="160" t="s">
        <v>823</v>
      </c>
      <c r="C39" s="167">
        <v>50.39</v>
      </c>
      <c r="D39" s="167">
        <v>50.48</v>
      </c>
      <c r="E39" s="167">
        <v>46.751800000000003</v>
      </c>
      <c r="F39" s="167">
        <v>46.518099999999997</v>
      </c>
      <c r="G39" s="167">
        <v>392.8768</v>
      </c>
      <c r="H39" s="167">
        <v>587.01670000000001</v>
      </c>
      <c r="I39" s="167">
        <v>155.9221</v>
      </c>
      <c r="J39" s="167">
        <v>155.6866</v>
      </c>
      <c r="K39" s="167">
        <v>293.01620000000003</v>
      </c>
      <c r="L39" s="167">
        <v>233.8879</v>
      </c>
      <c r="M39" s="167">
        <v>838.51279999999997</v>
      </c>
    </row>
    <row r="40" spans="1:13" ht="18" customHeight="1" x14ac:dyDescent="0.3">
      <c r="A40" s="160" t="s">
        <v>34</v>
      </c>
      <c r="B40" s="160" t="s">
        <v>824</v>
      </c>
      <c r="C40" s="162">
        <v>53.67</v>
      </c>
      <c r="D40" s="162">
        <v>53.65</v>
      </c>
      <c r="E40" s="162">
        <v>47.823399999999999</v>
      </c>
      <c r="F40" s="162">
        <v>47.319499999999998</v>
      </c>
      <c r="G40" s="162">
        <v>376.38159999999999</v>
      </c>
      <c r="H40" s="162">
        <v>578.84450000000004</v>
      </c>
      <c r="I40" s="162">
        <v>190.19890000000001</v>
      </c>
      <c r="J40" s="162">
        <v>190.6104</v>
      </c>
      <c r="K40" s="162">
        <v>380.1857</v>
      </c>
      <c r="L40" s="162">
        <v>298.72250000000003</v>
      </c>
      <c r="M40" s="162">
        <v>1059.7175</v>
      </c>
    </row>
    <row r="41" spans="1:13" ht="18" customHeight="1" x14ac:dyDescent="0.3">
      <c r="A41" s="160" t="s">
        <v>34</v>
      </c>
      <c r="B41" s="160" t="s">
        <v>825</v>
      </c>
      <c r="C41" s="164">
        <v>54.07</v>
      </c>
      <c r="D41" s="164">
        <v>54.31</v>
      </c>
      <c r="E41" s="164">
        <v>49.430900000000001</v>
      </c>
      <c r="F41" s="164">
        <v>49.076700000000002</v>
      </c>
      <c r="G41" s="164">
        <v>372.02089999999998</v>
      </c>
      <c r="H41" s="164">
        <v>578.9085</v>
      </c>
      <c r="I41" s="164">
        <v>198.3588</v>
      </c>
      <c r="J41" s="164">
        <v>197.6104</v>
      </c>
      <c r="K41" s="164">
        <v>434.71050000000002</v>
      </c>
      <c r="L41" s="164">
        <v>354.4907</v>
      </c>
      <c r="M41" s="164">
        <v>1185.1704</v>
      </c>
    </row>
    <row r="42" spans="1:13" ht="18" customHeight="1" x14ac:dyDescent="0.3">
      <c r="A42" s="160" t="s">
        <v>34</v>
      </c>
      <c r="B42" s="160" t="s">
        <v>826</v>
      </c>
      <c r="C42" s="164">
        <v>48.92</v>
      </c>
      <c r="D42" s="164">
        <v>49.19</v>
      </c>
      <c r="E42" s="164">
        <v>46.215899999999998</v>
      </c>
      <c r="F42" s="164">
        <v>45.381</v>
      </c>
      <c r="G42" s="164">
        <v>345.49099999999999</v>
      </c>
      <c r="H42" s="164">
        <v>535.1979</v>
      </c>
      <c r="I42" s="164">
        <v>212.35640000000001</v>
      </c>
      <c r="J42" s="164">
        <v>208.50540000000001</v>
      </c>
      <c r="K42" s="164">
        <v>428.7756</v>
      </c>
      <c r="L42" s="164">
        <v>343.51960000000003</v>
      </c>
      <c r="M42" s="164">
        <v>1193.1569999999999</v>
      </c>
    </row>
    <row r="43" spans="1:13" ht="18" customHeight="1" x14ac:dyDescent="0.3">
      <c r="A43" s="160" t="s">
        <v>34</v>
      </c>
      <c r="B43" s="160" t="s">
        <v>827</v>
      </c>
      <c r="C43" s="164">
        <v>49.34</v>
      </c>
      <c r="D43" s="164">
        <v>49.06</v>
      </c>
      <c r="E43" s="164">
        <v>44.742400000000004</v>
      </c>
      <c r="F43" s="164">
        <v>45.085299999999997</v>
      </c>
      <c r="G43" s="164">
        <v>341.28640000000001</v>
      </c>
      <c r="H43" s="164">
        <v>529.51409999999998</v>
      </c>
      <c r="I43" s="164">
        <v>193.6508</v>
      </c>
      <c r="J43" s="164">
        <v>190.44900000000001</v>
      </c>
      <c r="K43" s="164">
        <v>378.57049999999998</v>
      </c>
      <c r="L43" s="164">
        <v>296.99349999999998</v>
      </c>
      <c r="M43" s="164">
        <v>1059.6638</v>
      </c>
    </row>
    <row r="44" spans="1:13" ht="18" customHeight="1" x14ac:dyDescent="0.3">
      <c r="A44" s="160" t="s">
        <v>34</v>
      </c>
      <c r="B44" s="160" t="s">
        <v>828</v>
      </c>
      <c r="C44" s="164">
        <v>55.56</v>
      </c>
      <c r="D44" s="164">
        <v>55.54</v>
      </c>
      <c r="E44" s="164">
        <v>50.904499999999999</v>
      </c>
      <c r="F44" s="164">
        <v>50.337699999999998</v>
      </c>
      <c r="G44" s="164">
        <v>387.91849999999999</v>
      </c>
      <c r="H44" s="164">
        <v>600.26070000000004</v>
      </c>
      <c r="I44" s="164">
        <v>192.08580000000001</v>
      </c>
      <c r="J44" s="164">
        <v>189.6866</v>
      </c>
      <c r="K44" s="164">
        <v>370.86900000000003</v>
      </c>
      <c r="L44" s="164">
        <v>298.20209999999997</v>
      </c>
      <c r="M44" s="164">
        <v>1050.8434999999999</v>
      </c>
    </row>
    <row r="45" spans="1:13" ht="18" customHeight="1" x14ac:dyDescent="0.3">
      <c r="A45" s="160" t="s">
        <v>34</v>
      </c>
      <c r="B45" s="160" t="s">
        <v>829</v>
      </c>
      <c r="C45" s="164">
        <v>59.33</v>
      </c>
      <c r="D45" s="164">
        <v>59.6</v>
      </c>
      <c r="E45" s="164">
        <v>57.468499999999999</v>
      </c>
      <c r="F45" s="164">
        <v>57.1173</v>
      </c>
      <c r="G45" s="164">
        <v>411.29689999999999</v>
      </c>
      <c r="H45" s="164">
        <v>644.81269999999995</v>
      </c>
      <c r="I45" s="164">
        <v>191.26390000000001</v>
      </c>
      <c r="J45" s="164">
        <v>192.03710000000001</v>
      </c>
      <c r="K45" s="164">
        <v>362.32749999999999</v>
      </c>
      <c r="L45" s="164">
        <v>285.57420000000002</v>
      </c>
      <c r="M45" s="164">
        <v>1031.2027</v>
      </c>
    </row>
    <row r="46" spans="1:13" ht="18" customHeight="1" x14ac:dyDescent="0.3">
      <c r="A46" s="160" t="s">
        <v>34</v>
      </c>
      <c r="B46" s="160" t="s">
        <v>830</v>
      </c>
      <c r="C46" s="164">
        <v>60.09</v>
      </c>
      <c r="D46" s="164">
        <v>60.45</v>
      </c>
      <c r="E46" s="164">
        <v>58.272199999999998</v>
      </c>
      <c r="F46" s="164">
        <v>57.025599999999997</v>
      </c>
      <c r="G46" s="164">
        <v>401.47550000000001</v>
      </c>
      <c r="H46" s="164">
        <v>637.31330000000003</v>
      </c>
      <c r="I46" s="164">
        <v>190.63980000000001</v>
      </c>
      <c r="J46" s="164">
        <v>190.41409999999999</v>
      </c>
      <c r="K46" s="164">
        <v>351.36270000000002</v>
      </c>
      <c r="L46" s="164">
        <v>279.01819999999998</v>
      </c>
      <c r="M46" s="164">
        <v>1011.4348</v>
      </c>
    </row>
    <row r="47" spans="1:13" ht="18" customHeight="1" x14ac:dyDescent="0.3">
      <c r="A47" s="160" t="s">
        <v>34</v>
      </c>
      <c r="B47" s="160" t="s">
        <v>831</v>
      </c>
      <c r="C47" s="167">
        <v>59.5</v>
      </c>
      <c r="D47" s="167">
        <v>60.14</v>
      </c>
      <c r="E47" s="167">
        <v>58.540199999999999</v>
      </c>
      <c r="F47" s="167">
        <v>57.732999999999997</v>
      </c>
      <c r="G47" s="167">
        <v>392.94400000000002</v>
      </c>
      <c r="H47" s="167">
        <v>628.85720000000003</v>
      </c>
      <c r="I47" s="167">
        <v>215.44810000000001</v>
      </c>
      <c r="J47" s="167">
        <v>213.3271</v>
      </c>
      <c r="K47" s="167">
        <v>408.58640000000003</v>
      </c>
      <c r="L47" s="167">
        <v>329.79430000000002</v>
      </c>
      <c r="M47" s="167">
        <v>1167.1559</v>
      </c>
    </row>
    <row r="48" spans="1:13" ht="18" customHeight="1" x14ac:dyDescent="0.3">
      <c r="A48" s="160" t="s">
        <v>34</v>
      </c>
      <c r="B48" s="160" t="s">
        <v>832</v>
      </c>
      <c r="C48" s="162">
        <v>59.56</v>
      </c>
      <c r="D48" s="162">
        <v>59.71</v>
      </c>
      <c r="E48" s="162">
        <v>60.683549999999997</v>
      </c>
      <c r="F48" s="162">
        <v>57.573</v>
      </c>
      <c r="G48" s="162">
        <v>384.30380000000002</v>
      </c>
      <c r="H48" s="162">
        <v>621.83034999999995</v>
      </c>
      <c r="I48" s="162">
        <v>222.48269999999999</v>
      </c>
      <c r="J48" s="162">
        <v>222.09950000000001</v>
      </c>
      <c r="K48" s="162">
        <v>430.84620000000001</v>
      </c>
      <c r="L48" s="162">
        <v>349.5061</v>
      </c>
      <c r="M48" s="162">
        <v>1224.9345000000001</v>
      </c>
    </row>
    <row r="49" spans="1:13" ht="18" customHeight="1" x14ac:dyDescent="0.3">
      <c r="A49" s="160" t="s">
        <v>34</v>
      </c>
      <c r="B49" s="160" t="s">
        <v>833</v>
      </c>
      <c r="C49" s="164">
        <v>67.819999999999993</v>
      </c>
      <c r="D49" s="164">
        <v>68.489999999999995</v>
      </c>
      <c r="E49" s="164">
        <v>62.826900000000002</v>
      </c>
      <c r="F49" s="164">
        <v>63.293599999999998</v>
      </c>
      <c r="G49" s="164">
        <v>422.71589999999998</v>
      </c>
      <c r="H49" s="164">
        <v>685.14639999999997</v>
      </c>
      <c r="I49" s="164">
        <v>222.1395</v>
      </c>
      <c r="J49" s="164">
        <v>221.68020000000001</v>
      </c>
      <c r="K49" s="164">
        <v>421.80220000000003</v>
      </c>
      <c r="L49" s="164">
        <v>348.42419999999998</v>
      </c>
      <c r="M49" s="164">
        <v>1214.0461</v>
      </c>
    </row>
    <row r="50" spans="1:13" ht="18" customHeight="1" x14ac:dyDescent="0.3">
      <c r="A50" s="160" t="s">
        <v>34</v>
      </c>
      <c r="B50" s="160" t="s">
        <v>834</v>
      </c>
      <c r="C50" s="164">
        <v>69.790000000000006</v>
      </c>
      <c r="D50" s="164">
        <v>70.06</v>
      </c>
      <c r="E50" s="164">
        <v>64.434399999999997</v>
      </c>
      <c r="F50" s="164">
        <v>63.492199999999997</v>
      </c>
      <c r="G50" s="164">
        <v>422.61040000000003</v>
      </c>
      <c r="H50" s="164">
        <v>690.38699999999994</v>
      </c>
      <c r="I50" s="164">
        <v>221.79300000000001</v>
      </c>
      <c r="J50" s="164">
        <v>222.21019999999999</v>
      </c>
      <c r="K50" s="164">
        <v>402.17899999999997</v>
      </c>
      <c r="L50" s="164">
        <v>337.06529999999998</v>
      </c>
      <c r="M50" s="164">
        <v>1183.2474999999999</v>
      </c>
    </row>
    <row r="51" spans="1:13" ht="18" customHeight="1" x14ac:dyDescent="0.3">
      <c r="A51" s="160" t="s">
        <v>34</v>
      </c>
      <c r="B51" s="160" t="s">
        <v>835</v>
      </c>
      <c r="C51" s="164">
        <v>66.17</v>
      </c>
      <c r="D51" s="164">
        <v>66.92</v>
      </c>
      <c r="E51" s="164">
        <v>60.0137</v>
      </c>
      <c r="F51" s="164">
        <v>59.282600000000002</v>
      </c>
      <c r="G51" s="164">
        <v>411.72710000000001</v>
      </c>
      <c r="H51" s="164">
        <v>664.11339999999996</v>
      </c>
      <c r="I51" s="164">
        <v>231.57740000000001</v>
      </c>
      <c r="J51" s="164">
        <v>229.29310000000001</v>
      </c>
      <c r="K51" s="164">
        <v>438.08640000000003</v>
      </c>
      <c r="L51" s="164">
        <v>351.95600000000002</v>
      </c>
      <c r="M51" s="164">
        <v>1250.9129</v>
      </c>
    </row>
    <row r="52" spans="1:13" ht="18" customHeight="1" x14ac:dyDescent="0.3">
      <c r="A52" s="160" t="s">
        <v>34</v>
      </c>
      <c r="B52" s="160" t="s">
        <v>836</v>
      </c>
      <c r="C52" s="164">
        <v>61.44</v>
      </c>
      <c r="D52" s="164">
        <v>61.73</v>
      </c>
      <c r="E52" s="164">
        <v>57.066600000000001</v>
      </c>
      <c r="F52" s="164">
        <v>56.114800000000002</v>
      </c>
      <c r="G52" s="164">
        <v>384.60910000000001</v>
      </c>
      <c r="H52" s="164">
        <v>620.96050000000002</v>
      </c>
      <c r="I52" s="164">
        <v>224.0538</v>
      </c>
      <c r="J52" s="164">
        <v>223.53620000000001</v>
      </c>
      <c r="K52" s="164">
        <v>417.59530000000001</v>
      </c>
      <c r="L52" s="164">
        <v>338.72140000000002</v>
      </c>
      <c r="M52" s="164">
        <v>1203.9067</v>
      </c>
    </row>
    <row r="53" spans="1:13" ht="18" customHeight="1" x14ac:dyDescent="0.3">
      <c r="A53" s="160" t="s">
        <v>34</v>
      </c>
      <c r="B53" s="160" t="s">
        <v>837</v>
      </c>
      <c r="C53" s="164">
        <v>56.52</v>
      </c>
      <c r="D53" s="164">
        <v>56.07</v>
      </c>
      <c r="E53" s="164">
        <v>52.378</v>
      </c>
      <c r="F53" s="164">
        <v>50.988900000000001</v>
      </c>
      <c r="G53" s="164">
        <v>353.73500000000001</v>
      </c>
      <c r="H53" s="164">
        <v>569.69190000000003</v>
      </c>
      <c r="I53" s="164">
        <v>222.87200000000001</v>
      </c>
      <c r="J53" s="164">
        <v>218.58619999999999</v>
      </c>
      <c r="K53" s="164">
        <v>415.86930000000001</v>
      </c>
      <c r="L53" s="164">
        <v>335.75080000000003</v>
      </c>
      <c r="M53" s="164">
        <v>1193.0782999999999</v>
      </c>
    </row>
    <row r="54" spans="1:13" ht="18" customHeight="1" x14ac:dyDescent="0.3">
      <c r="A54" s="160" t="s">
        <v>34</v>
      </c>
      <c r="B54" s="160" t="s">
        <v>838</v>
      </c>
      <c r="C54" s="164">
        <v>44.58</v>
      </c>
      <c r="D54" s="164">
        <v>44.54</v>
      </c>
      <c r="E54" s="164">
        <v>48.895099999999999</v>
      </c>
      <c r="F54" s="164">
        <v>43.524799999999999</v>
      </c>
      <c r="G54" s="164">
        <v>343.93299999999999</v>
      </c>
      <c r="H54" s="164">
        <v>525.47289999999998</v>
      </c>
      <c r="I54" s="164">
        <v>237.32810000000001</v>
      </c>
      <c r="J54" s="164">
        <v>234.36199999999999</v>
      </c>
      <c r="K54" s="164">
        <v>454.6737</v>
      </c>
      <c r="L54" s="164">
        <v>366.62240000000003</v>
      </c>
      <c r="M54" s="164">
        <v>1292.9862000000001</v>
      </c>
    </row>
    <row r="55" spans="1:13" ht="18" customHeight="1" x14ac:dyDescent="0.3">
      <c r="A55" s="160" t="s">
        <v>839</v>
      </c>
      <c r="B55" s="160" t="s">
        <v>35</v>
      </c>
      <c r="C55" s="167">
        <v>45.06</v>
      </c>
      <c r="D55" s="167">
        <v>46.13</v>
      </c>
      <c r="E55" s="167">
        <v>46.215899999999998</v>
      </c>
      <c r="F55" s="167">
        <v>45.618499999999997</v>
      </c>
      <c r="G55" s="167">
        <v>346.09530000000001</v>
      </c>
      <c r="H55" s="167">
        <v>529.11969999999997</v>
      </c>
      <c r="I55" s="167">
        <v>225.3237</v>
      </c>
      <c r="J55" s="167">
        <v>224.79519999999999</v>
      </c>
      <c r="K55" s="167">
        <v>440.80869999999999</v>
      </c>
      <c r="L55" s="167">
        <v>358.79020000000003</v>
      </c>
      <c r="M55" s="167">
        <v>1249.7177999999999</v>
      </c>
    </row>
    <row r="56" spans="1:13" x14ac:dyDescent="0.3">
      <c r="A56" s="225" t="s">
        <v>851</v>
      </c>
      <c r="B56" s="225"/>
      <c r="C56" s="170">
        <v>-37.979999999999997</v>
      </c>
      <c r="D56" s="170">
        <v>-37.94</v>
      </c>
      <c r="E56" s="170">
        <v>-36.570900000000002</v>
      </c>
      <c r="F56" s="170">
        <v>0</v>
      </c>
      <c r="G56" s="170">
        <v>-271.04950000000002</v>
      </c>
      <c r="H56" s="170"/>
      <c r="I56" s="170">
        <v>237.32810000000001</v>
      </c>
      <c r="J56" s="170">
        <v>234.36199999999999</v>
      </c>
      <c r="K56" s="170">
        <v>489.58319999999998</v>
      </c>
      <c r="L56" s="170">
        <v>392.18060000000003</v>
      </c>
      <c r="M56" s="170"/>
    </row>
    <row r="57" spans="1:13" x14ac:dyDescent="0.3">
      <c r="A57" s="225" t="s">
        <v>852</v>
      </c>
      <c r="B57" s="225"/>
      <c r="C57" s="170">
        <v>-69.790000000000006</v>
      </c>
      <c r="D57" s="170">
        <v>-70.06</v>
      </c>
      <c r="E57" s="170">
        <v>-77.964200000000005</v>
      </c>
      <c r="F57" s="170">
        <v>-63.492199999999997</v>
      </c>
      <c r="G57" s="170">
        <v>-440.16079999999999</v>
      </c>
      <c r="H57" s="170"/>
      <c r="I57" s="170">
        <v>134.4357</v>
      </c>
      <c r="J57" s="170">
        <v>131.75559999999999</v>
      </c>
      <c r="K57" s="170">
        <v>223.88040000000001</v>
      </c>
      <c r="L57" s="170">
        <v>140.05690000000001</v>
      </c>
      <c r="M57" s="170"/>
    </row>
    <row r="58" spans="1:13" x14ac:dyDescent="0.3">
      <c r="A58" s="225" t="s">
        <v>853</v>
      </c>
      <c r="B58" s="225"/>
      <c r="C58" s="170">
        <v>-55.991250000000001</v>
      </c>
      <c r="D58" s="170">
        <v>-56.179166666666667</v>
      </c>
      <c r="E58" s="170">
        <v>-54.239513541666661</v>
      </c>
      <c r="F58" s="170">
        <v>-40.798729166666668</v>
      </c>
      <c r="G58" s="170">
        <v>-373.34937916666667</v>
      </c>
      <c r="H58" s="170"/>
      <c r="I58" s="170">
        <v>188.19642083333332</v>
      </c>
      <c r="J58" s="170">
        <v>187.16915833333331</v>
      </c>
      <c r="K58" s="170">
        <v>368.20614583333332</v>
      </c>
      <c r="L58" s="170">
        <v>283.22896041666667</v>
      </c>
      <c r="M58" s="170"/>
    </row>
    <row r="59" spans="1:13" ht="27" customHeight="1" x14ac:dyDescent="0.3">
      <c r="A59" s="225" t="s">
        <v>3</v>
      </c>
      <c r="B59" s="225"/>
      <c r="C59" s="224" t="s">
        <v>194</v>
      </c>
      <c r="D59" s="224"/>
      <c r="E59" s="224" t="s">
        <v>22</v>
      </c>
      <c r="F59" s="224"/>
      <c r="G59" s="224" t="s">
        <v>502</v>
      </c>
      <c r="H59" s="224" t="s">
        <v>949</v>
      </c>
      <c r="I59" s="224" t="s">
        <v>502</v>
      </c>
      <c r="J59" s="224"/>
      <c r="K59" s="224"/>
      <c r="L59" s="224" t="s">
        <v>139</v>
      </c>
      <c r="M59" s="224" t="s">
        <v>949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2669</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5" t="s">
        <v>1712</v>
      </c>
      <c r="B5" s="225"/>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5" t="s">
        <v>1713</v>
      </c>
      <c r="B6" s="225"/>
      <c r="C6" s="174" t="s">
        <v>2670</v>
      </c>
      <c r="D6" s="174" t="s">
        <v>2671</v>
      </c>
      <c r="E6" s="174" t="s">
        <v>2672</v>
      </c>
      <c r="F6" s="174" t="s">
        <v>2673</v>
      </c>
      <c r="G6" s="174" t="s">
        <v>2674</v>
      </c>
      <c r="H6" s="174" t="s">
        <v>2675</v>
      </c>
      <c r="I6" s="174" t="s">
        <v>2676</v>
      </c>
      <c r="J6" s="174" t="s">
        <v>2677</v>
      </c>
      <c r="K6" s="174" t="s">
        <v>2678</v>
      </c>
      <c r="L6" s="174" t="s">
        <v>2679</v>
      </c>
      <c r="M6" s="174" t="s">
        <v>2680</v>
      </c>
      <c r="N6" s="174" t="s">
        <v>2681</v>
      </c>
      <c r="O6" s="11" t="s">
        <v>2682</v>
      </c>
      <c r="P6" s="11" t="s">
        <v>2683</v>
      </c>
      <c r="Q6" s="11" t="s">
        <v>2684</v>
      </c>
      <c r="R6" s="11" t="s">
        <v>2685</v>
      </c>
      <c r="S6" s="11" t="s">
        <v>2686</v>
      </c>
      <c r="T6" s="11" t="s">
        <v>2687</v>
      </c>
      <c r="U6" s="11" t="s">
        <v>2688</v>
      </c>
      <c r="V6" s="11" t="s">
        <v>2689</v>
      </c>
      <c r="W6" s="11" t="s">
        <v>2690</v>
      </c>
      <c r="X6" s="175" t="s">
        <v>2691</v>
      </c>
      <c r="Y6" s="175" t="s">
        <v>2692</v>
      </c>
      <c r="Z6" s="175" t="s">
        <v>2693</v>
      </c>
      <c r="AA6" s="175" t="s">
        <v>2694</v>
      </c>
      <c r="AB6" s="175" t="s">
        <v>2695</v>
      </c>
      <c r="AC6" s="175" t="s">
        <v>2696</v>
      </c>
      <c r="AD6" s="175" t="s">
        <v>2697</v>
      </c>
      <c r="AE6" s="175" t="s">
        <v>2698</v>
      </c>
      <c r="AF6" s="175" t="s">
        <v>2699</v>
      </c>
    </row>
    <row r="7" spans="1:32" ht="27" customHeight="1" x14ac:dyDescent="0.3">
      <c r="A7" s="225" t="s">
        <v>17</v>
      </c>
      <c r="B7" s="225"/>
      <c r="C7" s="229" t="s">
        <v>2700</v>
      </c>
      <c r="D7" s="229" t="s">
        <v>2701</v>
      </c>
      <c r="E7" s="229" t="s">
        <v>2702</v>
      </c>
      <c r="F7" s="229" t="s">
        <v>2703</v>
      </c>
      <c r="G7" s="229" t="s">
        <v>2704</v>
      </c>
      <c r="H7" s="229" t="s">
        <v>517</v>
      </c>
      <c r="I7" s="229" t="s">
        <v>173</v>
      </c>
      <c r="J7" s="229" t="s">
        <v>520</v>
      </c>
      <c r="K7" s="229" t="s">
        <v>157</v>
      </c>
      <c r="L7" s="229" t="s">
        <v>540</v>
      </c>
      <c r="M7" s="229" t="s">
        <v>349</v>
      </c>
      <c r="N7" s="229" t="s">
        <v>140</v>
      </c>
      <c r="O7" s="222" t="s">
        <v>2705</v>
      </c>
      <c r="P7" s="222" t="s">
        <v>457</v>
      </c>
      <c r="Q7" s="222" t="s">
        <v>393</v>
      </c>
      <c r="R7" s="222" t="s">
        <v>2706</v>
      </c>
      <c r="S7" s="222" t="s">
        <v>442</v>
      </c>
      <c r="T7" s="222" t="s">
        <v>532</v>
      </c>
      <c r="U7" s="222" t="s">
        <v>2707</v>
      </c>
      <c r="V7" s="222" t="s">
        <v>2708</v>
      </c>
      <c r="W7" s="222" t="s">
        <v>2709</v>
      </c>
      <c r="X7" s="228" t="s">
        <v>2710</v>
      </c>
      <c r="Y7" s="228" t="s">
        <v>2711</v>
      </c>
      <c r="Z7" s="228" t="s">
        <v>2712</v>
      </c>
      <c r="AA7" s="228" t="s">
        <v>2713</v>
      </c>
      <c r="AB7" s="228" t="s">
        <v>2714</v>
      </c>
      <c r="AC7" s="228" t="s">
        <v>2715</v>
      </c>
      <c r="AD7" s="228" t="s">
        <v>2707</v>
      </c>
      <c r="AE7" s="228" t="s">
        <v>2716</v>
      </c>
      <c r="AF7" s="228" t="s">
        <v>2708</v>
      </c>
    </row>
    <row r="8" spans="1:32" x14ac:dyDescent="0.3">
      <c r="A8" s="225" t="s">
        <v>2717</v>
      </c>
      <c r="B8" s="225"/>
      <c r="C8" s="174" t="s">
        <v>2718</v>
      </c>
      <c r="D8" s="174" t="s">
        <v>2718</v>
      </c>
      <c r="E8" s="174" t="s">
        <v>2718</v>
      </c>
      <c r="F8" s="174" t="s">
        <v>2718</v>
      </c>
      <c r="G8" s="174" t="s">
        <v>2718</v>
      </c>
      <c r="H8" s="174" t="s">
        <v>2718</v>
      </c>
      <c r="I8" s="174" t="s">
        <v>2718</v>
      </c>
      <c r="J8" s="174" t="s">
        <v>2718</v>
      </c>
      <c r="K8" s="174" t="s">
        <v>2718</v>
      </c>
      <c r="L8" s="174" t="s">
        <v>2718</v>
      </c>
      <c r="M8" s="174" t="s">
        <v>2718</v>
      </c>
      <c r="N8" s="174" t="s">
        <v>2718</v>
      </c>
      <c r="O8" s="11" t="s">
        <v>2719</v>
      </c>
      <c r="P8" s="11" t="s">
        <v>2719</v>
      </c>
      <c r="Q8" s="11" t="s">
        <v>2719</v>
      </c>
      <c r="R8" s="11" t="s">
        <v>2719</v>
      </c>
      <c r="S8" s="11" t="s">
        <v>2719</v>
      </c>
      <c r="T8" s="11" t="s">
        <v>2719</v>
      </c>
      <c r="U8" s="11" t="s">
        <v>2719</v>
      </c>
      <c r="V8" s="11" t="s">
        <v>2719</v>
      </c>
      <c r="W8" s="11" t="s">
        <v>2719</v>
      </c>
      <c r="X8" s="175" t="s">
        <v>2720</v>
      </c>
      <c r="Y8" s="175" t="s">
        <v>2720</v>
      </c>
      <c r="Z8" s="175" t="s">
        <v>2720</v>
      </c>
      <c r="AA8" s="175" t="s">
        <v>2720</v>
      </c>
      <c r="AB8" s="175" t="s">
        <v>2720</v>
      </c>
      <c r="AC8" s="175" t="s">
        <v>2720</v>
      </c>
      <c r="AD8" s="175" t="s">
        <v>2720</v>
      </c>
      <c r="AE8" s="175" t="s">
        <v>2720</v>
      </c>
      <c r="AF8" s="175" t="s">
        <v>2720</v>
      </c>
    </row>
    <row r="9" spans="1:32" ht="27" customHeight="1" x14ac:dyDescent="0.3">
      <c r="A9" s="157" t="s">
        <v>30</v>
      </c>
      <c r="B9" s="157" t="s">
        <v>560</v>
      </c>
      <c r="C9" s="174" t="s">
        <v>2721</v>
      </c>
      <c r="D9" s="174" t="s">
        <v>2721</v>
      </c>
      <c r="E9" s="174" t="s">
        <v>2721</v>
      </c>
      <c r="F9" s="174" t="s">
        <v>2721</v>
      </c>
      <c r="G9" s="174" t="s">
        <v>2721</v>
      </c>
      <c r="H9" s="174" t="s">
        <v>2721</v>
      </c>
      <c r="I9" s="174" t="s">
        <v>2721</v>
      </c>
      <c r="J9" s="174" t="s">
        <v>2721</v>
      </c>
      <c r="K9" s="174" t="s">
        <v>2721</v>
      </c>
      <c r="L9" s="174" t="s">
        <v>2721</v>
      </c>
      <c r="M9" s="174" t="s">
        <v>2721</v>
      </c>
      <c r="N9" s="174" t="s">
        <v>2721</v>
      </c>
      <c r="O9" s="11" t="s">
        <v>2721</v>
      </c>
      <c r="P9" s="11" t="s">
        <v>2721</v>
      </c>
      <c r="Q9" s="11" t="s">
        <v>2721</v>
      </c>
      <c r="R9" s="11" t="s">
        <v>2721</v>
      </c>
      <c r="S9" s="11" t="s">
        <v>2721</v>
      </c>
      <c r="T9" s="11" t="s">
        <v>2721</v>
      </c>
      <c r="U9" s="11" t="s">
        <v>2721</v>
      </c>
      <c r="V9" s="11" t="s">
        <v>2721</v>
      </c>
      <c r="W9" s="11" t="s">
        <v>2721</v>
      </c>
      <c r="X9" s="175" t="s">
        <v>2721</v>
      </c>
      <c r="Y9" s="175" t="s">
        <v>2721</v>
      </c>
      <c r="Z9" s="175" t="s">
        <v>2721</v>
      </c>
      <c r="AA9" s="175" t="s">
        <v>2721</v>
      </c>
      <c r="AB9" s="175" t="s">
        <v>2721</v>
      </c>
      <c r="AC9" s="175" t="s">
        <v>2721</v>
      </c>
      <c r="AD9" s="175" t="s">
        <v>2721</v>
      </c>
      <c r="AE9" s="175" t="s">
        <v>2721</v>
      </c>
      <c r="AF9" s="175" t="s">
        <v>2721</v>
      </c>
    </row>
    <row r="10" spans="1:32" ht="18" customHeight="1" x14ac:dyDescent="0.3">
      <c r="A10" s="160" t="s">
        <v>34</v>
      </c>
      <c r="B10" s="160" t="s">
        <v>792</v>
      </c>
      <c r="C10" s="162">
        <v>520.58209999999997</v>
      </c>
      <c r="D10" s="162">
        <v>525.70039999999995</v>
      </c>
      <c r="E10" s="162">
        <v>520.98889999999994</v>
      </c>
      <c r="F10" s="162">
        <v>525.88390000000004</v>
      </c>
      <c r="G10" s="162">
        <v>527.5317</v>
      </c>
      <c r="H10" s="162">
        <v>522.56240000000003</v>
      </c>
      <c r="I10" s="162">
        <v>518.01710000000003</v>
      </c>
      <c r="J10" s="162">
        <v>503.29930000000002</v>
      </c>
      <c r="K10" s="162">
        <v>500.07709999999997</v>
      </c>
      <c r="L10" s="162">
        <v>486.14339999999999</v>
      </c>
      <c r="M10" s="162">
        <v>505.8965</v>
      </c>
      <c r="N10" s="162">
        <v>492.9273</v>
      </c>
      <c r="O10" s="162">
        <v>229.7296</v>
      </c>
      <c r="P10" s="162">
        <v>229.9648</v>
      </c>
      <c r="Q10" s="162">
        <v>229.48259999999999</v>
      </c>
      <c r="R10" s="162">
        <v>223.9478</v>
      </c>
      <c r="S10" s="162">
        <v>219.6087</v>
      </c>
      <c r="T10" s="162">
        <v>221.3921</v>
      </c>
      <c r="U10" s="162">
        <v>226.4</v>
      </c>
      <c r="V10" s="161"/>
      <c r="W10" s="162">
        <v>226.4</v>
      </c>
      <c r="X10" s="162">
        <v>142.3339</v>
      </c>
      <c r="Y10" s="162">
        <v>141.0257</v>
      </c>
      <c r="Z10" s="162">
        <v>139.21350000000001</v>
      </c>
      <c r="AA10" s="162">
        <v>138.69980000000001</v>
      </c>
      <c r="AB10" s="162">
        <v>135.22620000000001</v>
      </c>
      <c r="AC10" s="161"/>
      <c r="AD10" s="162">
        <v>142.51249999999999</v>
      </c>
      <c r="AE10" s="162">
        <v>128.6319</v>
      </c>
      <c r="AF10" s="162">
        <v>143.29060000000001</v>
      </c>
    </row>
    <row r="11" spans="1:32" ht="18" customHeight="1" x14ac:dyDescent="0.3">
      <c r="A11" s="160" t="s">
        <v>34</v>
      </c>
      <c r="B11" s="160" t="s">
        <v>793</v>
      </c>
      <c r="C11" s="164">
        <v>525.67039999999997</v>
      </c>
      <c r="D11" s="164">
        <v>530.74210000000005</v>
      </c>
      <c r="E11" s="164">
        <v>526.45090000000005</v>
      </c>
      <c r="F11" s="164">
        <v>528.22199999999998</v>
      </c>
      <c r="G11" s="164">
        <v>529.31259999999997</v>
      </c>
      <c r="H11" s="164">
        <v>524.31050000000005</v>
      </c>
      <c r="I11" s="164">
        <v>518.04470000000003</v>
      </c>
      <c r="J11" s="164">
        <v>503.4776</v>
      </c>
      <c r="K11" s="164">
        <v>500.24759999999998</v>
      </c>
      <c r="L11" s="164">
        <v>486.63709999999998</v>
      </c>
      <c r="M11" s="164">
        <v>507.10969999999998</v>
      </c>
      <c r="N11" s="164">
        <v>492.99209999999999</v>
      </c>
      <c r="O11" s="164">
        <v>231.1431</v>
      </c>
      <c r="P11" s="164">
        <v>229.38630000000001</v>
      </c>
      <c r="Q11" s="164">
        <v>229.85900000000001</v>
      </c>
      <c r="R11" s="164">
        <v>224.35769999999999</v>
      </c>
      <c r="S11" s="164">
        <v>220.37649999999999</v>
      </c>
      <c r="T11" s="164">
        <v>221.4537</v>
      </c>
      <c r="U11" s="164">
        <v>226.4</v>
      </c>
      <c r="V11" s="163"/>
      <c r="W11" s="164">
        <v>226.6</v>
      </c>
      <c r="X11" s="164">
        <v>143.17169999999999</v>
      </c>
      <c r="Y11" s="164">
        <v>141.25960000000001</v>
      </c>
      <c r="Z11" s="164">
        <v>139.2654</v>
      </c>
      <c r="AA11" s="164">
        <v>139.0043</v>
      </c>
      <c r="AB11" s="164">
        <v>135.5436</v>
      </c>
      <c r="AC11" s="163"/>
      <c r="AD11" s="164">
        <v>142.61490000000001</v>
      </c>
      <c r="AE11" s="164">
        <v>128.44630000000001</v>
      </c>
      <c r="AF11" s="164">
        <v>143.24969999999999</v>
      </c>
    </row>
    <row r="12" spans="1:32" ht="18" customHeight="1" x14ac:dyDescent="0.3">
      <c r="A12" s="160" t="s">
        <v>34</v>
      </c>
      <c r="B12" s="160" t="s">
        <v>794</v>
      </c>
      <c r="C12" s="164">
        <v>526.40480000000002</v>
      </c>
      <c r="D12" s="164">
        <v>530.32209999999998</v>
      </c>
      <c r="E12" s="164">
        <v>531.33510000000001</v>
      </c>
      <c r="F12" s="164">
        <v>530.08699999999999</v>
      </c>
      <c r="G12" s="164">
        <v>531.24869999999999</v>
      </c>
      <c r="H12" s="164">
        <v>527.01149999999996</v>
      </c>
      <c r="I12" s="164">
        <v>518.71460000000002</v>
      </c>
      <c r="J12" s="164">
        <v>503.68770000000001</v>
      </c>
      <c r="K12" s="164">
        <v>501.42509999999999</v>
      </c>
      <c r="L12" s="164">
        <v>486.82679999999999</v>
      </c>
      <c r="M12" s="164">
        <v>505.6</v>
      </c>
      <c r="N12" s="164">
        <v>492.97390000000001</v>
      </c>
      <c r="O12" s="164">
        <v>231.15450000000001</v>
      </c>
      <c r="P12" s="164">
        <v>229.6662</v>
      </c>
      <c r="Q12" s="164">
        <v>229.86439999999999</v>
      </c>
      <c r="R12" s="164">
        <v>225.57839999999999</v>
      </c>
      <c r="S12" s="164">
        <v>221.6095</v>
      </c>
      <c r="T12" s="164">
        <v>221.5985</v>
      </c>
      <c r="U12" s="164">
        <v>226.4</v>
      </c>
      <c r="V12" s="163"/>
      <c r="W12" s="164">
        <v>226.6</v>
      </c>
      <c r="X12" s="163"/>
      <c r="Y12" s="164">
        <v>141.34280000000001</v>
      </c>
      <c r="Z12" s="164">
        <v>139.46260000000001</v>
      </c>
      <c r="AA12" s="164">
        <v>139.47739999999999</v>
      </c>
      <c r="AB12" s="164">
        <v>135.40559999999999</v>
      </c>
      <c r="AC12" s="163"/>
      <c r="AD12" s="164">
        <v>142.4246</v>
      </c>
      <c r="AE12" s="164">
        <v>127.9776</v>
      </c>
      <c r="AF12" s="164">
        <v>143.3314</v>
      </c>
    </row>
    <row r="13" spans="1:32" ht="18" customHeight="1" x14ac:dyDescent="0.3">
      <c r="A13" s="160" t="s">
        <v>34</v>
      </c>
      <c r="B13" s="160" t="s">
        <v>795</v>
      </c>
      <c r="C13" s="164">
        <v>524.25409999999999</v>
      </c>
      <c r="D13" s="164">
        <v>527.48609999999996</v>
      </c>
      <c r="E13" s="164">
        <v>527.92139999999995</v>
      </c>
      <c r="F13" s="164">
        <v>528.03719999999998</v>
      </c>
      <c r="G13" s="164">
        <v>530.27470000000005</v>
      </c>
      <c r="H13" s="164">
        <v>526.19140000000004</v>
      </c>
      <c r="I13" s="164">
        <v>518.36699999999996</v>
      </c>
      <c r="J13" s="164">
        <v>504.7466</v>
      </c>
      <c r="K13" s="164">
        <v>500.8064</v>
      </c>
      <c r="L13" s="164">
        <v>486.23590000000002</v>
      </c>
      <c r="M13" s="164">
        <v>506.51170000000002</v>
      </c>
      <c r="N13" s="164">
        <v>493.35039999999998</v>
      </c>
      <c r="O13" s="164">
        <v>230.52189999999999</v>
      </c>
      <c r="P13" s="164">
        <v>228.55709999999999</v>
      </c>
      <c r="Q13" s="164">
        <v>229.3304</v>
      </c>
      <c r="R13" s="164">
        <v>224.9813</v>
      </c>
      <c r="S13" s="164">
        <v>220.7604</v>
      </c>
      <c r="T13" s="164">
        <v>221.6567</v>
      </c>
      <c r="U13" s="164">
        <v>226.4</v>
      </c>
      <c r="V13" s="163"/>
      <c r="W13" s="164">
        <v>227.2</v>
      </c>
      <c r="X13" s="165">
        <v>143.97579999999999</v>
      </c>
      <c r="Y13" s="164">
        <v>141.47130000000001</v>
      </c>
      <c r="Z13" s="164">
        <v>139.46260000000001</v>
      </c>
      <c r="AA13" s="164">
        <v>138.9992</v>
      </c>
      <c r="AB13" s="164">
        <v>135.4332</v>
      </c>
      <c r="AC13" s="163"/>
      <c r="AD13" s="164">
        <v>142.84909999999999</v>
      </c>
      <c r="AE13" s="164">
        <v>126.9472</v>
      </c>
      <c r="AF13" s="164">
        <v>143.3314</v>
      </c>
    </row>
    <row r="14" spans="1:32" ht="18" customHeight="1" x14ac:dyDescent="0.3">
      <c r="A14" s="160" t="s">
        <v>34</v>
      </c>
      <c r="B14" s="160" t="s">
        <v>796</v>
      </c>
      <c r="C14" s="164">
        <v>526.92939999999999</v>
      </c>
      <c r="D14" s="164">
        <v>527.90620000000001</v>
      </c>
      <c r="E14" s="165">
        <v>527.92139999999995</v>
      </c>
      <c r="F14" s="164">
        <v>529.77470000000005</v>
      </c>
      <c r="G14" s="164">
        <v>530.42849999999999</v>
      </c>
      <c r="H14" s="164">
        <v>526.61900000000003</v>
      </c>
      <c r="I14" s="164">
        <v>518.79639999999995</v>
      </c>
      <c r="J14" s="164">
        <v>505.03370000000001</v>
      </c>
      <c r="K14" s="164">
        <v>501.01940000000002</v>
      </c>
      <c r="L14" s="164">
        <v>488.2414</v>
      </c>
      <c r="M14" s="164">
        <v>506.4332</v>
      </c>
      <c r="N14" s="164">
        <v>494.4597</v>
      </c>
      <c r="O14" s="164">
        <v>231.08349999999999</v>
      </c>
      <c r="P14" s="164">
        <v>229.45660000000001</v>
      </c>
      <c r="Q14" s="164">
        <v>229.47569999999999</v>
      </c>
      <c r="R14" s="164">
        <v>225.44159999999999</v>
      </c>
      <c r="S14" s="164">
        <v>221.59469999999999</v>
      </c>
      <c r="T14" s="164">
        <v>221.41229999999999</v>
      </c>
      <c r="U14" s="164">
        <v>227.2</v>
      </c>
      <c r="V14" s="163"/>
      <c r="W14" s="164">
        <v>227.4</v>
      </c>
      <c r="X14" s="165">
        <v>143.97579999999999</v>
      </c>
      <c r="Y14" s="164">
        <v>141.66329999999999</v>
      </c>
      <c r="Z14" s="164">
        <v>139.5145</v>
      </c>
      <c r="AA14" s="164">
        <v>139.3169</v>
      </c>
      <c r="AB14" s="164">
        <v>135.52979999999999</v>
      </c>
      <c r="AC14" s="163"/>
      <c r="AD14" s="164">
        <v>143.08330000000001</v>
      </c>
      <c r="AE14" s="164">
        <v>126.9472</v>
      </c>
      <c r="AF14" s="164">
        <v>143.4948</v>
      </c>
    </row>
    <row r="15" spans="1:32" ht="18" customHeight="1" x14ac:dyDescent="0.3">
      <c r="A15" s="160" t="s">
        <v>34</v>
      </c>
      <c r="B15" s="160" t="s">
        <v>797</v>
      </c>
      <c r="C15" s="164">
        <v>527.87360000000001</v>
      </c>
      <c r="D15" s="164">
        <v>531.63490000000002</v>
      </c>
      <c r="E15" s="165">
        <v>527.92139999999995</v>
      </c>
      <c r="F15" s="164">
        <v>529.80240000000003</v>
      </c>
      <c r="G15" s="164">
        <v>531.26969999999994</v>
      </c>
      <c r="H15" s="164">
        <v>526.47389999999996</v>
      </c>
      <c r="I15" s="164">
        <v>518.12559999999996</v>
      </c>
      <c r="J15" s="164">
        <v>503.93090000000001</v>
      </c>
      <c r="K15" s="164">
        <v>500.13249999999999</v>
      </c>
      <c r="L15" s="164">
        <v>486.57170000000002</v>
      </c>
      <c r="M15" s="164">
        <v>506.0009</v>
      </c>
      <c r="N15" s="164">
        <v>493.28149999999999</v>
      </c>
      <c r="O15" s="164">
        <v>231.76740000000001</v>
      </c>
      <c r="P15" s="164">
        <v>229.88329999999999</v>
      </c>
      <c r="Q15" s="164">
        <v>229.78200000000001</v>
      </c>
      <c r="R15" s="164">
        <v>225.42670000000001</v>
      </c>
      <c r="S15" s="164">
        <v>221.4323</v>
      </c>
      <c r="T15" s="164">
        <v>222.04159999999999</v>
      </c>
      <c r="U15" s="164">
        <v>226.4</v>
      </c>
      <c r="V15" s="163"/>
      <c r="W15" s="164">
        <v>226.3</v>
      </c>
      <c r="X15" s="165">
        <v>143.97579999999999</v>
      </c>
      <c r="Y15" s="164">
        <v>140.87180000000001</v>
      </c>
      <c r="Z15" s="164">
        <v>139.46260000000001</v>
      </c>
      <c r="AA15" s="164">
        <v>138.81809999999999</v>
      </c>
      <c r="AB15" s="164">
        <v>135.12960000000001</v>
      </c>
      <c r="AC15" s="163"/>
      <c r="AD15" s="164">
        <v>142.16120000000001</v>
      </c>
      <c r="AE15" s="164">
        <v>126.57129999999999</v>
      </c>
      <c r="AF15" s="164">
        <v>143.71950000000001</v>
      </c>
    </row>
    <row r="16" spans="1:32" ht="18" customHeight="1" x14ac:dyDescent="0.3">
      <c r="A16" s="160" t="s">
        <v>34</v>
      </c>
      <c r="B16" s="160" t="s">
        <v>798</v>
      </c>
      <c r="C16" s="164">
        <v>525.4606</v>
      </c>
      <c r="D16" s="164">
        <v>527.22349999999994</v>
      </c>
      <c r="E16" s="165">
        <v>527.92139999999995</v>
      </c>
      <c r="F16" s="164">
        <v>529.01189999999997</v>
      </c>
      <c r="G16" s="164">
        <v>530.20230000000004</v>
      </c>
      <c r="H16" s="164">
        <v>525.77120000000002</v>
      </c>
      <c r="I16" s="164">
        <v>518.73720000000003</v>
      </c>
      <c r="J16" s="164">
        <v>503.61009999999999</v>
      </c>
      <c r="K16" s="164">
        <v>500.78359999999998</v>
      </c>
      <c r="L16" s="164">
        <v>487.05560000000003</v>
      </c>
      <c r="M16" s="164">
        <v>505.62240000000003</v>
      </c>
      <c r="N16" s="164">
        <v>493.67399999999998</v>
      </c>
      <c r="O16" s="164">
        <v>231.51419999999999</v>
      </c>
      <c r="P16" s="164">
        <v>228.6266</v>
      </c>
      <c r="Q16" s="164">
        <v>229.73349999999999</v>
      </c>
      <c r="R16" s="164">
        <v>225.3663</v>
      </c>
      <c r="S16" s="164">
        <v>221.3141</v>
      </c>
      <c r="T16" s="164">
        <v>221.3732</v>
      </c>
      <c r="U16" s="164">
        <v>227</v>
      </c>
      <c r="V16" s="163"/>
      <c r="W16" s="164">
        <v>226.9</v>
      </c>
      <c r="X16" s="165">
        <v>143.97579999999999</v>
      </c>
      <c r="Y16" s="164">
        <v>141.97579999999999</v>
      </c>
      <c r="Z16" s="164">
        <v>139.46260000000001</v>
      </c>
      <c r="AA16" s="164">
        <v>139.0635</v>
      </c>
      <c r="AB16" s="164">
        <v>135.447</v>
      </c>
      <c r="AC16" s="163"/>
      <c r="AD16" s="164">
        <v>142.92230000000001</v>
      </c>
      <c r="AE16" s="164">
        <v>126.288</v>
      </c>
      <c r="AF16" s="164">
        <v>143.96449999999999</v>
      </c>
    </row>
    <row r="17" spans="1:32" ht="18" customHeight="1" x14ac:dyDescent="0.3">
      <c r="A17" s="160" t="s">
        <v>34</v>
      </c>
      <c r="B17" s="160" t="s">
        <v>799</v>
      </c>
      <c r="C17" s="167">
        <v>525.4606</v>
      </c>
      <c r="D17" s="167">
        <v>529.32420000000002</v>
      </c>
      <c r="E17" s="168">
        <v>527.92139999999995</v>
      </c>
      <c r="F17" s="167">
        <v>529.71119999999996</v>
      </c>
      <c r="G17" s="167">
        <v>530.56410000000005</v>
      </c>
      <c r="H17" s="167">
        <v>527.48879999999997</v>
      </c>
      <c r="I17" s="167">
        <v>518.75189999999998</v>
      </c>
      <c r="J17" s="167">
        <v>503.4006</v>
      </c>
      <c r="K17" s="167">
        <v>500.87860000000001</v>
      </c>
      <c r="L17" s="167">
        <v>486.61959999999999</v>
      </c>
      <c r="M17" s="167">
        <v>506.26490000000001</v>
      </c>
      <c r="N17" s="167">
        <v>493.54109999999997</v>
      </c>
      <c r="O17" s="167">
        <v>232.21190000000001</v>
      </c>
      <c r="P17" s="167">
        <v>229.56190000000001</v>
      </c>
      <c r="Q17" s="167">
        <v>230.1551</v>
      </c>
      <c r="R17" s="167">
        <v>225.0761</v>
      </c>
      <c r="S17" s="167">
        <v>221.7423</v>
      </c>
      <c r="T17" s="167">
        <v>221.33629999999999</v>
      </c>
      <c r="U17" s="167">
        <v>227</v>
      </c>
      <c r="V17" s="166"/>
      <c r="W17" s="167">
        <v>227.1</v>
      </c>
      <c r="X17" s="167">
        <v>143.97579999999999</v>
      </c>
      <c r="Y17" s="167">
        <v>141.83690000000001</v>
      </c>
      <c r="Z17" s="167">
        <v>139.5145</v>
      </c>
      <c r="AA17" s="167">
        <v>138.83580000000001</v>
      </c>
      <c r="AB17" s="167">
        <v>135.36420000000001</v>
      </c>
      <c r="AC17" s="166"/>
      <c r="AD17" s="167">
        <v>142.8638</v>
      </c>
      <c r="AE17" s="167">
        <v>126.57129999999999</v>
      </c>
      <c r="AF17" s="167">
        <v>144.10749999999999</v>
      </c>
    </row>
    <row r="18" spans="1:32" ht="18" customHeight="1" x14ac:dyDescent="0.3">
      <c r="A18" s="160" t="s">
        <v>34</v>
      </c>
      <c r="B18" s="160" t="s">
        <v>800</v>
      </c>
      <c r="C18" s="162">
        <v>524.72630000000004</v>
      </c>
      <c r="D18" s="162">
        <v>527.69619999999998</v>
      </c>
      <c r="E18" s="162">
        <v>525.24300000000005</v>
      </c>
      <c r="F18" s="162">
        <v>528.85389999999995</v>
      </c>
      <c r="G18" s="162">
        <v>529.92989999999998</v>
      </c>
      <c r="H18" s="162">
        <v>525.84370000000001</v>
      </c>
      <c r="I18" s="162">
        <v>518.38819999999998</v>
      </c>
      <c r="J18" s="162">
        <v>503.12040000000002</v>
      </c>
      <c r="K18" s="162">
        <v>500.4436</v>
      </c>
      <c r="L18" s="162">
        <v>485.5566</v>
      </c>
      <c r="M18" s="162">
        <v>504.98939999999999</v>
      </c>
      <c r="N18" s="162">
        <v>493.20479999999998</v>
      </c>
      <c r="O18" s="162">
        <v>231.184</v>
      </c>
      <c r="P18" s="162">
        <v>228.4135</v>
      </c>
      <c r="Q18" s="162">
        <v>229.81389999999999</v>
      </c>
      <c r="R18" s="162">
        <v>224.52189999999999</v>
      </c>
      <c r="S18" s="162">
        <v>221.12219999999999</v>
      </c>
      <c r="T18" s="162">
        <v>221.38919999999999</v>
      </c>
      <c r="U18" s="162">
        <v>226.4</v>
      </c>
      <c r="V18" s="161"/>
      <c r="W18" s="162">
        <v>226.4</v>
      </c>
      <c r="X18" s="162">
        <v>143.17250000000001</v>
      </c>
      <c r="Y18" s="162">
        <v>140.6129</v>
      </c>
      <c r="Z18" s="162">
        <v>139.2654</v>
      </c>
      <c r="AA18" s="162">
        <v>138.89670000000001</v>
      </c>
      <c r="AB18" s="162">
        <v>135.447</v>
      </c>
      <c r="AC18" s="161"/>
      <c r="AD18" s="162">
        <v>142.249</v>
      </c>
      <c r="AE18" s="162">
        <v>126.3857</v>
      </c>
      <c r="AF18" s="162">
        <v>143.71950000000001</v>
      </c>
    </row>
    <row r="19" spans="1:32" ht="18" customHeight="1" x14ac:dyDescent="0.3">
      <c r="A19" s="160" t="s">
        <v>34</v>
      </c>
      <c r="B19" s="160" t="s">
        <v>801</v>
      </c>
      <c r="C19" s="164">
        <v>525.09339999999997</v>
      </c>
      <c r="D19" s="164">
        <v>527.95870000000002</v>
      </c>
      <c r="E19" s="164">
        <v>523.87739999999997</v>
      </c>
      <c r="F19" s="164">
        <v>529.44849999999997</v>
      </c>
      <c r="G19" s="164">
        <v>530.29669999999999</v>
      </c>
      <c r="H19" s="164">
        <v>525.94119999999998</v>
      </c>
      <c r="I19" s="164">
        <v>516.90819999999997</v>
      </c>
      <c r="J19" s="164">
        <v>503.9966</v>
      </c>
      <c r="K19" s="164">
        <v>500.4255</v>
      </c>
      <c r="L19" s="164">
        <v>487.4853</v>
      </c>
      <c r="M19" s="164">
        <v>506.00130000000001</v>
      </c>
      <c r="N19" s="164">
        <v>493.36430000000001</v>
      </c>
      <c r="O19" s="164">
        <v>231.20849999999999</v>
      </c>
      <c r="P19" s="164">
        <v>228.75649999999999</v>
      </c>
      <c r="Q19" s="164">
        <v>228.96440000000001</v>
      </c>
      <c r="R19" s="164">
        <v>224.29580000000001</v>
      </c>
      <c r="S19" s="164">
        <v>221.12960000000001</v>
      </c>
      <c r="T19" s="164">
        <v>221.583</v>
      </c>
      <c r="U19" s="164">
        <v>226.4</v>
      </c>
      <c r="V19" s="163"/>
      <c r="W19" s="164">
        <v>226.4</v>
      </c>
      <c r="X19" s="165">
        <v>143.17250000000001</v>
      </c>
      <c r="Y19" s="164">
        <v>141.37549999999999</v>
      </c>
      <c r="Z19" s="164">
        <v>139.2654</v>
      </c>
      <c r="AA19" s="164">
        <v>138.9888</v>
      </c>
      <c r="AB19" s="164">
        <v>135.447</v>
      </c>
      <c r="AC19" s="163"/>
      <c r="AD19" s="164">
        <v>142.51249999999999</v>
      </c>
      <c r="AE19" s="164">
        <v>126.62009999999999</v>
      </c>
      <c r="AF19" s="164">
        <v>143.71950000000001</v>
      </c>
    </row>
    <row r="20" spans="1:32" ht="18" customHeight="1" x14ac:dyDescent="0.3">
      <c r="A20" s="160" t="s">
        <v>34</v>
      </c>
      <c r="B20" s="160" t="s">
        <v>802</v>
      </c>
      <c r="C20" s="164">
        <v>521.31650000000002</v>
      </c>
      <c r="D20" s="164">
        <v>525.3854</v>
      </c>
      <c r="E20" s="164">
        <v>525.19039999999995</v>
      </c>
      <c r="F20" s="164">
        <v>527.76329999999996</v>
      </c>
      <c r="G20" s="164">
        <v>529.07429999999999</v>
      </c>
      <c r="H20" s="164">
        <v>525.11850000000004</v>
      </c>
      <c r="I20" s="164">
        <v>516.65989999999999</v>
      </c>
      <c r="J20" s="164">
        <v>503.12639999999999</v>
      </c>
      <c r="K20" s="164">
        <v>499.38900000000001</v>
      </c>
      <c r="L20" s="164">
        <v>485.57089999999999</v>
      </c>
      <c r="M20" s="164">
        <v>504.82229999999998</v>
      </c>
      <c r="N20" s="164">
        <v>491.73070000000001</v>
      </c>
      <c r="O20" s="164">
        <v>229.61019999999999</v>
      </c>
      <c r="P20" s="164">
        <v>226.8921</v>
      </c>
      <c r="Q20" s="164">
        <v>227.923</v>
      </c>
      <c r="R20" s="164">
        <v>223.87479999999999</v>
      </c>
      <c r="S20" s="164">
        <v>220.34700000000001</v>
      </c>
      <c r="T20" s="164">
        <v>220.89150000000001</v>
      </c>
      <c r="U20" s="164">
        <v>225.3</v>
      </c>
      <c r="V20" s="163"/>
      <c r="W20" s="164">
        <v>225.3</v>
      </c>
      <c r="X20" s="165">
        <v>143.17250000000001</v>
      </c>
      <c r="Y20" s="164">
        <v>140.37559999999999</v>
      </c>
      <c r="Z20" s="164">
        <v>138.96449999999999</v>
      </c>
      <c r="AA20" s="164">
        <v>138.64189999999999</v>
      </c>
      <c r="AB20" s="164">
        <v>134.9778</v>
      </c>
      <c r="AC20" s="163"/>
      <c r="AD20" s="164">
        <v>141.91229999999999</v>
      </c>
      <c r="AE20" s="164">
        <v>126.288</v>
      </c>
      <c r="AF20" s="164">
        <v>143.3314</v>
      </c>
    </row>
    <row r="21" spans="1:32" ht="18" customHeight="1" x14ac:dyDescent="0.3">
      <c r="A21" s="160" t="s">
        <v>34</v>
      </c>
      <c r="B21" s="160" t="s">
        <v>803</v>
      </c>
      <c r="C21" s="164">
        <v>518.11659999999995</v>
      </c>
      <c r="D21" s="164">
        <v>523.65229999999997</v>
      </c>
      <c r="E21" s="164">
        <v>521.4615</v>
      </c>
      <c r="F21" s="164">
        <v>526.41890000000001</v>
      </c>
      <c r="G21" s="164">
        <v>527.45979999999997</v>
      </c>
      <c r="H21" s="164">
        <v>524.17489999999998</v>
      </c>
      <c r="I21" s="164">
        <v>515.61249999999995</v>
      </c>
      <c r="J21" s="164">
        <v>500.47840000000002</v>
      </c>
      <c r="K21" s="164">
        <v>498.92540000000002</v>
      </c>
      <c r="L21" s="164">
        <v>485.63900000000001</v>
      </c>
      <c r="M21" s="164">
        <v>504.88040000000001</v>
      </c>
      <c r="N21" s="164">
        <v>491.69380000000001</v>
      </c>
      <c r="O21" s="164">
        <v>227.947</v>
      </c>
      <c r="P21" s="164">
        <v>224.6429</v>
      </c>
      <c r="Q21" s="164">
        <v>226.99850000000001</v>
      </c>
      <c r="R21" s="164">
        <v>223.23740000000001</v>
      </c>
      <c r="S21" s="164">
        <v>219.6456</v>
      </c>
      <c r="T21" s="164">
        <v>221.0872</v>
      </c>
      <c r="U21" s="164">
        <v>226.3</v>
      </c>
      <c r="V21" s="163"/>
      <c r="W21" s="164">
        <v>225.6</v>
      </c>
      <c r="X21" s="164">
        <v>143.17250000000001</v>
      </c>
      <c r="Y21" s="164">
        <v>140.922</v>
      </c>
      <c r="Z21" s="164">
        <v>138.76740000000001</v>
      </c>
      <c r="AA21" s="164">
        <v>138.54810000000001</v>
      </c>
      <c r="AB21" s="164">
        <v>134.99160000000001</v>
      </c>
      <c r="AC21" s="163"/>
      <c r="AD21" s="164">
        <v>142.2636</v>
      </c>
      <c r="AE21" s="164">
        <v>126.2441</v>
      </c>
      <c r="AF21" s="164">
        <v>143.3314</v>
      </c>
    </row>
    <row r="22" spans="1:32" ht="18" customHeight="1" x14ac:dyDescent="0.3">
      <c r="A22" s="160" t="s">
        <v>34</v>
      </c>
      <c r="B22" s="160" t="s">
        <v>804</v>
      </c>
      <c r="C22" s="164">
        <v>513.34310000000005</v>
      </c>
      <c r="D22" s="164">
        <v>517.03510000000006</v>
      </c>
      <c r="E22" s="164">
        <v>514.37149999999997</v>
      </c>
      <c r="F22" s="164">
        <v>521.51170000000002</v>
      </c>
      <c r="G22" s="164">
        <v>523.5829</v>
      </c>
      <c r="H22" s="164">
        <v>521.26310000000001</v>
      </c>
      <c r="I22" s="165">
        <v>515.61249999999995</v>
      </c>
      <c r="J22" s="164">
        <v>499.39100000000002</v>
      </c>
      <c r="K22" s="164">
        <v>499.53429999999997</v>
      </c>
      <c r="L22" s="164">
        <v>485.98149999999998</v>
      </c>
      <c r="M22" s="164">
        <v>505.72930000000002</v>
      </c>
      <c r="N22" s="164">
        <v>492.21440000000001</v>
      </c>
      <c r="O22" s="164">
        <v>228.52520000000001</v>
      </c>
      <c r="P22" s="164">
        <v>225.3047</v>
      </c>
      <c r="Q22" s="164">
        <v>225.19970000000001</v>
      </c>
      <c r="R22" s="164">
        <v>222.02510000000001</v>
      </c>
      <c r="S22" s="164">
        <v>217.75559999999999</v>
      </c>
      <c r="T22" s="164">
        <v>220.9102</v>
      </c>
      <c r="U22" s="164">
        <v>226.4</v>
      </c>
      <c r="V22" s="163"/>
      <c r="W22" s="164">
        <v>225.9</v>
      </c>
      <c r="X22" s="164">
        <v>142.36490000000001</v>
      </c>
      <c r="Y22" s="164">
        <v>140.83629999999999</v>
      </c>
      <c r="Z22" s="164">
        <v>138.8141</v>
      </c>
      <c r="AA22" s="164">
        <v>139.24639999999999</v>
      </c>
      <c r="AB22" s="164">
        <v>135.1986</v>
      </c>
      <c r="AC22" s="163"/>
      <c r="AD22" s="164">
        <v>142.5564</v>
      </c>
      <c r="AE22" s="164">
        <v>126.10250000000001</v>
      </c>
      <c r="AF22" s="164">
        <v>142.923</v>
      </c>
    </row>
    <row r="23" spans="1:32" ht="18" customHeight="1" x14ac:dyDescent="0.3">
      <c r="A23" s="160" t="s">
        <v>34</v>
      </c>
      <c r="B23" s="160" t="s">
        <v>805</v>
      </c>
      <c r="C23" s="164">
        <v>517.90679999999998</v>
      </c>
      <c r="D23" s="164">
        <v>521.28899999999999</v>
      </c>
      <c r="E23" s="164">
        <v>519.67589999999996</v>
      </c>
      <c r="F23" s="164">
        <v>523.78650000000005</v>
      </c>
      <c r="G23" s="164">
        <v>525.85220000000004</v>
      </c>
      <c r="H23" s="164">
        <v>522.38599999999997</v>
      </c>
      <c r="I23" s="164">
        <v>518.43299999999999</v>
      </c>
      <c r="J23" s="164">
        <v>501.03919999999999</v>
      </c>
      <c r="K23" s="164">
        <v>501.6454</v>
      </c>
      <c r="L23" s="164">
        <v>488.02339999999998</v>
      </c>
      <c r="M23" s="164">
        <v>507.2296</v>
      </c>
      <c r="N23" s="164">
        <v>494.62079999999997</v>
      </c>
      <c r="O23" s="164">
        <v>230.93809999999999</v>
      </c>
      <c r="P23" s="164">
        <v>226.00899999999999</v>
      </c>
      <c r="Q23" s="164">
        <v>225.4306</v>
      </c>
      <c r="R23" s="164">
        <v>222.6977</v>
      </c>
      <c r="S23" s="164">
        <v>218.56039999999999</v>
      </c>
      <c r="T23" s="164">
        <v>221.50630000000001</v>
      </c>
      <c r="U23" s="164">
        <v>227.7</v>
      </c>
      <c r="V23" s="163"/>
      <c r="W23" s="164">
        <v>227</v>
      </c>
      <c r="X23" s="164">
        <v>142.3389</v>
      </c>
      <c r="Y23" s="164">
        <v>140.5624</v>
      </c>
      <c r="Z23" s="164">
        <v>138.96449999999999</v>
      </c>
      <c r="AA23" s="164">
        <v>139.15530000000001</v>
      </c>
      <c r="AB23" s="164">
        <v>135.3228</v>
      </c>
      <c r="AC23" s="163"/>
      <c r="AD23" s="164">
        <v>141.63419999999999</v>
      </c>
      <c r="AE23" s="164">
        <v>126.3857</v>
      </c>
      <c r="AF23" s="164">
        <v>143.3314</v>
      </c>
    </row>
    <row r="24" spans="1:32" ht="18" customHeight="1" x14ac:dyDescent="0.3">
      <c r="A24" s="160" t="s">
        <v>34</v>
      </c>
      <c r="B24" s="160" t="s">
        <v>806</v>
      </c>
      <c r="C24" s="164">
        <v>515.9135</v>
      </c>
      <c r="D24" s="164">
        <v>517.71780000000001</v>
      </c>
      <c r="E24" s="164">
        <v>518.78309999999999</v>
      </c>
      <c r="F24" s="164">
        <v>520.34209999999996</v>
      </c>
      <c r="G24" s="164">
        <v>522.72280000000001</v>
      </c>
      <c r="H24" s="164">
        <v>520.36860000000001</v>
      </c>
      <c r="I24" s="164">
        <v>518.85889999999995</v>
      </c>
      <c r="J24" s="164">
        <v>501.20460000000003</v>
      </c>
      <c r="K24" s="164">
        <v>503.27050000000003</v>
      </c>
      <c r="L24" s="164">
        <v>490.65089999999998</v>
      </c>
      <c r="M24" s="164">
        <v>508.73</v>
      </c>
      <c r="N24" s="164">
        <v>497.24220000000003</v>
      </c>
      <c r="O24" s="164">
        <v>229.92850000000001</v>
      </c>
      <c r="P24" s="164">
        <v>224.9751</v>
      </c>
      <c r="Q24" s="164">
        <v>227.93360000000001</v>
      </c>
      <c r="R24" s="164">
        <v>221.31559999999999</v>
      </c>
      <c r="S24" s="164">
        <v>217.16499999999999</v>
      </c>
      <c r="T24" s="164">
        <v>221.83930000000001</v>
      </c>
      <c r="U24" s="164">
        <v>228.9</v>
      </c>
      <c r="V24" s="163"/>
      <c r="W24" s="164">
        <v>228.1</v>
      </c>
      <c r="X24" s="164">
        <v>143.14070000000001</v>
      </c>
      <c r="Y24" s="164">
        <v>141.35339999999999</v>
      </c>
      <c r="Z24" s="164">
        <v>139.0164</v>
      </c>
      <c r="AA24" s="164">
        <v>139.762</v>
      </c>
      <c r="AB24" s="164">
        <v>135.3228</v>
      </c>
      <c r="AC24" s="163"/>
      <c r="AD24" s="164">
        <v>142.51249999999999</v>
      </c>
      <c r="AE24" s="164">
        <v>126.3857</v>
      </c>
      <c r="AF24" s="164">
        <v>143.71950000000001</v>
      </c>
    </row>
    <row r="25" spans="1:32" ht="18" customHeight="1" x14ac:dyDescent="0.3">
      <c r="A25" s="160" t="s">
        <v>34</v>
      </c>
      <c r="B25" s="160" t="s">
        <v>807</v>
      </c>
      <c r="C25" s="167">
        <v>515.44129999999996</v>
      </c>
      <c r="D25" s="167">
        <v>516.93010000000004</v>
      </c>
      <c r="E25" s="167">
        <v>512.53330000000005</v>
      </c>
      <c r="F25" s="167">
        <v>518.67290000000003</v>
      </c>
      <c r="G25" s="167">
        <v>519.99019999999996</v>
      </c>
      <c r="H25" s="167">
        <v>517.31190000000004</v>
      </c>
      <c r="I25" s="167">
        <v>518.87350000000004</v>
      </c>
      <c r="J25" s="167">
        <v>502.22</v>
      </c>
      <c r="K25" s="167">
        <v>499.14249999999998</v>
      </c>
      <c r="L25" s="167">
        <v>491.24040000000002</v>
      </c>
      <c r="M25" s="167">
        <v>511.75400000000002</v>
      </c>
      <c r="N25" s="167">
        <v>497.65589999999997</v>
      </c>
      <c r="O25" s="167">
        <v>229.4469</v>
      </c>
      <c r="P25" s="167">
        <v>224.57689999999999</v>
      </c>
      <c r="Q25" s="167">
        <v>227.8409</v>
      </c>
      <c r="R25" s="167">
        <v>220.81450000000001</v>
      </c>
      <c r="S25" s="167">
        <v>216.69990000000001</v>
      </c>
      <c r="T25" s="167">
        <v>222.10050000000001</v>
      </c>
      <c r="U25" s="167">
        <v>228.9</v>
      </c>
      <c r="V25" s="166"/>
      <c r="W25" s="167">
        <v>227.9</v>
      </c>
      <c r="X25" s="168">
        <v>143.14070000000001</v>
      </c>
      <c r="Y25" s="167">
        <v>141.73330000000001</v>
      </c>
      <c r="Z25" s="167">
        <v>138.96449999999999</v>
      </c>
      <c r="AA25" s="167">
        <v>139.8811</v>
      </c>
      <c r="AB25" s="167">
        <v>135.01920000000001</v>
      </c>
      <c r="AC25" s="166"/>
      <c r="AD25" s="167">
        <v>142.7174</v>
      </c>
      <c r="AE25" s="167">
        <v>126.99120000000001</v>
      </c>
      <c r="AF25" s="167">
        <v>143.71950000000001</v>
      </c>
    </row>
    <row r="26" spans="1:32" ht="18" customHeight="1" x14ac:dyDescent="0.3">
      <c r="A26" s="160" t="s">
        <v>34</v>
      </c>
      <c r="B26" s="160" t="s">
        <v>808</v>
      </c>
      <c r="C26" s="162">
        <v>512.24149999999997</v>
      </c>
      <c r="D26" s="162">
        <v>517.19269999999995</v>
      </c>
      <c r="E26" s="162">
        <v>510.85270000000003</v>
      </c>
      <c r="F26" s="162">
        <v>515.28200000000004</v>
      </c>
      <c r="G26" s="162">
        <v>517.17049999999995</v>
      </c>
      <c r="H26" s="162">
        <v>515.17719999999997</v>
      </c>
      <c r="I26" s="162">
        <v>517.64149999999995</v>
      </c>
      <c r="J26" s="162">
        <v>500.3954</v>
      </c>
      <c r="K26" s="162">
        <v>497.90800000000002</v>
      </c>
      <c r="L26" s="162">
        <v>490.17880000000002</v>
      </c>
      <c r="M26" s="162">
        <v>510.77629999999999</v>
      </c>
      <c r="N26" s="162">
        <v>497.32569999999998</v>
      </c>
      <c r="O26" s="162">
        <v>228.04349999999999</v>
      </c>
      <c r="P26" s="162">
        <v>225.58940000000001</v>
      </c>
      <c r="Q26" s="162">
        <v>226.73670000000001</v>
      </c>
      <c r="R26" s="162">
        <v>218.8819</v>
      </c>
      <c r="S26" s="162">
        <v>214.76560000000001</v>
      </c>
      <c r="T26" s="162">
        <v>222.02529999999999</v>
      </c>
      <c r="U26" s="162">
        <v>228.3</v>
      </c>
      <c r="V26" s="161"/>
      <c r="W26" s="162">
        <v>227.2</v>
      </c>
      <c r="X26" s="162">
        <v>143.4091</v>
      </c>
      <c r="Y26" s="162">
        <v>141.13069999999999</v>
      </c>
      <c r="Z26" s="162">
        <v>138.565</v>
      </c>
      <c r="AA26" s="162">
        <v>141.33920000000001</v>
      </c>
      <c r="AB26" s="162">
        <v>133.94280000000001</v>
      </c>
      <c r="AC26" s="161"/>
      <c r="AD26" s="162">
        <v>142.33680000000001</v>
      </c>
      <c r="AE26" s="162">
        <v>125.9169</v>
      </c>
      <c r="AF26" s="162">
        <v>143.3314</v>
      </c>
    </row>
    <row r="27" spans="1:32" ht="18" customHeight="1" x14ac:dyDescent="0.3">
      <c r="A27" s="160" t="s">
        <v>34</v>
      </c>
      <c r="B27" s="160" t="s">
        <v>809</v>
      </c>
      <c r="C27" s="164">
        <v>509.40879999999999</v>
      </c>
      <c r="D27" s="164">
        <v>511.99340000000001</v>
      </c>
      <c r="E27" s="164">
        <v>511.01029999999997</v>
      </c>
      <c r="F27" s="164">
        <v>515.17330000000004</v>
      </c>
      <c r="G27" s="164">
        <v>517.79150000000004</v>
      </c>
      <c r="H27" s="164">
        <v>516.29020000000003</v>
      </c>
      <c r="I27" s="164">
        <v>517.65509999999995</v>
      </c>
      <c r="J27" s="164">
        <v>501.33440000000002</v>
      </c>
      <c r="K27" s="164">
        <v>497.53789999999998</v>
      </c>
      <c r="L27" s="164">
        <v>491.24009999999998</v>
      </c>
      <c r="M27" s="164">
        <v>510.77499999999998</v>
      </c>
      <c r="N27" s="164">
        <v>497.48169999999999</v>
      </c>
      <c r="O27" s="164">
        <v>225.50710000000001</v>
      </c>
      <c r="P27" s="164">
        <v>223.56720000000001</v>
      </c>
      <c r="Q27" s="164">
        <v>224.97739999999999</v>
      </c>
      <c r="R27" s="164">
        <v>219.14</v>
      </c>
      <c r="S27" s="164">
        <v>216.19049999999999</v>
      </c>
      <c r="T27" s="164">
        <v>221.9931</v>
      </c>
      <c r="U27" s="164">
        <v>227.7</v>
      </c>
      <c r="V27" s="163"/>
      <c r="W27" s="164">
        <v>226.6</v>
      </c>
      <c r="X27" s="164">
        <v>142.5565</v>
      </c>
      <c r="Y27" s="164">
        <v>140.42509999999999</v>
      </c>
      <c r="Z27" s="164">
        <v>138.4665</v>
      </c>
      <c r="AA27" s="164">
        <v>141.43510000000001</v>
      </c>
      <c r="AB27" s="164">
        <v>134.45339999999999</v>
      </c>
      <c r="AC27" s="163"/>
      <c r="AD27" s="164">
        <v>142.01480000000001</v>
      </c>
      <c r="AE27" s="164">
        <v>125.7265</v>
      </c>
      <c r="AF27" s="164">
        <v>142.9434</v>
      </c>
    </row>
    <row r="28" spans="1:32" ht="18" customHeight="1" x14ac:dyDescent="0.3">
      <c r="A28" s="160" t="s">
        <v>34</v>
      </c>
      <c r="B28" s="160" t="s">
        <v>810</v>
      </c>
      <c r="C28" s="164">
        <v>511.61200000000002</v>
      </c>
      <c r="D28" s="164">
        <v>516.50990000000002</v>
      </c>
      <c r="E28" s="164">
        <v>515.78949999999998</v>
      </c>
      <c r="F28" s="164">
        <v>519.92960000000005</v>
      </c>
      <c r="G28" s="164">
        <v>521.83280000000002</v>
      </c>
      <c r="H28" s="164">
        <v>519.69039999999995</v>
      </c>
      <c r="I28" s="164">
        <v>518.95479999999998</v>
      </c>
      <c r="J28" s="164">
        <v>502.5505</v>
      </c>
      <c r="K28" s="164">
        <v>499.14890000000003</v>
      </c>
      <c r="L28" s="164">
        <v>491.07499999999999</v>
      </c>
      <c r="M28" s="164">
        <v>510.41489999999999</v>
      </c>
      <c r="N28" s="164">
        <v>497.91640000000001</v>
      </c>
      <c r="O28" s="164">
        <v>225.91470000000001</v>
      </c>
      <c r="P28" s="164">
        <v>224.654</v>
      </c>
      <c r="Q28" s="164">
        <v>225.5881</v>
      </c>
      <c r="R28" s="164">
        <v>220.20580000000001</v>
      </c>
      <c r="S28" s="164">
        <v>217.0838</v>
      </c>
      <c r="T28" s="164">
        <v>221.905</v>
      </c>
      <c r="U28" s="164">
        <v>227.7</v>
      </c>
      <c r="V28" s="163"/>
      <c r="W28" s="164">
        <v>226.4</v>
      </c>
      <c r="X28" s="164">
        <v>143.39340000000001</v>
      </c>
      <c r="Y28" s="164">
        <v>140.07640000000001</v>
      </c>
      <c r="Z28" s="164">
        <v>138.36789999999999</v>
      </c>
      <c r="AA28" s="164">
        <v>141.26230000000001</v>
      </c>
      <c r="AB28" s="164">
        <v>134.45339999999999</v>
      </c>
      <c r="AC28" s="163"/>
      <c r="AD28" s="164">
        <v>141.76589999999999</v>
      </c>
      <c r="AE28" s="164">
        <v>126.10250000000001</v>
      </c>
      <c r="AF28" s="164">
        <v>143.82159999999999</v>
      </c>
    </row>
    <row r="29" spans="1:32" ht="18" customHeight="1" x14ac:dyDescent="0.3">
      <c r="A29" s="160" t="s">
        <v>34</v>
      </c>
      <c r="B29" s="160" t="s">
        <v>811</v>
      </c>
      <c r="C29" s="164">
        <v>507.20569999999998</v>
      </c>
      <c r="D29" s="164">
        <v>509.05250000000001</v>
      </c>
      <c r="E29" s="164">
        <v>505.86349999999999</v>
      </c>
      <c r="F29" s="164">
        <v>514.88710000000003</v>
      </c>
      <c r="G29" s="164">
        <v>518.14660000000003</v>
      </c>
      <c r="H29" s="164">
        <v>516.36400000000003</v>
      </c>
      <c r="I29" s="164">
        <v>518.75120000000004</v>
      </c>
      <c r="J29" s="164">
        <v>500.8648</v>
      </c>
      <c r="K29" s="164">
        <v>497.59030000000001</v>
      </c>
      <c r="L29" s="164">
        <v>489.30889999999999</v>
      </c>
      <c r="M29" s="164">
        <v>510.54500000000002</v>
      </c>
      <c r="N29" s="164">
        <v>498.62139999999999</v>
      </c>
      <c r="O29" s="164">
        <v>225.0291</v>
      </c>
      <c r="P29" s="164">
        <v>224.3004</v>
      </c>
      <c r="Q29" s="164">
        <v>225.29730000000001</v>
      </c>
      <c r="R29" s="164">
        <v>218.45089999999999</v>
      </c>
      <c r="S29" s="164">
        <v>215.51130000000001</v>
      </c>
      <c r="T29" s="164">
        <v>221.6568</v>
      </c>
      <c r="U29" s="164">
        <v>228.3</v>
      </c>
      <c r="V29" s="163"/>
      <c r="W29" s="164">
        <v>226.4</v>
      </c>
      <c r="X29" s="164">
        <v>142.52850000000001</v>
      </c>
      <c r="Y29" s="164">
        <v>140.93610000000001</v>
      </c>
      <c r="Z29" s="164">
        <v>138.1189</v>
      </c>
      <c r="AA29" s="164">
        <v>141.0762</v>
      </c>
      <c r="AB29" s="164">
        <v>133.70820000000001</v>
      </c>
      <c r="AC29" s="163"/>
      <c r="AD29" s="164">
        <v>142.1026</v>
      </c>
      <c r="AE29" s="164">
        <v>125.6337</v>
      </c>
      <c r="AF29" s="164">
        <v>143.3314</v>
      </c>
    </row>
    <row r="30" spans="1:32" ht="18" customHeight="1" x14ac:dyDescent="0.3">
      <c r="A30" s="160" t="s">
        <v>34</v>
      </c>
      <c r="B30" s="160" t="s">
        <v>812</v>
      </c>
      <c r="C30" s="164">
        <v>505.89420000000001</v>
      </c>
      <c r="D30" s="164">
        <v>507.37189999999998</v>
      </c>
      <c r="E30" s="165">
        <v>505.86349999999999</v>
      </c>
      <c r="F30" s="164">
        <v>514.46680000000003</v>
      </c>
      <c r="G30" s="164">
        <v>516.93679999999995</v>
      </c>
      <c r="H30" s="164">
        <v>515.36620000000005</v>
      </c>
      <c r="I30" s="165">
        <v>518.75120000000004</v>
      </c>
      <c r="J30" s="164">
        <v>500.89049999999997</v>
      </c>
      <c r="K30" s="164">
        <v>498.60199999999998</v>
      </c>
      <c r="L30" s="164">
        <v>490.8501</v>
      </c>
      <c r="M30" s="164">
        <v>510.96409999999997</v>
      </c>
      <c r="N30" s="164">
        <v>498.16570000000002</v>
      </c>
      <c r="O30" s="164">
        <v>224.67449999999999</v>
      </c>
      <c r="P30" s="164">
        <v>224.1627</v>
      </c>
      <c r="Q30" s="164">
        <v>224.7294</v>
      </c>
      <c r="R30" s="164">
        <v>218.3767</v>
      </c>
      <c r="S30" s="164">
        <v>215.14949999999999</v>
      </c>
      <c r="T30" s="164">
        <v>222.00899999999999</v>
      </c>
      <c r="U30" s="164">
        <v>228.3</v>
      </c>
      <c r="V30" s="163"/>
      <c r="W30" s="164">
        <v>227</v>
      </c>
      <c r="X30" s="164">
        <v>143.33940000000001</v>
      </c>
      <c r="Y30" s="164">
        <v>141.7424</v>
      </c>
      <c r="Z30" s="164">
        <v>138.06700000000001</v>
      </c>
      <c r="AA30" s="164">
        <v>141.24430000000001</v>
      </c>
      <c r="AB30" s="164">
        <v>133.8186</v>
      </c>
      <c r="AC30" s="163"/>
      <c r="AD30" s="164">
        <v>142.64420000000001</v>
      </c>
      <c r="AE30" s="164">
        <v>127.792</v>
      </c>
      <c r="AF30" s="164">
        <v>143.71950000000001</v>
      </c>
    </row>
    <row r="31" spans="1:32" ht="18" customHeight="1" x14ac:dyDescent="0.3">
      <c r="A31" s="160" t="s">
        <v>34</v>
      </c>
      <c r="B31" s="160" t="s">
        <v>813</v>
      </c>
      <c r="C31" s="164">
        <v>499.54689999999999</v>
      </c>
      <c r="D31" s="164">
        <v>501.0172</v>
      </c>
      <c r="E31" s="164">
        <v>500.40140000000002</v>
      </c>
      <c r="F31" s="164">
        <v>511.43549999999999</v>
      </c>
      <c r="G31" s="164">
        <v>514.48019999999997</v>
      </c>
      <c r="H31" s="164">
        <v>513.69380000000001</v>
      </c>
      <c r="I31" s="165">
        <v>518.75120000000004</v>
      </c>
      <c r="J31" s="164">
        <v>500.39440000000002</v>
      </c>
      <c r="K31" s="164">
        <v>498.62110000000001</v>
      </c>
      <c r="L31" s="164">
        <v>490.59519999999998</v>
      </c>
      <c r="M31" s="164">
        <v>510.4239</v>
      </c>
      <c r="N31" s="164">
        <v>498.81700000000001</v>
      </c>
      <c r="O31" s="164">
        <v>222.2355</v>
      </c>
      <c r="P31" s="164">
        <v>222.38409999999999</v>
      </c>
      <c r="Q31" s="164">
        <v>222.577</v>
      </c>
      <c r="R31" s="164">
        <v>217.36340000000001</v>
      </c>
      <c r="S31" s="164">
        <v>214.3005</v>
      </c>
      <c r="T31" s="164">
        <v>222.0446</v>
      </c>
      <c r="U31" s="164">
        <v>228.3</v>
      </c>
      <c r="V31" s="163"/>
      <c r="W31" s="164">
        <v>226.9</v>
      </c>
      <c r="X31" s="164">
        <v>142.55840000000001</v>
      </c>
      <c r="Y31" s="164">
        <v>142.1302</v>
      </c>
      <c r="Z31" s="164">
        <v>137.9684</v>
      </c>
      <c r="AA31" s="164">
        <v>141.20580000000001</v>
      </c>
      <c r="AB31" s="164">
        <v>133.6944</v>
      </c>
      <c r="AC31" s="163"/>
      <c r="AD31" s="164">
        <v>142.7467</v>
      </c>
      <c r="AE31" s="164">
        <v>127.416</v>
      </c>
      <c r="AF31" s="164">
        <v>143.3314</v>
      </c>
    </row>
    <row r="32" spans="1:32" ht="18" customHeight="1" x14ac:dyDescent="0.3">
      <c r="A32" s="160" t="s">
        <v>34</v>
      </c>
      <c r="B32" s="160" t="s">
        <v>814</v>
      </c>
      <c r="C32" s="164">
        <v>504.11070000000001</v>
      </c>
      <c r="D32" s="164">
        <v>502.33019999999999</v>
      </c>
      <c r="E32" s="164">
        <v>505.44330000000002</v>
      </c>
      <c r="F32" s="164">
        <v>512.20989999999995</v>
      </c>
      <c r="G32" s="164">
        <v>514.80460000000005</v>
      </c>
      <c r="H32" s="164">
        <v>513.77859999999998</v>
      </c>
      <c r="I32" s="165">
        <v>518.75120000000004</v>
      </c>
      <c r="J32" s="164">
        <v>500.84390000000002</v>
      </c>
      <c r="K32" s="164">
        <v>498.11470000000003</v>
      </c>
      <c r="L32" s="164">
        <v>490.77569999999997</v>
      </c>
      <c r="M32" s="164">
        <v>511.52269999999999</v>
      </c>
      <c r="N32" s="164">
        <v>498.2921</v>
      </c>
      <c r="O32" s="164">
        <v>224.40119999999999</v>
      </c>
      <c r="P32" s="164">
        <v>223.22550000000001</v>
      </c>
      <c r="Q32" s="164">
        <v>223.9101</v>
      </c>
      <c r="R32" s="164">
        <v>217.4769</v>
      </c>
      <c r="S32" s="164">
        <v>214.5367</v>
      </c>
      <c r="T32" s="164">
        <v>222.0214</v>
      </c>
      <c r="U32" s="164">
        <v>228.3</v>
      </c>
      <c r="V32" s="163"/>
      <c r="W32" s="164">
        <v>226.7</v>
      </c>
      <c r="X32" s="165">
        <v>142.55840000000001</v>
      </c>
      <c r="Y32" s="164">
        <v>141.8417</v>
      </c>
      <c r="Z32" s="164">
        <v>138.2174</v>
      </c>
      <c r="AA32" s="164">
        <v>141.14060000000001</v>
      </c>
      <c r="AB32" s="164">
        <v>133.5702</v>
      </c>
      <c r="AC32" s="163"/>
      <c r="AD32" s="164">
        <v>142.68809999999999</v>
      </c>
      <c r="AE32" s="164">
        <v>127.416</v>
      </c>
      <c r="AF32" s="164">
        <v>143.3314</v>
      </c>
    </row>
    <row r="33" spans="1:32" ht="18" customHeight="1" x14ac:dyDescent="0.3">
      <c r="A33" s="160" t="s">
        <v>34</v>
      </c>
      <c r="B33" s="160" t="s">
        <v>815</v>
      </c>
      <c r="C33" s="167">
        <v>503.53359999999998</v>
      </c>
      <c r="D33" s="167">
        <v>506.53160000000003</v>
      </c>
      <c r="E33" s="167">
        <v>498.40570000000002</v>
      </c>
      <c r="F33" s="167">
        <v>513.1721</v>
      </c>
      <c r="G33" s="167">
        <v>515.35990000000004</v>
      </c>
      <c r="H33" s="167">
        <v>513.73509999999999</v>
      </c>
      <c r="I33" s="167">
        <v>518.84389999999996</v>
      </c>
      <c r="J33" s="167">
        <v>504.33890000000002</v>
      </c>
      <c r="K33" s="167">
        <v>498.30579999999998</v>
      </c>
      <c r="L33" s="167">
        <v>492.077</v>
      </c>
      <c r="M33" s="167">
        <v>511.86419999999998</v>
      </c>
      <c r="N33" s="167">
        <v>498.66559999999998</v>
      </c>
      <c r="O33" s="167">
        <v>224.28219999999999</v>
      </c>
      <c r="P33" s="167">
        <v>223.7225</v>
      </c>
      <c r="Q33" s="167">
        <v>223.32859999999999</v>
      </c>
      <c r="R33" s="167">
        <v>218.06540000000001</v>
      </c>
      <c r="S33" s="167">
        <v>214.82470000000001</v>
      </c>
      <c r="T33" s="167">
        <v>221.92140000000001</v>
      </c>
      <c r="U33" s="167">
        <v>228.5</v>
      </c>
      <c r="V33" s="166"/>
      <c r="W33" s="167">
        <v>227.1</v>
      </c>
      <c r="X33" s="167">
        <v>141.74700000000001</v>
      </c>
      <c r="Y33" s="167">
        <v>141.5067</v>
      </c>
      <c r="Z33" s="167">
        <v>138.2174</v>
      </c>
      <c r="AA33" s="167">
        <v>140.8329</v>
      </c>
      <c r="AB33" s="167">
        <v>133.83240000000001</v>
      </c>
      <c r="AC33" s="166"/>
      <c r="AD33" s="167">
        <v>142.7028</v>
      </c>
      <c r="AE33" s="167">
        <v>128.16309999999999</v>
      </c>
      <c r="AF33" s="167">
        <v>142.923</v>
      </c>
    </row>
    <row r="34" spans="1:32" ht="18" customHeight="1" x14ac:dyDescent="0.3">
      <c r="A34" s="160" t="s">
        <v>34</v>
      </c>
      <c r="B34" s="160" t="s">
        <v>816</v>
      </c>
      <c r="C34" s="162">
        <v>507.15320000000003</v>
      </c>
      <c r="D34" s="162">
        <v>507.84449999999998</v>
      </c>
      <c r="E34" s="162">
        <v>503.39510000000001</v>
      </c>
      <c r="F34" s="162">
        <v>514.42719999999997</v>
      </c>
      <c r="G34" s="162">
        <v>516.94349999999997</v>
      </c>
      <c r="H34" s="162">
        <v>515.21770000000004</v>
      </c>
      <c r="I34" s="162">
        <v>518.96659999999997</v>
      </c>
      <c r="J34" s="162">
        <v>505.5222</v>
      </c>
      <c r="K34" s="162">
        <v>500.32780000000002</v>
      </c>
      <c r="L34" s="162">
        <v>493.19749999999999</v>
      </c>
      <c r="M34" s="162">
        <v>511.92110000000002</v>
      </c>
      <c r="N34" s="162">
        <v>499.1463</v>
      </c>
      <c r="O34" s="162">
        <v>225.11770000000001</v>
      </c>
      <c r="P34" s="162">
        <v>224.8023</v>
      </c>
      <c r="Q34" s="162">
        <v>225.0335</v>
      </c>
      <c r="R34" s="162">
        <v>218.7236</v>
      </c>
      <c r="S34" s="162">
        <v>215.4743</v>
      </c>
      <c r="T34" s="162">
        <v>222.27260000000001</v>
      </c>
      <c r="U34" s="162">
        <v>228.9</v>
      </c>
      <c r="V34" s="161"/>
      <c r="W34" s="162">
        <v>227.6</v>
      </c>
      <c r="X34" s="162">
        <v>142.5744</v>
      </c>
      <c r="Y34" s="162">
        <v>141.89420000000001</v>
      </c>
      <c r="Z34" s="162">
        <v>138.4665</v>
      </c>
      <c r="AA34" s="162">
        <v>141.3416</v>
      </c>
      <c r="AB34" s="162">
        <v>134.41200000000001</v>
      </c>
      <c r="AC34" s="161"/>
      <c r="AD34" s="162">
        <v>142.99549999999999</v>
      </c>
      <c r="AE34" s="162">
        <v>128.49510000000001</v>
      </c>
      <c r="AF34" s="162">
        <v>143.3314</v>
      </c>
    </row>
    <row r="35" spans="1:32" ht="18" customHeight="1" x14ac:dyDescent="0.3">
      <c r="A35" s="160" t="s">
        <v>34</v>
      </c>
      <c r="B35" s="160" t="s">
        <v>817</v>
      </c>
      <c r="C35" s="164">
        <v>510.87759999999997</v>
      </c>
      <c r="D35" s="164">
        <v>511.10059999999999</v>
      </c>
      <c r="E35" s="164">
        <v>508.38440000000003</v>
      </c>
      <c r="F35" s="164">
        <v>515.67880000000002</v>
      </c>
      <c r="G35" s="164">
        <v>517.83659999999998</v>
      </c>
      <c r="H35" s="164">
        <v>515.57029999999997</v>
      </c>
      <c r="I35" s="164">
        <v>518.4248</v>
      </c>
      <c r="J35" s="164">
        <v>503.58049999999997</v>
      </c>
      <c r="K35" s="164">
        <v>499.83170000000001</v>
      </c>
      <c r="L35" s="164">
        <v>492.43299999999999</v>
      </c>
      <c r="M35" s="164">
        <v>511.52499999999998</v>
      </c>
      <c r="N35" s="164">
        <v>499.87639999999999</v>
      </c>
      <c r="O35" s="164">
        <v>226.71420000000001</v>
      </c>
      <c r="P35" s="164">
        <v>226.35409999999999</v>
      </c>
      <c r="Q35" s="164">
        <v>226.8647</v>
      </c>
      <c r="R35" s="164">
        <v>219.09639999999999</v>
      </c>
      <c r="S35" s="164">
        <v>216.05760000000001</v>
      </c>
      <c r="T35" s="164">
        <v>222.09059999999999</v>
      </c>
      <c r="U35" s="164">
        <v>228.9</v>
      </c>
      <c r="V35" s="163"/>
      <c r="W35" s="164">
        <v>227.5</v>
      </c>
      <c r="X35" s="164">
        <v>143.37809999999999</v>
      </c>
      <c r="Y35" s="164">
        <v>141.93539999999999</v>
      </c>
      <c r="Z35" s="164">
        <v>138.4665</v>
      </c>
      <c r="AA35" s="164">
        <v>140.9871</v>
      </c>
      <c r="AB35" s="164">
        <v>134.56379999999999</v>
      </c>
      <c r="AC35" s="163"/>
      <c r="AD35" s="164">
        <v>143.0394</v>
      </c>
      <c r="AE35" s="164">
        <v>128.8663</v>
      </c>
      <c r="AF35" s="164">
        <v>143.31100000000001</v>
      </c>
    </row>
    <row r="36" spans="1:32" ht="18" customHeight="1" x14ac:dyDescent="0.3">
      <c r="A36" s="160" t="s">
        <v>34</v>
      </c>
      <c r="B36" s="160" t="s">
        <v>818</v>
      </c>
      <c r="C36" s="164">
        <v>509.77600000000001</v>
      </c>
      <c r="D36" s="164">
        <v>511.25810000000001</v>
      </c>
      <c r="E36" s="164">
        <v>507.96420000000001</v>
      </c>
      <c r="F36" s="164">
        <v>514.48260000000005</v>
      </c>
      <c r="G36" s="164">
        <v>516.38170000000002</v>
      </c>
      <c r="H36" s="164">
        <v>514.99689999999998</v>
      </c>
      <c r="I36" s="164">
        <v>518.99739999999997</v>
      </c>
      <c r="J36" s="164">
        <v>502.77080000000001</v>
      </c>
      <c r="K36" s="164">
        <v>499.33640000000003</v>
      </c>
      <c r="L36" s="164">
        <v>493.16390000000001</v>
      </c>
      <c r="M36" s="164">
        <v>511.7362</v>
      </c>
      <c r="N36" s="164">
        <v>499.60919999999999</v>
      </c>
      <c r="O36" s="164">
        <v>226.22</v>
      </c>
      <c r="P36" s="164">
        <v>225.34200000000001</v>
      </c>
      <c r="Q36" s="164">
        <v>226.6542</v>
      </c>
      <c r="R36" s="164">
        <v>218.3169</v>
      </c>
      <c r="S36" s="164">
        <v>215.82130000000001</v>
      </c>
      <c r="T36" s="164">
        <v>222.1026</v>
      </c>
      <c r="U36" s="164">
        <v>228.9</v>
      </c>
      <c r="V36" s="163"/>
      <c r="W36" s="164">
        <v>227.8</v>
      </c>
      <c r="X36" s="164">
        <v>142.5778</v>
      </c>
      <c r="Y36" s="164">
        <v>141.99760000000001</v>
      </c>
      <c r="Z36" s="164">
        <v>138.4665</v>
      </c>
      <c r="AA36" s="164">
        <v>140.8083</v>
      </c>
      <c r="AB36" s="164">
        <v>135.01920000000001</v>
      </c>
      <c r="AC36" s="163"/>
      <c r="AD36" s="164">
        <v>143.25899999999999</v>
      </c>
      <c r="AE36" s="164">
        <v>128.21190000000001</v>
      </c>
      <c r="AF36" s="164">
        <v>143.31100000000001</v>
      </c>
    </row>
    <row r="37" spans="1:32" ht="18" customHeight="1" x14ac:dyDescent="0.3">
      <c r="A37" s="160" t="s">
        <v>34</v>
      </c>
      <c r="B37" s="160" t="s">
        <v>819</v>
      </c>
      <c r="C37" s="164">
        <v>511.13990000000001</v>
      </c>
      <c r="D37" s="164">
        <v>508.7373</v>
      </c>
      <c r="E37" s="165">
        <v>507.96420000000001</v>
      </c>
      <c r="F37" s="164">
        <v>514.85080000000005</v>
      </c>
      <c r="G37" s="164">
        <v>517.25149999999996</v>
      </c>
      <c r="H37" s="164">
        <v>515.42679999999996</v>
      </c>
      <c r="I37" s="164">
        <v>518.13189999999997</v>
      </c>
      <c r="J37" s="164">
        <v>504.84519999999998</v>
      </c>
      <c r="K37" s="164">
        <v>499.1859</v>
      </c>
      <c r="L37" s="164">
        <v>492.23430000000002</v>
      </c>
      <c r="M37" s="164">
        <v>511.97800000000001</v>
      </c>
      <c r="N37" s="164">
        <v>498.8931</v>
      </c>
      <c r="O37" s="164">
        <v>228.12629999999999</v>
      </c>
      <c r="P37" s="164">
        <v>225.72370000000001</v>
      </c>
      <c r="Q37" s="164">
        <v>227.3039</v>
      </c>
      <c r="R37" s="164">
        <v>218.37430000000001</v>
      </c>
      <c r="S37" s="164">
        <v>215.83609999999999</v>
      </c>
      <c r="T37" s="164">
        <v>222.21209999999999</v>
      </c>
      <c r="U37" s="164">
        <v>228.3</v>
      </c>
      <c r="V37" s="163"/>
      <c r="W37" s="164">
        <v>227.1</v>
      </c>
      <c r="X37" s="165">
        <v>142.5778</v>
      </c>
      <c r="Y37" s="164">
        <v>141.33779999999999</v>
      </c>
      <c r="Z37" s="164">
        <v>138.36789999999999</v>
      </c>
      <c r="AA37" s="164">
        <v>140.44720000000001</v>
      </c>
      <c r="AB37" s="164">
        <v>134.5224</v>
      </c>
      <c r="AC37" s="163"/>
      <c r="AD37" s="164">
        <v>142.4539</v>
      </c>
      <c r="AE37" s="164">
        <v>128.11920000000001</v>
      </c>
      <c r="AF37" s="164">
        <v>142.535</v>
      </c>
    </row>
    <row r="38" spans="1:32" ht="18" customHeight="1" x14ac:dyDescent="0.3">
      <c r="A38" s="160" t="s">
        <v>34</v>
      </c>
      <c r="B38" s="160" t="s">
        <v>820</v>
      </c>
      <c r="C38" s="164">
        <v>505.94659999999999</v>
      </c>
      <c r="D38" s="164">
        <v>505.0086</v>
      </c>
      <c r="E38" s="164">
        <v>503.8152</v>
      </c>
      <c r="F38" s="164">
        <v>511.71069999999997</v>
      </c>
      <c r="G38" s="164">
        <v>514.12080000000003</v>
      </c>
      <c r="H38" s="164">
        <v>512.61239999999998</v>
      </c>
      <c r="I38" s="164">
        <v>518.37959999999998</v>
      </c>
      <c r="J38" s="164">
        <v>504.44560000000001</v>
      </c>
      <c r="K38" s="164">
        <v>498.57510000000002</v>
      </c>
      <c r="L38" s="164">
        <v>492.30549999999999</v>
      </c>
      <c r="M38" s="164">
        <v>510.7346</v>
      </c>
      <c r="N38" s="164">
        <v>499.29239999999999</v>
      </c>
      <c r="O38" s="164">
        <v>226.53720000000001</v>
      </c>
      <c r="P38" s="164">
        <v>223.98910000000001</v>
      </c>
      <c r="Q38" s="164">
        <v>225.27670000000001</v>
      </c>
      <c r="R38" s="164">
        <v>216.55289999999999</v>
      </c>
      <c r="S38" s="164">
        <v>214.09379999999999</v>
      </c>
      <c r="T38" s="164">
        <v>222.39619999999999</v>
      </c>
      <c r="U38" s="164">
        <v>229</v>
      </c>
      <c r="V38" s="163"/>
      <c r="W38" s="164">
        <v>227.1</v>
      </c>
      <c r="X38" s="165">
        <v>142.5778</v>
      </c>
      <c r="Y38" s="164">
        <v>141.12440000000001</v>
      </c>
      <c r="Z38" s="164">
        <v>138.316</v>
      </c>
      <c r="AA38" s="164">
        <v>140.6677</v>
      </c>
      <c r="AB38" s="164">
        <v>134.8674</v>
      </c>
      <c r="AC38" s="163"/>
      <c r="AD38" s="164">
        <v>142.4246</v>
      </c>
      <c r="AE38" s="164">
        <v>127.3672</v>
      </c>
      <c r="AF38" s="164">
        <v>142.535</v>
      </c>
    </row>
    <row r="39" spans="1:32" ht="18" customHeight="1" x14ac:dyDescent="0.3">
      <c r="A39" s="160" t="s">
        <v>34</v>
      </c>
      <c r="B39" s="160" t="s">
        <v>821</v>
      </c>
      <c r="C39" s="164">
        <v>508.77929999999998</v>
      </c>
      <c r="D39" s="164">
        <v>510.1028</v>
      </c>
      <c r="E39" s="164">
        <v>507.0188</v>
      </c>
      <c r="F39" s="164">
        <v>512.76430000000005</v>
      </c>
      <c r="G39" s="164">
        <v>515.69460000000004</v>
      </c>
      <c r="H39" s="164">
        <v>514.82119999999998</v>
      </c>
      <c r="I39" s="164">
        <v>518.48829999999998</v>
      </c>
      <c r="J39" s="164">
        <v>504.25549999999998</v>
      </c>
      <c r="K39" s="164">
        <v>499.93610000000001</v>
      </c>
      <c r="L39" s="164">
        <v>492.45150000000001</v>
      </c>
      <c r="M39" s="164">
        <v>512.28129999999999</v>
      </c>
      <c r="N39" s="164">
        <v>500.0043</v>
      </c>
      <c r="O39" s="164">
        <v>226.7927</v>
      </c>
      <c r="P39" s="164">
        <v>225.6499</v>
      </c>
      <c r="Q39" s="164">
        <v>226.20259999999999</v>
      </c>
      <c r="R39" s="164">
        <v>216.86179999999999</v>
      </c>
      <c r="S39" s="164">
        <v>215.32669999999999</v>
      </c>
      <c r="T39" s="164">
        <v>222.4272</v>
      </c>
      <c r="U39" s="164">
        <v>229</v>
      </c>
      <c r="V39" s="163"/>
      <c r="W39" s="164">
        <v>227.9</v>
      </c>
      <c r="X39" s="165">
        <v>142.5778</v>
      </c>
      <c r="Y39" s="164">
        <v>141.80260000000001</v>
      </c>
      <c r="Z39" s="164">
        <v>138.316</v>
      </c>
      <c r="AA39" s="164">
        <v>141.38679999999999</v>
      </c>
      <c r="AB39" s="164">
        <v>134.7432</v>
      </c>
      <c r="AC39" s="163"/>
      <c r="AD39" s="164">
        <v>143.06870000000001</v>
      </c>
      <c r="AE39" s="164">
        <v>127.8359</v>
      </c>
      <c r="AF39" s="164">
        <v>142.923</v>
      </c>
    </row>
    <row r="40" spans="1:32" ht="18" customHeight="1" x14ac:dyDescent="0.3">
      <c r="A40" s="160" t="s">
        <v>34</v>
      </c>
      <c r="B40" s="160" t="s">
        <v>822</v>
      </c>
      <c r="C40" s="164">
        <v>506.89089999999999</v>
      </c>
      <c r="D40" s="164">
        <v>508.1071</v>
      </c>
      <c r="E40" s="164">
        <v>505.916</v>
      </c>
      <c r="F40" s="164">
        <v>513.61210000000005</v>
      </c>
      <c r="G40" s="164">
        <v>516.17190000000005</v>
      </c>
      <c r="H40" s="164">
        <v>514.44600000000003</v>
      </c>
      <c r="I40" s="164">
        <v>518.92179999999996</v>
      </c>
      <c r="J40" s="164">
        <v>508.66300000000001</v>
      </c>
      <c r="K40" s="164">
        <v>505.15359999999998</v>
      </c>
      <c r="L40" s="164">
        <v>492.0514</v>
      </c>
      <c r="M40" s="164">
        <v>511.06029999999998</v>
      </c>
      <c r="N40" s="164">
        <v>498.67099999999999</v>
      </c>
      <c r="O40" s="164">
        <v>227.47380000000001</v>
      </c>
      <c r="P40" s="164">
        <v>225.1585</v>
      </c>
      <c r="Q40" s="164">
        <v>226.46039999999999</v>
      </c>
      <c r="R40" s="164">
        <v>217.7287</v>
      </c>
      <c r="S40" s="164">
        <v>214.46289999999999</v>
      </c>
      <c r="T40" s="164">
        <v>221.87039999999999</v>
      </c>
      <c r="U40" s="164">
        <v>228.5</v>
      </c>
      <c r="V40" s="163"/>
      <c r="W40" s="164">
        <v>227.4</v>
      </c>
      <c r="X40" s="165">
        <v>142.5778</v>
      </c>
      <c r="Y40" s="164">
        <v>141.2629</v>
      </c>
      <c r="Z40" s="164">
        <v>138.36789999999999</v>
      </c>
      <c r="AA40" s="164">
        <v>140.7191</v>
      </c>
      <c r="AB40" s="164">
        <v>134.78460000000001</v>
      </c>
      <c r="AC40" s="163"/>
      <c r="AD40" s="164">
        <v>142.7467</v>
      </c>
      <c r="AE40" s="164">
        <v>128.6319</v>
      </c>
      <c r="AF40" s="164">
        <v>142.923</v>
      </c>
    </row>
    <row r="41" spans="1:32" ht="18" customHeight="1" x14ac:dyDescent="0.3">
      <c r="A41" s="160" t="s">
        <v>34</v>
      </c>
      <c r="B41" s="160" t="s">
        <v>823</v>
      </c>
      <c r="C41" s="167">
        <v>508.98910000000001</v>
      </c>
      <c r="D41" s="167">
        <v>508.94740000000002</v>
      </c>
      <c r="E41" s="168">
        <v>505.916</v>
      </c>
      <c r="F41" s="167">
        <v>513.476</v>
      </c>
      <c r="G41" s="167">
        <v>515.87</v>
      </c>
      <c r="H41" s="167">
        <v>514.45960000000002</v>
      </c>
      <c r="I41" s="167">
        <v>518.57770000000005</v>
      </c>
      <c r="J41" s="167">
        <v>505.21769999999998</v>
      </c>
      <c r="K41" s="167">
        <v>503.87259999999998</v>
      </c>
      <c r="L41" s="167">
        <v>490.5308</v>
      </c>
      <c r="M41" s="167">
        <v>508.77690000000001</v>
      </c>
      <c r="N41" s="167">
        <v>497.11869999999999</v>
      </c>
      <c r="O41" s="167">
        <v>226.8485</v>
      </c>
      <c r="P41" s="167">
        <v>225.9042</v>
      </c>
      <c r="Q41" s="167">
        <v>226.3013</v>
      </c>
      <c r="R41" s="167">
        <v>217.31309999999999</v>
      </c>
      <c r="S41" s="167">
        <v>215.34880000000001</v>
      </c>
      <c r="T41" s="167">
        <v>221.6508</v>
      </c>
      <c r="U41" s="167">
        <v>228.3</v>
      </c>
      <c r="V41" s="166"/>
      <c r="W41" s="167">
        <v>226.8</v>
      </c>
      <c r="X41" s="167">
        <v>141.74430000000001</v>
      </c>
      <c r="Y41" s="167">
        <v>141.1397</v>
      </c>
      <c r="Z41" s="167">
        <v>137.9684</v>
      </c>
      <c r="AA41" s="167">
        <v>140.40639999999999</v>
      </c>
      <c r="AB41" s="167">
        <v>134.2878</v>
      </c>
      <c r="AC41" s="166"/>
      <c r="AD41" s="167">
        <v>142.21969999999999</v>
      </c>
      <c r="AE41" s="167">
        <v>127.04</v>
      </c>
      <c r="AF41" s="167">
        <v>142.5145</v>
      </c>
    </row>
    <row r="42" spans="1:32" ht="18" customHeight="1" x14ac:dyDescent="0.3">
      <c r="A42" s="160" t="s">
        <v>34</v>
      </c>
      <c r="B42" s="160" t="s">
        <v>824</v>
      </c>
      <c r="C42" s="162">
        <v>511.19229999999999</v>
      </c>
      <c r="D42" s="162">
        <v>509.4726</v>
      </c>
      <c r="E42" s="169">
        <v>505.916</v>
      </c>
      <c r="F42" s="162">
        <v>512.28750000000002</v>
      </c>
      <c r="G42" s="162">
        <v>514.64179999999999</v>
      </c>
      <c r="H42" s="162">
        <v>513.19889999999998</v>
      </c>
      <c r="I42" s="162">
        <v>518.76890000000003</v>
      </c>
      <c r="J42" s="162">
        <v>502.83019999999999</v>
      </c>
      <c r="K42" s="162">
        <v>502.06830000000002</v>
      </c>
      <c r="L42" s="162">
        <v>488.34719999999999</v>
      </c>
      <c r="M42" s="162">
        <v>507.03750000000002</v>
      </c>
      <c r="N42" s="162">
        <v>495.06020000000001</v>
      </c>
      <c r="O42" s="162">
        <v>228.57589999999999</v>
      </c>
      <c r="P42" s="162">
        <v>225.9991</v>
      </c>
      <c r="Q42" s="162">
        <v>227.14590000000001</v>
      </c>
      <c r="R42" s="162">
        <v>217.39349999999999</v>
      </c>
      <c r="S42" s="162">
        <v>215.81399999999999</v>
      </c>
      <c r="T42" s="162">
        <v>221.29310000000001</v>
      </c>
      <c r="U42" s="162">
        <v>228.3</v>
      </c>
      <c r="V42" s="161"/>
      <c r="W42" s="162">
        <v>226.1</v>
      </c>
      <c r="X42" s="162">
        <v>140.94300000000001</v>
      </c>
      <c r="Y42" s="162">
        <v>140.74199999999999</v>
      </c>
      <c r="Z42" s="162">
        <v>137.8698</v>
      </c>
      <c r="AA42" s="162">
        <v>139.37960000000001</v>
      </c>
      <c r="AB42" s="162">
        <v>134.17740000000001</v>
      </c>
      <c r="AC42" s="161"/>
      <c r="AD42" s="162">
        <v>141.72200000000001</v>
      </c>
      <c r="AE42" s="162">
        <v>126.7129</v>
      </c>
      <c r="AF42" s="162">
        <v>141.35040000000001</v>
      </c>
    </row>
    <row r="43" spans="1:32" ht="18" customHeight="1" x14ac:dyDescent="0.3">
      <c r="A43" s="160" t="s">
        <v>34</v>
      </c>
      <c r="B43" s="160" t="s">
        <v>825</v>
      </c>
      <c r="C43" s="164">
        <v>513.13319999999999</v>
      </c>
      <c r="D43" s="164">
        <v>511.36320000000001</v>
      </c>
      <c r="E43" s="165">
        <v>505.916</v>
      </c>
      <c r="F43" s="164">
        <v>511.28840000000002</v>
      </c>
      <c r="G43" s="164">
        <v>514.24130000000002</v>
      </c>
      <c r="H43" s="164">
        <v>512.89210000000003</v>
      </c>
      <c r="I43" s="164">
        <v>513.404</v>
      </c>
      <c r="J43" s="164">
        <v>500.14600000000002</v>
      </c>
      <c r="K43" s="164">
        <v>498.96769999999998</v>
      </c>
      <c r="L43" s="164">
        <v>486.14550000000003</v>
      </c>
      <c r="M43" s="164">
        <v>504.92140000000001</v>
      </c>
      <c r="N43" s="164">
        <v>492.5872</v>
      </c>
      <c r="O43" s="164">
        <v>228.83789999999999</v>
      </c>
      <c r="P43" s="164">
        <v>226.52869999999999</v>
      </c>
      <c r="Q43" s="164">
        <v>227.8914</v>
      </c>
      <c r="R43" s="164">
        <v>219.60749999999999</v>
      </c>
      <c r="S43" s="164">
        <v>217.0838</v>
      </c>
      <c r="T43" s="164">
        <v>220.96539999999999</v>
      </c>
      <c r="U43" s="164">
        <v>226.4</v>
      </c>
      <c r="V43" s="163"/>
      <c r="W43" s="164">
        <v>224.9</v>
      </c>
      <c r="X43" s="165">
        <v>140.94300000000001</v>
      </c>
      <c r="Y43" s="164">
        <v>139.40719999999999</v>
      </c>
      <c r="Z43" s="164">
        <v>137.6208</v>
      </c>
      <c r="AA43" s="164">
        <v>139.85489999999999</v>
      </c>
      <c r="AB43" s="164">
        <v>133.95660000000001</v>
      </c>
      <c r="AC43" s="163"/>
      <c r="AD43" s="164">
        <v>140.65350000000001</v>
      </c>
      <c r="AE43" s="164">
        <v>127.416</v>
      </c>
      <c r="AF43" s="164">
        <v>141.33000000000001</v>
      </c>
    </row>
    <row r="44" spans="1:32" ht="18" customHeight="1" x14ac:dyDescent="0.3">
      <c r="A44" s="160" t="s">
        <v>34</v>
      </c>
      <c r="B44" s="160" t="s">
        <v>826</v>
      </c>
      <c r="C44" s="164">
        <v>512.60860000000002</v>
      </c>
      <c r="D44" s="164">
        <v>512.46609999999998</v>
      </c>
      <c r="E44" s="164">
        <v>511.1678</v>
      </c>
      <c r="F44" s="164">
        <v>512.64</v>
      </c>
      <c r="G44" s="164">
        <v>516.07830000000001</v>
      </c>
      <c r="H44" s="164">
        <v>514.01009999999997</v>
      </c>
      <c r="I44" s="165">
        <v>513.404</v>
      </c>
      <c r="J44" s="164">
        <v>500.89659999999998</v>
      </c>
      <c r="K44" s="164">
        <v>499.1771</v>
      </c>
      <c r="L44" s="164">
        <v>485.81939999999997</v>
      </c>
      <c r="M44" s="164">
        <v>505.34010000000001</v>
      </c>
      <c r="N44" s="164">
        <v>492.54989999999998</v>
      </c>
      <c r="O44" s="164">
        <v>227.51169999999999</v>
      </c>
      <c r="P44" s="164">
        <v>227.0566</v>
      </c>
      <c r="Q44" s="164">
        <v>228.50579999999999</v>
      </c>
      <c r="R44" s="164">
        <v>220.23240000000001</v>
      </c>
      <c r="S44" s="164">
        <v>217.99930000000001</v>
      </c>
      <c r="T44" s="164">
        <v>221.03870000000001</v>
      </c>
      <c r="U44" s="164">
        <v>226.5</v>
      </c>
      <c r="V44" s="163"/>
      <c r="W44" s="164">
        <v>225.1</v>
      </c>
      <c r="X44" s="164">
        <v>140.04640000000001</v>
      </c>
      <c r="Y44" s="164">
        <v>141.28800000000001</v>
      </c>
      <c r="Z44" s="164">
        <v>137.12270000000001</v>
      </c>
      <c r="AA44" s="164">
        <v>138.16460000000001</v>
      </c>
      <c r="AB44" s="164">
        <v>134.7294</v>
      </c>
      <c r="AC44" s="163"/>
      <c r="AD44" s="164">
        <v>142.571</v>
      </c>
      <c r="AE44" s="164">
        <v>128.0264</v>
      </c>
      <c r="AF44" s="164">
        <v>140.5335</v>
      </c>
    </row>
    <row r="45" spans="1:32" ht="18" customHeight="1" x14ac:dyDescent="0.3">
      <c r="A45" s="160" t="s">
        <v>34</v>
      </c>
      <c r="B45" s="160" t="s">
        <v>827</v>
      </c>
      <c r="C45" s="164">
        <v>511.40210000000002</v>
      </c>
      <c r="D45" s="164">
        <v>512.30849999999998</v>
      </c>
      <c r="E45" s="165">
        <v>511.1678</v>
      </c>
      <c r="F45" s="164">
        <v>514.00599999999997</v>
      </c>
      <c r="G45" s="164">
        <v>517.28210000000001</v>
      </c>
      <c r="H45" s="164">
        <v>515.19039999999995</v>
      </c>
      <c r="I45" s="165">
        <v>513.404</v>
      </c>
      <c r="J45" s="164">
        <v>501.92840000000001</v>
      </c>
      <c r="K45" s="164">
        <v>499.35590000000002</v>
      </c>
      <c r="L45" s="164">
        <v>487.30900000000003</v>
      </c>
      <c r="M45" s="164">
        <v>505.04450000000003</v>
      </c>
      <c r="N45" s="164">
        <v>492.62569999999999</v>
      </c>
      <c r="O45" s="164">
        <v>225.06379999999999</v>
      </c>
      <c r="P45" s="164">
        <v>226.83070000000001</v>
      </c>
      <c r="Q45" s="164">
        <v>228.21190000000001</v>
      </c>
      <c r="R45" s="164">
        <v>221.3683</v>
      </c>
      <c r="S45" s="164">
        <v>218.60470000000001</v>
      </c>
      <c r="T45" s="164">
        <v>220.95179999999999</v>
      </c>
      <c r="U45" s="164">
        <v>226.4</v>
      </c>
      <c r="V45" s="163"/>
      <c r="W45" s="164">
        <v>225.4</v>
      </c>
      <c r="X45" s="165">
        <v>140.04640000000001</v>
      </c>
      <c r="Y45" s="164">
        <v>140.78360000000001</v>
      </c>
      <c r="Z45" s="164">
        <v>140.2097</v>
      </c>
      <c r="AA45" s="164">
        <v>138.7047</v>
      </c>
      <c r="AB45" s="164">
        <v>136.77180000000001</v>
      </c>
      <c r="AC45" s="163"/>
      <c r="AD45" s="164">
        <v>142.51249999999999</v>
      </c>
      <c r="AE45" s="164">
        <v>128.16309999999999</v>
      </c>
      <c r="AF45" s="164">
        <v>140.5335</v>
      </c>
    </row>
    <row r="46" spans="1:32" ht="18" customHeight="1" x14ac:dyDescent="0.3">
      <c r="A46" s="160" t="s">
        <v>34</v>
      </c>
      <c r="B46" s="160" t="s">
        <v>828</v>
      </c>
      <c r="C46" s="164">
        <v>507.20569999999998</v>
      </c>
      <c r="D46" s="164">
        <v>509.05250000000001</v>
      </c>
      <c r="E46" s="165">
        <v>511.1678</v>
      </c>
      <c r="F46" s="164">
        <v>514.49040000000002</v>
      </c>
      <c r="G46" s="164">
        <v>518.00779999999997</v>
      </c>
      <c r="H46" s="165">
        <v>515.19039999999995</v>
      </c>
      <c r="I46" s="165">
        <v>513.404</v>
      </c>
      <c r="J46" s="164">
        <v>502.2217</v>
      </c>
      <c r="K46" s="164">
        <v>500.6035</v>
      </c>
      <c r="L46" s="164">
        <v>487.44349999999997</v>
      </c>
      <c r="M46" s="164">
        <v>506.17919999999998</v>
      </c>
      <c r="N46" s="164">
        <v>493.63189999999997</v>
      </c>
      <c r="O46" s="164">
        <v>222.80250000000001</v>
      </c>
      <c r="P46" s="164">
        <v>225.82689999999999</v>
      </c>
      <c r="Q46" s="164">
        <v>226.69159999999999</v>
      </c>
      <c r="R46" s="164">
        <v>221.95089999999999</v>
      </c>
      <c r="S46" s="164">
        <v>218.90729999999999</v>
      </c>
      <c r="T46" s="164">
        <v>221.3321</v>
      </c>
      <c r="U46" s="164">
        <v>227</v>
      </c>
      <c r="V46" s="163"/>
      <c r="W46" s="164">
        <v>225.8</v>
      </c>
      <c r="X46" s="165">
        <v>140.04640000000001</v>
      </c>
      <c r="Y46" s="164">
        <v>140.91839999999999</v>
      </c>
      <c r="Z46" s="164">
        <v>140.60919999999999</v>
      </c>
      <c r="AA46" s="164">
        <v>138.78989999999999</v>
      </c>
      <c r="AB46" s="164">
        <v>136.50960000000001</v>
      </c>
      <c r="AC46" s="163"/>
      <c r="AD46" s="164">
        <v>142.83449999999999</v>
      </c>
      <c r="AE46" s="164">
        <v>128.3047</v>
      </c>
      <c r="AF46" s="164">
        <v>140.554</v>
      </c>
    </row>
    <row r="47" spans="1:32" ht="18" customHeight="1" x14ac:dyDescent="0.3">
      <c r="A47" s="160" t="s">
        <v>34</v>
      </c>
      <c r="B47" s="160" t="s">
        <v>829</v>
      </c>
      <c r="C47" s="164">
        <v>505.68439999999998</v>
      </c>
      <c r="D47" s="164">
        <v>506.74160000000001</v>
      </c>
      <c r="E47" s="164">
        <v>505.8109</v>
      </c>
      <c r="F47" s="164">
        <v>512.53809999999999</v>
      </c>
      <c r="G47" s="164">
        <v>515.89250000000004</v>
      </c>
      <c r="H47" s="164">
        <v>513.35140000000001</v>
      </c>
      <c r="I47" s="164">
        <v>518.61630000000002</v>
      </c>
      <c r="J47" s="164">
        <v>502.46539999999999</v>
      </c>
      <c r="K47" s="164">
        <v>500.46170000000001</v>
      </c>
      <c r="L47" s="164">
        <v>487.70010000000002</v>
      </c>
      <c r="M47" s="164">
        <v>506.70060000000001</v>
      </c>
      <c r="N47" s="164">
        <v>493.45330000000001</v>
      </c>
      <c r="O47" s="164">
        <v>224.113</v>
      </c>
      <c r="P47" s="164">
        <v>224.89949999999999</v>
      </c>
      <c r="Q47" s="164">
        <v>226.0393</v>
      </c>
      <c r="R47" s="164">
        <v>220.7508</v>
      </c>
      <c r="S47" s="164">
        <v>215.90989999999999</v>
      </c>
      <c r="T47" s="164">
        <v>221.21539999999999</v>
      </c>
      <c r="U47" s="164">
        <v>227</v>
      </c>
      <c r="V47" s="163"/>
      <c r="W47" s="164">
        <v>226.2</v>
      </c>
      <c r="X47" s="165">
        <v>140.04640000000001</v>
      </c>
      <c r="Y47" s="164">
        <v>141.81100000000001</v>
      </c>
      <c r="Z47" s="164">
        <v>140.60919999999999</v>
      </c>
      <c r="AA47" s="164">
        <v>139.2484</v>
      </c>
      <c r="AB47" s="164">
        <v>136.63380000000001</v>
      </c>
      <c r="AC47" s="163"/>
      <c r="AD47" s="164">
        <v>143.24430000000001</v>
      </c>
      <c r="AE47" s="164">
        <v>127.92870000000001</v>
      </c>
      <c r="AF47" s="164">
        <v>140.94200000000001</v>
      </c>
    </row>
    <row r="48" spans="1:32" ht="18" customHeight="1" x14ac:dyDescent="0.3">
      <c r="A48" s="160" t="s">
        <v>34</v>
      </c>
      <c r="B48" s="160" t="s">
        <v>830</v>
      </c>
      <c r="C48" s="164">
        <v>507.57279999999997</v>
      </c>
      <c r="D48" s="164">
        <v>508.99990000000003</v>
      </c>
      <c r="E48" s="164">
        <v>506.12599999999998</v>
      </c>
      <c r="F48" s="164">
        <v>513.4008</v>
      </c>
      <c r="G48" s="164">
        <v>516.56769999999995</v>
      </c>
      <c r="H48" s="164">
        <v>514.21799999999996</v>
      </c>
      <c r="I48" s="165">
        <v>518.61630000000002</v>
      </c>
      <c r="J48" s="164">
        <v>502.49419999999998</v>
      </c>
      <c r="K48" s="164">
        <v>501.23439999999999</v>
      </c>
      <c r="L48" s="164">
        <v>488.19159999999999</v>
      </c>
      <c r="M48" s="164">
        <v>506.72059999999999</v>
      </c>
      <c r="N48" s="164">
        <v>494.41149999999999</v>
      </c>
      <c r="O48" s="164">
        <v>225.73050000000001</v>
      </c>
      <c r="P48" s="164">
        <v>225.4838</v>
      </c>
      <c r="Q48" s="164">
        <v>226.66030000000001</v>
      </c>
      <c r="R48" s="164">
        <v>221.34639999999999</v>
      </c>
      <c r="S48" s="164">
        <v>216.28649999999999</v>
      </c>
      <c r="T48" s="164">
        <v>221.44370000000001</v>
      </c>
      <c r="U48" s="164">
        <v>227.7</v>
      </c>
      <c r="V48" s="163"/>
      <c r="W48" s="164">
        <v>226.8</v>
      </c>
      <c r="X48" s="164">
        <v>140.86410000000001</v>
      </c>
      <c r="Y48" s="164">
        <v>141.84639999999999</v>
      </c>
      <c r="Z48" s="164">
        <v>140.85820000000001</v>
      </c>
      <c r="AA48" s="164">
        <v>139.20179999999999</v>
      </c>
      <c r="AB48" s="164">
        <v>136.1508</v>
      </c>
      <c r="AC48" s="163"/>
      <c r="AD48" s="164">
        <v>143.4932</v>
      </c>
      <c r="AE48" s="164">
        <v>128.16309999999999</v>
      </c>
      <c r="AF48" s="164">
        <v>140.94200000000001</v>
      </c>
    </row>
    <row r="49" spans="1:32" ht="18" customHeight="1" x14ac:dyDescent="0.3">
      <c r="A49" s="160" t="s">
        <v>34</v>
      </c>
      <c r="B49" s="160" t="s">
        <v>831</v>
      </c>
      <c r="C49" s="167">
        <v>508.98910000000001</v>
      </c>
      <c r="D49" s="167">
        <v>510.1028</v>
      </c>
      <c r="E49" s="168">
        <v>506.12599999999998</v>
      </c>
      <c r="F49" s="167">
        <v>513.53089999999997</v>
      </c>
      <c r="G49" s="167">
        <v>516.63199999999995</v>
      </c>
      <c r="H49" s="167">
        <v>515.35850000000005</v>
      </c>
      <c r="I49" s="167">
        <v>518.49620000000004</v>
      </c>
      <c r="J49" s="167">
        <v>498.77629999999999</v>
      </c>
      <c r="K49" s="167">
        <v>500.70389999999998</v>
      </c>
      <c r="L49" s="167">
        <v>487.64409999999998</v>
      </c>
      <c r="M49" s="167">
        <v>506.92599999999999</v>
      </c>
      <c r="N49" s="167">
        <v>494.11329999999998</v>
      </c>
      <c r="O49" s="167">
        <v>225.75960000000001</v>
      </c>
      <c r="P49" s="167">
        <v>225.8501</v>
      </c>
      <c r="Q49" s="167">
        <v>227.4555</v>
      </c>
      <c r="R49" s="167">
        <v>221.0789</v>
      </c>
      <c r="S49" s="167">
        <v>216.1388</v>
      </c>
      <c r="T49" s="167">
        <v>220.90029999999999</v>
      </c>
      <c r="U49" s="167">
        <v>227.7</v>
      </c>
      <c r="V49" s="166"/>
      <c r="W49" s="167">
        <v>226.7</v>
      </c>
      <c r="X49" s="168">
        <v>140.86410000000001</v>
      </c>
      <c r="Y49" s="167">
        <v>140.76150000000001</v>
      </c>
      <c r="Z49" s="167">
        <v>140.70769999999999</v>
      </c>
      <c r="AA49" s="167">
        <v>138.5129</v>
      </c>
      <c r="AB49" s="167">
        <v>135.9024</v>
      </c>
      <c r="AC49" s="166"/>
      <c r="AD49" s="167">
        <v>141.61959999999999</v>
      </c>
      <c r="AE49" s="167">
        <v>127.792</v>
      </c>
      <c r="AF49" s="167">
        <v>140.92160000000001</v>
      </c>
    </row>
    <row r="50" spans="1:32" ht="18" customHeight="1" x14ac:dyDescent="0.3">
      <c r="A50" s="160" t="s">
        <v>34</v>
      </c>
      <c r="B50" s="160" t="s">
        <v>832</v>
      </c>
      <c r="C50" s="162">
        <v>510.77269999999999</v>
      </c>
      <c r="D50" s="162">
        <v>511.4683</v>
      </c>
      <c r="E50" s="169">
        <v>506.12599999999998</v>
      </c>
      <c r="F50" s="162">
        <v>514.73</v>
      </c>
      <c r="G50" s="162">
        <v>517.47950000000003</v>
      </c>
      <c r="H50" s="162">
        <v>515.17439999999999</v>
      </c>
      <c r="I50" s="169">
        <v>518.49620000000004</v>
      </c>
      <c r="J50" s="162">
        <v>498.88299999999998</v>
      </c>
      <c r="K50" s="162">
        <v>499.9101</v>
      </c>
      <c r="L50" s="162">
        <v>486.96420000000001</v>
      </c>
      <c r="M50" s="162">
        <v>505.83499999999998</v>
      </c>
      <c r="N50" s="162">
        <v>493.24090000000001</v>
      </c>
      <c r="O50" s="162">
        <v>227.3475</v>
      </c>
      <c r="P50" s="162">
        <v>226.5059</v>
      </c>
      <c r="Q50" s="162">
        <v>228.15979999999999</v>
      </c>
      <c r="R50" s="162">
        <v>221.40809999999999</v>
      </c>
      <c r="S50" s="162">
        <v>216.5153</v>
      </c>
      <c r="T50" s="162">
        <v>221.41990000000001</v>
      </c>
      <c r="U50" s="162">
        <v>227</v>
      </c>
      <c r="V50" s="161"/>
      <c r="W50" s="162">
        <v>226.4</v>
      </c>
      <c r="X50" s="162">
        <v>140.04740000000001</v>
      </c>
      <c r="Y50" s="162">
        <v>140.1721</v>
      </c>
      <c r="Z50" s="162">
        <v>140.85820000000001</v>
      </c>
      <c r="AA50" s="162">
        <v>138.34569999999999</v>
      </c>
      <c r="AB50" s="162">
        <v>135.7782</v>
      </c>
      <c r="AC50" s="161"/>
      <c r="AD50" s="162">
        <v>141.26830000000001</v>
      </c>
      <c r="AE50" s="162">
        <v>127.8848</v>
      </c>
      <c r="AF50" s="162">
        <v>140.94200000000001</v>
      </c>
    </row>
    <row r="51" spans="1:32" ht="18" customHeight="1" x14ac:dyDescent="0.3">
      <c r="A51" s="160" t="s">
        <v>34</v>
      </c>
      <c r="B51" s="160" t="s">
        <v>833</v>
      </c>
      <c r="C51" s="164">
        <v>510.03829999999999</v>
      </c>
      <c r="D51" s="164">
        <v>509.57760000000002</v>
      </c>
      <c r="E51" s="165">
        <v>506.12599999999998</v>
      </c>
      <c r="F51" s="164">
        <v>514.01310000000001</v>
      </c>
      <c r="G51" s="164">
        <v>516.23130000000003</v>
      </c>
      <c r="H51" s="164">
        <v>513.85299999999995</v>
      </c>
      <c r="I51" s="165">
        <v>518.49620000000004</v>
      </c>
      <c r="J51" s="164">
        <v>498.38580000000002</v>
      </c>
      <c r="K51" s="164">
        <v>500.29520000000002</v>
      </c>
      <c r="L51" s="164">
        <v>487.5976</v>
      </c>
      <c r="M51" s="164">
        <v>506.54419999999999</v>
      </c>
      <c r="N51" s="164">
        <v>493.89870000000002</v>
      </c>
      <c r="O51" s="164">
        <v>227.32650000000001</v>
      </c>
      <c r="P51" s="164">
        <v>226.47329999999999</v>
      </c>
      <c r="Q51" s="164">
        <v>228.19649999999999</v>
      </c>
      <c r="R51" s="164">
        <v>221.26949999999999</v>
      </c>
      <c r="S51" s="164">
        <v>216.1609</v>
      </c>
      <c r="T51" s="164">
        <v>221.31319999999999</v>
      </c>
      <c r="U51" s="164">
        <v>227.8</v>
      </c>
      <c r="V51" s="163"/>
      <c r="W51" s="164">
        <v>226.9</v>
      </c>
      <c r="X51" s="164">
        <v>140.90450000000001</v>
      </c>
      <c r="Y51" s="164">
        <v>140.5496</v>
      </c>
      <c r="Z51" s="164">
        <v>141.05529999999999</v>
      </c>
      <c r="AA51" s="164">
        <v>138.69479999999999</v>
      </c>
      <c r="AB51" s="164">
        <v>135.48840000000001</v>
      </c>
      <c r="AC51" s="163"/>
      <c r="AD51" s="164">
        <v>141.3854</v>
      </c>
      <c r="AE51" s="164">
        <v>127.7432</v>
      </c>
      <c r="AF51" s="164">
        <v>141.33000000000001</v>
      </c>
    </row>
    <row r="52" spans="1:32" ht="18" customHeight="1" x14ac:dyDescent="0.3">
      <c r="A52" s="160" t="s">
        <v>34</v>
      </c>
      <c r="B52" s="160" t="s">
        <v>834</v>
      </c>
      <c r="C52" s="164">
        <v>512.71360000000004</v>
      </c>
      <c r="D52" s="164">
        <v>511.57330000000002</v>
      </c>
      <c r="E52" s="164">
        <v>505.70580000000001</v>
      </c>
      <c r="F52" s="164">
        <v>514.52589999999998</v>
      </c>
      <c r="G52" s="164">
        <v>517.48249999999996</v>
      </c>
      <c r="H52" s="164">
        <v>515.5652</v>
      </c>
      <c r="I52" s="165">
        <v>518.49620000000004</v>
      </c>
      <c r="J52" s="164">
        <v>499.12529999999998</v>
      </c>
      <c r="K52" s="164">
        <v>501.20240000000001</v>
      </c>
      <c r="L52" s="164">
        <v>488.16719999999998</v>
      </c>
      <c r="M52" s="164">
        <v>507.18329999999997</v>
      </c>
      <c r="N52" s="164">
        <v>494.774</v>
      </c>
      <c r="O52" s="164">
        <v>227.70750000000001</v>
      </c>
      <c r="P52" s="164">
        <v>227.05529999999999</v>
      </c>
      <c r="Q52" s="164">
        <v>228.93639999999999</v>
      </c>
      <c r="R52" s="164">
        <v>221.42850000000001</v>
      </c>
      <c r="S52" s="164">
        <v>216.58179999999999</v>
      </c>
      <c r="T52" s="164">
        <v>221.6251</v>
      </c>
      <c r="U52" s="164">
        <v>228.3</v>
      </c>
      <c r="V52" s="163"/>
      <c r="W52" s="164">
        <v>227.8</v>
      </c>
      <c r="X52" s="165">
        <v>140.90450000000001</v>
      </c>
      <c r="Y52" s="164">
        <v>141.02619999999999</v>
      </c>
      <c r="Z52" s="164">
        <v>141.05529999999999</v>
      </c>
      <c r="AA52" s="164">
        <v>138.8775</v>
      </c>
      <c r="AB52" s="164">
        <v>134.5224</v>
      </c>
      <c r="AC52" s="163"/>
      <c r="AD52" s="164">
        <v>141.72200000000001</v>
      </c>
      <c r="AE52" s="164">
        <v>127.46</v>
      </c>
      <c r="AF52" s="164">
        <v>141.73849999999999</v>
      </c>
    </row>
    <row r="53" spans="1:32" ht="18" customHeight="1" x14ac:dyDescent="0.3">
      <c r="A53" s="160" t="s">
        <v>34</v>
      </c>
      <c r="B53" s="160" t="s">
        <v>835</v>
      </c>
      <c r="C53" s="164">
        <v>513.08069999999998</v>
      </c>
      <c r="D53" s="164">
        <v>513.67399999999998</v>
      </c>
      <c r="E53" s="164">
        <v>510.17</v>
      </c>
      <c r="F53" s="164">
        <v>514.14369999999997</v>
      </c>
      <c r="G53" s="164">
        <v>516.88800000000003</v>
      </c>
      <c r="H53" s="164">
        <v>514.96630000000005</v>
      </c>
      <c r="I53" s="165">
        <v>518.49620000000004</v>
      </c>
      <c r="J53" s="164">
        <v>498.62709999999998</v>
      </c>
      <c r="K53" s="164">
        <v>500.37889999999999</v>
      </c>
      <c r="L53" s="164">
        <v>487.37470000000002</v>
      </c>
      <c r="M53" s="164">
        <v>507.21480000000003</v>
      </c>
      <c r="N53" s="164">
        <v>494.13780000000003</v>
      </c>
      <c r="O53" s="164">
        <v>229.08179999999999</v>
      </c>
      <c r="P53" s="164">
        <v>226.8201</v>
      </c>
      <c r="Q53" s="164">
        <v>229.9281</v>
      </c>
      <c r="R53" s="164">
        <v>221.26929999999999</v>
      </c>
      <c r="S53" s="164">
        <v>217.22409999999999</v>
      </c>
      <c r="T53" s="164">
        <v>221.35820000000001</v>
      </c>
      <c r="U53" s="164">
        <v>227.7</v>
      </c>
      <c r="V53" s="163"/>
      <c r="W53" s="164">
        <v>227.7</v>
      </c>
      <c r="X53" s="164">
        <v>141.71809999999999</v>
      </c>
      <c r="Y53" s="164">
        <v>140.6764</v>
      </c>
      <c r="Z53" s="164">
        <v>140.01249999999999</v>
      </c>
      <c r="AA53" s="164">
        <v>138.59360000000001</v>
      </c>
      <c r="AB53" s="164">
        <v>134.21879999999999</v>
      </c>
      <c r="AC53" s="163"/>
      <c r="AD53" s="164">
        <v>141.6781</v>
      </c>
      <c r="AE53" s="164">
        <v>127.50879999999999</v>
      </c>
      <c r="AF53" s="164">
        <v>142.535</v>
      </c>
    </row>
    <row r="54" spans="1:32" ht="18" customHeight="1" x14ac:dyDescent="0.3">
      <c r="A54" s="160" t="s">
        <v>34</v>
      </c>
      <c r="B54" s="160" t="s">
        <v>836</v>
      </c>
      <c r="C54" s="164">
        <v>506.83839999999998</v>
      </c>
      <c r="D54" s="164">
        <v>512.09839999999997</v>
      </c>
      <c r="E54" s="164">
        <v>508.22680000000003</v>
      </c>
      <c r="F54" s="164">
        <v>516.04679999999996</v>
      </c>
      <c r="G54" s="164">
        <v>519.18259999999998</v>
      </c>
      <c r="H54" s="164">
        <v>516.08389999999997</v>
      </c>
      <c r="I54" s="165">
        <v>518.49620000000004</v>
      </c>
      <c r="J54" s="164">
        <v>499.51510000000002</v>
      </c>
      <c r="K54" s="164">
        <v>501.3741</v>
      </c>
      <c r="L54" s="164">
        <v>488.1413</v>
      </c>
      <c r="M54" s="164">
        <v>507.09129999999999</v>
      </c>
      <c r="N54" s="164">
        <v>494.60770000000002</v>
      </c>
      <c r="O54" s="164">
        <v>222.48769999999999</v>
      </c>
      <c r="P54" s="164">
        <v>225.16759999999999</v>
      </c>
      <c r="Q54" s="164">
        <v>226.57470000000001</v>
      </c>
      <c r="R54" s="164">
        <v>222.3305</v>
      </c>
      <c r="S54" s="164">
        <v>217.79249999999999</v>
      </c>
      <c r="T54" s="164">
        <v>221.58449999999999</v>
      </c>
      <c r="U54" s="164">
        <v>228.3</v>
      </c>
      <c r="V54" s="163"/>
      <c r="W54" s="164">
        <v>228.4</v>
      </c>
      <c r="X54" s="164">
        <v>142.5197</v>
      </c>
      <c r="Y54" s="164">
        <v>140.63910000000001</v>
      </c>
      <c r="Z54" s="164">
        <v>140.26159999999999</v>
      </c>
      <c r="AA54" s="164">
        <v>139.3126</v>
      </c>
      <c r="AB54" s="164">
        <v>134.79839999999999</v>
      </c>
      <c r="AC54" s="163"/>
      <c r="AD54" s="164">
        <v>141.69280000000001</v>
      </c>
      <c r="AE54" s="164">
        <v>127.92870000000001</v>
      </c>
      <c r="AF54" s="164">
        <v>142.96379999999999</v>
      </c>
    </row>
    <row r="55" spans="1:32" ht="18" customHeight="1" x14ac:dyDescent="0.3">
      <c r="A55" s="160" t="s">
        <v>34</v>
      </c>
      <c r="B55" s="160" t="s">
        <v>837</v>
      </c>
      <c r="C55" s="164">
        <v>510.40550000000002</v>
      </c>
      <c r="D55" s="164">
        <v>516.87760000000003</v>
      </c>
      <c r="E55" s="164">
        <v>513.89880000000005</v>
      </c>
      <c r="F55" s="164">
        <v>518.74639999999999</v>
      </c>
      <c r="G55" s="164">
        <v>521.84780000000001</v>
      </c>
      <c r="H55" s="164">
        <v>517.46579999999994</v>
      </c>
      <c r="I55" s="165">
        <v>518.49620000000004</v>
      </c>
      <c r="J55" s="164">
        <v>500.5179</v>
      </c>
      <c r="K55" s="164">
        <v>502.3374</v>
      </c>
      <c r="L55" s="164">
        <v>489.61399999999998</v>
      </c>
      <c r="M55" s="164">
        <v>508.5917</v>
      </c>
      <c r="N55" s="164">
        <v>496.45740000000001</v>
      </c>
      <c r="O55" s="164">
        <v>223.6439</v>
      </c>
      <c r="P55" s="164">
        <v>228.8554</v>
      </c>
      <c r="Q55" s="164">
        <v>227.70310000000001</v>
      </c>
      <c r="R55" s="164">
        <v>223.078</v>
      </c>
      <c r="S55" s="164">
        <v>218.61940000000001</v>
      </c>
      <c r="T55" s="164">
        <v>221.8956</v>
      </c>
      <c r="U55" s="164">
        <v>229.6</v>
      </c>
      <c r="V55" s="163"/>
      <c r="W55" s="164">
        <v>229.4</v>
      </c>
      <c r="X55" s="164">
        <v>143.3579</v>
      </c>
      <c r="Y55" s="164">
        <v>140.9153</v>
      </c>
      <c r="Z55" s="164">
        <v>140.5573</v>
      </c>
      <c r="AA55" s="164">
        <v>139.6799</v>
      </c>
      <c r="AB55" s="164">
        <v>135.12960000000001</v>
      </c>
      <c r="AC55" s="163"/>
      <c r="AD55" s="164">
        <v>142.1465</v>
      </c>
      <c r="AE55" s="164">
        <v>128.58789999999999</v>
      </c>
      <c r="AF55" s="164">
        <v>143.69909999999999</v>
      </c>
    </row>
    <row r="56" spans="1:32" ht="18" customHeight="1" x14ac:dyDescent="0.3">
      <c r="A56" s="160" t="s">
        <v>34</v>
      </c>
      <c r="B56" s="160" t="s">
        <v>838</v>
      </c>
      <c r="C56" s="164">
        <v>513.8152</v>
      </c>
      <c r="D56" s="164">
        <v>517.29769999999996</v>
      </c>
      <c r="E56" s="164">
        <v>515.68439999999998</v>
      </c>
      <c r="F56" s="164">
        <v>518.87459999999999</v>
      </c>
      <c r="G56" s="164">
        <v>521.36090000000002</v>
      </c>
      <c r="H56" s="164">
        <v>517.36929999999995</v>
      </c>
      <c r="I56" s="165">
        <v>518.49620000000004</v>
      </c>
      <c r="J56" s="164">
        <v>498.91840000000002</v>
      </c>
      <c r="K56" s="164">
        <v>500.8288</v>
      </c>
      <c r="L56" s="164">
        <v>487.5523</v>
      </c>
      <c r="M56" s="164">
        <v>507.27629999999999</v>
      </c>
      <c r="N56" s="164">
        <v>494.38189999999997</v>
      </c>
      <c r="O56" s="164">
        <v>224.84960000000001</v>
      </c>
      <c r="P56" s="164">
        <v>228.78440000000001</v>
      </c>
      <c r="Q56" s="164">
        <v>228.74539999999999</v>
      </c>
      <c r="R56" s="164">
        <v>223.38399999999999</v>
      </c>
      <c r="S56" s="164">
        <v>218.553</v>
      </c>
      <c r="T56" s="164">
        <v>221.31460000000001</v>
      </c>
      <c r="U56" s="164">
        <v>228.3</v>
      </c>
      <c r="V56" s="163"/>
      <c r="W56" s="164">
        <v>228.6</v>
      </c>
      <c r="X56" s="164">
        <v>144.19110000000001</v>
      </c>
      <c r="Y56" s="164">
        <v>140.87110000000001</v>
      </c>
      <c r="Z56" s="164">
        <v>140.3082</v>
      </c>
      <c r="AA56" s="164">
        <v>139.34039999999999</v>
      </c>
      <c r="AB56" s="164">
        <v>134.9778</v>
      </c>
      <c r="AC56" s="163"/>
      <c r="AD56" s="164">
        <v>141.8245</v>
      </c>
      <c r="AE56" s="164">
        <v>129.33500000000001</v>
      </c>
      <c r="AF56" s="164">
        <v>144.51599999999999</v>
      </c>
    </row>
    <row r="57" spans="1:32" ht="18" customHeight="1" x14ac:dyDescent="0.3">
      <c r="A57" s="160" t="s">
        <v>839</v>
      </c>
      <c r="B57" s="160" t="s">
        <v>35</v>
      </c>
      <c r="C57" s="167">
        <v>518.43140000000005</v>
      </c>
      <c r="D57" s="167">
        <v>523.38969999999995</v>
      </c>
      <c r="E57" s="167">
        <v>522.51199999999994</v>
      </c>
      <c r="F57" s="167">
        <v>519.85519999999997</v>
      </c>
      <c r="G57" s="167">
        <v>522.29229999999995</v>
      </c>
      <c r="H57" s="167">
        <v>518.90229999999997</v>
      </c>
      <c r="I57" s="168">
        <v>518.49620000000004</v>
      </c>
      <c r="J57" s="167">
        <v>501.09679999999997</v>
      </c>
      <c r="K57" s="167">
        <v>501.60019999999997</v>
      </c>
      <c r="L57" s="167">
        <v>487.73829999999998</v>
      </c>
      <c r="M57" s="167">
        <v>507.44839999999999</v>
      </c>
      <c r="N57" s="167">
        <v>495.2491</v>
      </c>
      <c r="O57" s="167">
        <v>226.66399999999999</v>
      </c>
      <c r="P57" s="167">
        <v>227.8048</v>
      </c>
      <c r="Q57" s="167">
        <v>229.45670000000001</v>
      </c>
      <c r="R57" s="167">
        <v>223.7149</v>
      </c>
      <c r="S57" s="167">
        <v>219.26910000000001</v>
      </c>
      <c r="T57" s="167">
        <v>221.3526</v>
      </c>
      <c r="U57" s="167">
        <v>228.9</v>
      </c>
      <c r="V57" s="166"/>
      <c r="W57" s="167">
        <v>228.7</v>
      </c>
      <c r="X57" s="168">
        <v>144.19110000000001</v>
      </c>
      <c r="Y57" s="167">
        <v>141.285</v>
      </c>
      <c r="Z57" s="167">
        <v>140.51060000000001</v>
      </c>
      <c r="AA57" s="167">
        <v>139.14660000000001</v>
      </c>
      <c r="AB57" s="167">
        <v>135.39179999999999</v>
      </c>
      <c r="AC57" s="166"/>
      <c r="AD57" s="167">
        <v>141.92699999999999</v>
      </c>
      <c r="AE57" s="167">
        <v>128.0703</v>
      </c>
      <c r="AF57" s="167">
        <v>144.51599999999999</v>
      </c>
    </row>
    <row r="58" spans="1:32" x14ac:dyDescent="0.3">
      <c r="A58" s="225" t="s">
        <v>851</v>
      </c>
      <c r="B58" s="225"/>
      <c r="C58" s="170">
        <v>527.87360000000001</v>
      </c>
      <c r="D58" s="170">
        <v>531.63490000000002</v>
      </c>
      <c r="E58" s="170">
        <v>531.33510000000001</v>
      </c>
      <c r="F58" s="170">
        <v>530.08699999999999</v>
      </c>
      <c r="G58" s="170">
        <v>531.26969999999994</v>
      </c>
      <c r="H58" s="170">
        <v>527.48879999999997</v>
      </c>
      <c r="I58" s="170">
        <v>518.99739999999997</v>
      </c>
      <c r="J58" s="170">
        <v>508.66300000000001</v>
      </c>
      <c r="K58" s="170">
        <v>505.15359999999998</v>
      </c>
      <c r="L58" s="170">
        <v>493.19749999999999</v>
      </c>
      <c r="M58" s="170">
        <v>512.28129999999999</v>
      </c>
      <c r="N58" s="170">
        <v>500.0043</v>
      </c>
      <c r="O58" s="170">
        <v>232.21190000000001</v>
      </c>
      <c r="P58" s="170">
        <v>229.9648</v>
      </c>
      <c r="Q58" s="170">
        <v>230.1551</v>
      </c>
      <c r="R58" s="170">
        <v>225.57839999999999</v>
      </c>
      <c r="S58" s="170">
        <v>221.7423</v>
      </c>
      <c r="T58" s="170">
        <v>222.4272</v>
      </c>
      <c r="U58" s="170">
        <v>229.6</v>
      </c>
      <c r="V58" s="170">
        <v>0</v>
      </c>
      <c r="W58" s="170">
        <v>229.4</v>
      </c>
      <c r="X58" s="170">
        <v>144.19110000000001</v>
      </c>
      <c r="Y58" s="170">
        <v>142.1302</v>
      </c>
      <c r="Z58" s="170">
        <v>141.05529999999999</v>
      </c>
      <c r="AA58" s="170">
        <v>141.43510000000001</v>
      </c>
      <c r="AB58" s="170">
        <v>136.77180000000001</v>
      </c>
      <c r="AC58" s="170">
        <v>0</v>
      </c>
      <c r="AD58" s="170">
        <v>143.4932</v>
      </c>
      <c r="AE58" s="170">
        <v>129.33500000000001</v>
      </c>
      <c r="AF58" s="170">
        <v>144.51599999999999</v>
      </c>
    </row>
    <row r="59" spans="1:32" x14ac:dyDescent="0.3">
      <c r="A59" s="225" t="s">
        <v>852</v>
      </c>
      <c r="B59" s="225"/>
      <c r="C59" s="170">
        <v>499.54689999999999</v>
      </c>
      <c r="D59" s="170">
        <v>501.0172</v>
      </c>
      <c r="E59" s="170">
        <v>498.40570000000002</v>
      </c>
      <c r="F59" s="170">
        <v>511.28840000000002</v>
      </c>
      <c r="G59" s="170">
        <v>514.12080000000003</v>
      </c>
      <c r="H59" s="170">
        <v>512.61239999999998</v>
      </c>
      <c r="I59" s="170">
        <v>513.404</v>
      </c>
      <c r="J59" s="170">
        <v>498.38580000000002</v>
      </c>
      <c r="K59" s="170">
        <v>497.53789999999998</v>
      </c>
      <c r="L59" s="170">
        <v>485.5566</v>
      </c>
      <c r="M59" s="170">
        <v>504.82229999999998</v>
      </c>
      <c r="N59" s="170">
        <v>491.69380000000001</v>
      </c>
      <c r="O59" s="170">
        <v>222.2355</v>
      </c>
      <c r="P59" s="170">
        <v>222.38409999999999</v>
      </c>
      <c r="Q59" s="170">
        <v>222.577</v>
      </c>
      <c r="R59" s="170">
        <v>216.55289999999999</v>
      </c>
      <c r="S59" s="170">
        <v>214.09379999999999</v>
      </c>
      <c r="T59" s="170">
        <v>220.89150000000001</v>
      </c>
      <c r="U59" s="170">
        <v>225.3</v>
      </c>
      <c r="V59" s="170">
        <v>0</v>
      </c>
      <c r="W59" s="170">
        <v>224.9</v>
      </c>
      <c r="X59" s="170">
        <v>140.04640000000001</v>
      </c>
      <c r="Y59" s="170">
        <v>139.40719999999999</v>
      </c>
      <c r="Z59" s="170">
        <v>137.12270000000001</v>
      </c>
      <c r="AA59" s="170">
        <v>138.16460000000001</v>
      </c>
      <c r="AB59" s="170">
        <v>133.5702</v>
      </c>
      <c r="AC59" s="170">
        <v>0</v>
      </c>
      <c r="AD59" s="170">
        <v>140.65350000000001</v>
      </c>
      <c r="AE59" s="170">
        <v>125.6337</v>
      </c>
      <c r="AF59" s="170">
        <v>140.5335</v>
      </c>
    </row>
    <row r="60" spans="1:32" x14ac:dyDescent="0.3">
      <c r="A60" s="225" t="s">
        <v>853</v>
      </c>
      <c r="B60" s="225"/>
      <c r="C60" s="170">
        <v>513.57256458333325</v>
      </c>
      <c r="D60" s="170">
        <v>515.57445208333331</v>
      </c>
      <c r="E60" s="170">
        <v>513.23687291666658</v>
      </c>
      <c r="F60" s="170">
        <v>518.54176458333336</v>
      </c>
      <c r="G60" s="170">
        <v>520.80506249999996</v>
      </c>
      <c r="H60" s="170">
        <v>518.19318750000002</v>
      </c>
      <c r="I60" s="170">
        <v>517.91609791666667</v>
      </c>
      <c r="J60" s="170">
        <v>502.15634583333326</v>
      </c>
      <c r="K60" s="170">
        <v>500.22279166666669</v>
      </c>
      <c r="L60" s="170">
        <v>488.76454583333333</v>
      </c>
      <c r="M60" s="170">
        <v>508.0610416666666</v>
      </c>
      <c r="N60" s="170">
        <v>495.45842499999998</v>
      </c>
      <c r="O60" s="170">
        <v>227.48616874999999</v>
      </c>
      <c r="P60" s="170">
        <v>226.35719374999999</v>
      </c>
      <c r="Q60" s="170">
        <v>227.31940833333331</v>
      </c>
      <c r="R60" s="170">
        <v>221.15622708333331</v>
      </c>
      <c r="S60" s="170">
        <v>217.56475624999999</v>
      </c>
      <c r="T60" s="170">
        <v>221.60781041666667</v>
      </c>
      <c r="U60" s="170">
        <v>227.6583333333333</v>
      </c>
      <c r="V60" s="170">
        <v>0</v>
      </c>
      <c r="W60" s="170">
        <v>226.90625</v>
      </c>
      <c r="X60" s="170">
        <v>142.41213617021276</v>
      </c>
      <c r="Y60" s="170">
        <v>141.14990416666666</v>
      </c>
      <c r="Z60" s="170">
        <v>139.1735625</v>
      </c>
      <c r="AA60" s="170">
        <v>139.69757916666666</v>
      </c>
      <c r="AB60" s="170">
        <v>134.97118750000001</v>
      </c>
      <c r="AC60" s="170">
        <v>0</v>
      </c>
      <c r="AD60" s="170">
        <v>142.36029583333334</v>
      </c>
      <c r="AE60" s="170">
        <v>127.40715833333331</v>
      </c>
      <c r="AF60" s="170">
        <v>142.82810416666666</v>
      </c>
    </row>
    <row r="61" spans="1:32" x14ac:dyDescent="0.3">
      <c r="A61" s="225" t="s">
        <v>2350</v>
      </c>
      <c r="B61" s="225"/>
      <c r="C61" s="158" t="s">
        <v>136</v>
      </c>
      <c r="D61" s="158" t="s">
        <v>136</v>
      </c>
      <c r="E61" s="158" t="s">
        <v>136</v>
      </c>
      <c r="F61" s="158" t="s">
        <v>2351</v>
      </c>
      <c r="G61" s="158" t="s">
        <v>2351</v>
      </c>
      <c r="H61" s="158" t="s">
        <v>2351</v>
      </c>
      <c r="I61" s="158" t="s">
        <v>2352</v>
      </c>
      <c r="J61" s="158" t="s">
        <v>2352</v>
      </c>
      <c r="K61" s="158" t="s">
        <v>2352</v>
      </c>
      <c r="L61" s="158" t="s">
        <v>2352</v>
      </c>
      <c r="M61" s="158" t="s">
        <v>2352</v>
      </c>
      <c r="N61" s="158" t="s">
        <v>2352</v>
      </c>
      <c r="O61" s="158" t="s">
        <v>136</v>
      </c>
      <c r="P61" s="158" t="s">
        <v>136</v>
      </c>
      <c r="Q61" s="158" t="s">
        <v>136</v>
      </c>
      <c r="R61" s="158" t="s">
        <v>2351</v>
      </c>
      <c r="S61" s="158" t="s">
        <v>2351</v>
      </c>
      <c r="T61" s="158" t="s">
        <v>2352</v>
      </c>
      <c r="U61" s="158" t="s">
        <v>2352</v>
      </c>
      <c r="V61" s="158" t="s">
        <v>2352</v>
      </c>
      <c r="W61" s="158" t="s">
        <v>2352</v>
      </c>
      <c r="X61" s="158" t="s">
        <v>2352</v>
      </c>
      <c r="Y61" s="158" t="s">
        <v>2352</v>
      </c>
      <c r="Z61" s="158" t="s">
        <v>2352</v>
      </c>
      <c r="AA61" s="158" t="s">
        <v>2352</v>
      </c>
      <c r="AB61" s="158" t="s">
        <v>2352</v>
      </c>
      <c r="AC61" s="158" t="s">
        <v>2352</v>
      </c>
      <c r="AD61" s="158" t="s">
        <v>2352</v>
      </c>
      <c r="AE61" s="158" t="s">
        <v>2352</v>
      </c>
      <c r="AF61" s="158" t="s">
        <v>2352</v>
      </c>
    </row>
    <row r="62" spans="1:32" ht="27" customHeight="1" x14ac:dyDescent="0.3">
      <c r="A62" s="225" t="s">
        <v>3</v>
      </c>
      <c r="B62" s="225"/>
      <c r="C62" s="224" t="s">
        <v>502</v>
      </c>
      <c r="D62" s="224"/>
      <c r="E62" s="224"/>
      <c r="F62" s="224"/>
      <c r="G62" s="224"/>
      <c r="H62" s="224"/>
      <c r="I62" s="224" t="s">
        <v>139</v>
      </c>
      <c r="J62" s="224" t="s">
        <v>502</v>
      </c>
      <c r="K62" s="224" t="s">
        <v>139</v>
      </c>
      <c r="L62" s="224" t="s">
        <v>502</v>
      </c>
      <c r="M62" s="224" t="s">
        <v>348</v>
      </c>
      <c r="N62" s="224" t="s">
        <v>139</v>
      </c>
      <c r="O62" s="224" t="s">
        <v>22</v>
      </c>
      <c r="P62" s="224"/>
      <c r="Q62" s="224"/>
      <c r="R62" s="224"/>
      <c r="S62" s="224"/>
      <c r="T62" s="224" t="s">
        <v>502</v>
      </c>
      <c r="U62" s="224" t="s">
        <v>2361</v>
      </c>
      <c r="V62" s="224"/>
      <c r="W62" s="224"/>
      <c r="X62" s="224" t="s">
        <v>22</v>
      </c>
      <c r="Y62" s="224" t="s">
        <v>927</v>
      </c>
      <c r="Z62" s="224" t="s">
        <v>22</v>
      </c>
      <c r="AA62" s="224" t="s">
        <v>2362</v>
      </c>
      <c r="AB62" s="224" t="s">
        <v>572</v>
      </c>
      <c r="AC62" s="224" t="s">
        <v>22</v>
      </c>
      <c r="AD62" s="224" t="s">
        <v>54</v>
      </c>
      <c r="AE62" s="224" t="s">
        <v>22</v>
      </c>
      <c r="AF62" s="22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30" customHeight="1" x14ac:dyDescent="0.4">
      <c r="A5" s="1"/>
      <c r="B5" s="22" t="s">
        <v>2723</v>
      </c>
      <c r="C5" s="1"/>
      <c r="D5" s="1"/>
      <c r="E5" s="1"/>
      <c r="F5" s="1"/>
      <c r="G5" s="1"/>
    </row>
    <row r="6" spans="1:7" ht="34.950000000000003" customHeight="1" x14ac:dyDescent="0.3">
      <c r="A6" s="1"/>
      <c r="B6" s="3" t="s">
        <v>3</v>
      </c>
      <c r="C6" s="3" t="s">
        <v>4</v>
      </c>
      <c r="D6" s="3" t="s">
        <v>6</v>
      </c>
      <c r="E6" s="3" t="s">
        <v>7</v>
      </c>
      <c r="F6" s="3" t="s">
        <v>8</v>
      </c>
      <c r="G6" s="3" t="s">
        <v>2724</v>
      </c>
    </row>
    <row r="7" spans="1:7" x14ac:dyDescent="0.3">
      <c r="A7" s="1"/>
      <c r="B7" s="6" t="s">
        <v>194</v>
      </c>
      <c r="C7" s="6" t="s">
        <v>2725</v>
      </c>
      <c r="D7" s="86" t="s">
        <v>200</v>
      </c>
      <c r="E7" s="86" t="s">
        <v>18</v>
      </c>
      <c r="F7" s="86" t="s">
        <v>2726</v>
      </c>
      <c r="G7" s="6" t="s">
        <v>2727</v>
      </c>
    </row>
    <row r="8" spans="1:7" x14ac:dyDescent="0.3">
      <c r="A8" s="1"/>
      <c r="B8" s="6" t="s">
        <v>333</v>
      </c>
      <c r="C8" s="6" t="s">
        <v>2728</v>
      </c>
      <c r="D8" s="86" t="s">
        <v>2729</v>
      </c>
      <c r="E8" s="86" t="s">
        <v>18</v>
      </c>
      <c r="F8" s="86" t="s">
        <v>2730</v>
      </c>
      <c r="G8" s="6" t="s">
        <v>2731</v>
      </c>
    </row>
    <row r="9" spans="1:7" x14ac:dyDescent="0.3">
      <c r="A9" s="1"/>
      <c r="B9" s="6" t="s">
        <v>22</v>
      </c>
      <c r="C9" s="6" t="s">
        <v>2732</v>
      </c>
      <c r="D9" s="86" t="s">
        <v>2733</v>
      </c>
      <c r="E9" s="86" t="s">
        <v>18</v>
      </c>
      <c r="F9" s="86" t="s">
        <v>2734</v>
      </c>
      <c r="G9" s="6" t="s">
        <v>2735</v>
      </c>
    </row>
    <row r="10" spans="1:7" x14ac:dyDescent="0.3">
      <c r="A10" s="1"/>
      <c r="B10" s="6" t="s">
        <v>22</v>
      </c>
      <c r="C10" s="6" t="s">
        <v>2736</v>
      </c>
      <c r="D10" s="86" t="s">
        <v>2737</v>
      </c>
      <c r="E10" s="86" t="s">
        <v>18</v>
      </c>
      <c r="F10" s="86" t="s">
        <v>2738</v>
      </c>
      <c r="G10" s="6" t="s">
        <v>2739</v>
      </c>
    </row>
    <row r="11" spans="1:7" x14ac:dyDescent="0.3">
      <c r="A11" s="1"/>
      <c r="B11" s="6" t="s">
        <v>22</v>
      </c>
      <c r="C11" s="6" t="s">
        <v>2740</v>
      </c>
      <c r="D11" s="86" t="s">
        <v>2741</v>
      </c>
      <c r="E11" s="86" t="s">
        <v>18</v>
      </c>
      <c r="F11" s="86" t="s">
        <v>2742</v>
      </c>
      <c r="G11" s="6" t="s">
        <v>2743</v>
      </c>
    </row>
    <row r="12" spans="1:7" x14ac:dyDescent="0.3">
      <c r="A12" s="1"/>
      <c r="B12" s="6" t="s">
        <v>22</v>
      </c>
      <c r="C12" s="6" t="s">
        <v>2744</v>
      </c>
      <c r="D12" s="86" t="s">
        <v>2745</v>
      </c>
      <c r="E12" s="86" t="s">
        <v>18</v>
      </c>
      <c r="F12" s="86" t="s">
        <v>2742</v>
      </c>
      <c r="G12" s="6" t="s">
        <v>2746</v>
      </c>
    </row>
    <row r="13" spans="1:7" x14ac:dyDescent="0.3">
      <c r="A13" s="1"/>
      <c r="B13" s="6" t="s">
        <v>22</v>
      </c>
      <c r="C13" s="6" t="s">
        <v>2747</v>
      </c>
      <c r="D13" s="86" t="s">
        <v>2156</v>
      </c>
      <c r="E13" s="86" t="s">
        <v>2748</v>
      </c>
      <c r="F13" s="86" t="s">
        <v>2749</v>
      </c>
      <c r="G13" s="6" t="s">
        <v>2750</v>
      </c>
    </row>
    <row r="14" spans="1:7" x14ac:dyDescent="0.3">
      <c r="A14" s="1"/>
      <c r="B14" s="6" t="s">
        <v>22</v>
      </c>
      <c r="C14" s="6" t="s">
        <v>2732</v>
      </c>
      <c r="D14" s="86" t="s">
        <v>2733</v>
      </c>
      <c r="E14" s="86" t="s">
        <v>2751</v>
      </c>
      <c r="F14" s="86" t="s">
        <v>19</v>
      </c>
      <c r="G14" s="6" t="s">
        <v>2735</v>
      </c>
    </row>
    <row r="15" spans="1:7" x14ac:dyDescent="0.3">
      <c r="A15" s="1"/>
      <c r="B15" s="6" t="s">
        <v>194</v>
      </c>
      <c r="C15" s="6" t="s">
        <v>2725</v>
      </c>
      <c r="D15" s="86" t="s">
        <v>200</v>
      </c>
      <c r="E15" s="86" t="s">
        <v>2752</v>
      </c>
      <c r="F15" s="86" t="s">
        <v>19</v>
      </c>
      <c r="G15" s="6" t="s">
        <v>2727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4">
      <c r="A5" s="1"/>
      <c r="B5" s="22" t="s">
        <v>2753</v>
      </c>
      <c r="C5" s="1"/>
      <c r="D5" s="1"/>
      <c r="E5" s="1"/>
      <c r="F5" s="1"/>
      <c r="G5" s="1"/>
      <c r="H5" s="1"/>
      <c r="I5" s="1"/>
    </row>
    <row r="6" spans="1:9" ht="34.950000000000003" customHeight="1" x14ac:dyDescent="0.3">
      <c r="A6" s="1"/>
      <c r="B6" s="3" t="s">
        <v>4</v>
      </c>
      <c r="C6" s="3" t="s">
        <v>2754</v>
      </c>
      <c r="D6" s="3" t="s">
        <v>2755</v>
      </c>
      <c r="E6" s="3" t="s">
        <v>7</v>
      </c>
      <c r="F6" s="3" t="s">
        <v>8</v>
      </c>
      <c r="G6" s="3" t="s">
        <v>2756</v>
      </c>
      <c r="H6" s="3" t="s">
        <v>2724</v>
      </c>
      <c r="I6" s="3" t="s">
        <v>2757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17.399999999999999" x14ac:dyDescent="0.3">
      <c r="A5" s="1"/>
      <c r="B5" s="2" t="s">
        <v>2758</v>
      </c>
      <c r="C5" s="1"/>
      <c r="D5" s="1"/>
      <c r="E5" s="1"/>
      <c r="F5" s="1"/>
      <c r="G5" s="1"/>
      <c r="H5" s="1"/>
      <c r="I5" s="1"/>
    </row>
    <row r="6" spans="1:9" ht="30" customHeight="1" x14ac:dyDescent="0.3">
      <c r="A6" s="1"/>
      <c r="B6" s="197" t="s">
        <v>2759</v>
      </c>
      <c r="C6" s="197"/>
      <c r="D6" s="197"/>
      <c r="E6" s="197"/>
      <c r="F6" s="197"/>
      <c r="G6" s="197"/>
      <c r="H6" s="197"/>
      <c r="I6" s="197"/>
    </row>
    <row r="7" spans="1:9" ht="19.95" customHeight="1" x14ac:dyDescent="0.3">
      <c r="A7" s="1"/>
      <c r="B7" s="197" t="s">
        <v>2760</v>
      </c>
      <c r="C7" s="197" t="s">
        <v>2761</v>
      </c>
      <c r="D7" s="197"/>
      <c r="E7" s="197" t="s">
        <v>2762</v>
      </c>
      <c r="F7" s="197"/>
      <c r="G7" s="197" t="s">
        <v>2763</v>
      </c>
      <c r="H7" s="197"/>
      <c r="I7" s="197"/>
    </row>
    <row r="8" spans="1:9" ht="19.95" customHeight="1" x14ac:dyDescent="0.3">
      <c r="A8" s="1"/>
      <c r="B8" s="197"/>
      <c r="C8" s="3" t="s">
        <v>2764</v>
      </c>
      <c r="D8" s="3" t="s">
        <v>2765</v>
      </c>
      <c r="E8" s="3" t="s">
        <v>2764</v>
      </c>
      <c r="F8" s="3" t="s">
        <v>2765</v>
      </c>
      <c r="G8" s="3" t="s">
        <v>2764</v>
      </c>
      <c r="H8" s="3" t="s">
        <v>2765</v>
      </c>
      <c r="I8" s="3" t="s">
        <v>2766</v>
      </c>
    </row>
    <row r="9" spans="1:9" ht="26.4" x14ac:dyDescent="0.3">
      <c r="A9" s="1"/>
      <c r="B9" s="86" t="s">
        <v>2767</v>
      </c>
      <c r="C9" s="86" t="s">
        <v>2768</v>
      </c>
      <c r="D9" s="86" t="s">
        <v>2768</v>
      </c>
      <c r="E9" s="86" t="s">
        <v>2768</v>
      </c>
      <c r="F9" s="86" t="s">
        <v>2768</v>
      </c>
      <c r="G9" s="86" t="s">
        <v>2768</v>
      </c>
      <c r="H9" s="86" t="s">
        <v>2768</v>
      </c>
      <c r="I9" s="86" t="s">
        <v>2769</v>
      </c>
    </row>
    <row r="10" spans="1:9" ht="26.4" x14ac:dyDescent="0.3">
      <c r="A10" s="1"/>
      <c r="B10" s="86" t="s">
        <v>2770</v>
      </c>
      <c r="C10" s="86" t="s">
        <v>2768</v>
      </c>
      <c r="D10" s="86" t="s">
        <v>2768</v>
      </c>
      <c r="E10" s="86" t="s">
        <v>2768</v>
      </c>
      <c r="F10" s="86" t="s">
        <v>2768</v>
      </c>
      <c r="G10" s="86" t="s">
        <v>2768</v>
      </c>
      <c r="H10" s="86" t="s">
        <v>2768</v>
      </c>
      <c r="I10" s="86" t="s">
        <v>2769</v>
      </c>
    </row>
    <row r="11" spans="1:9" ht="26.4" x14ac:dyDescent="0.3">
      <c r="A11" s="1"/>
      <c r="B11" s="86" t="s">
        <v>2771</v>
      </c>
      <c r="C11" s="86" t="s">
        <v>2772</v>
      </c>
      <c r="D11" s="86" t="s">
        <v>2773</v>
      </c>
      <c r="E11" s="86" t="s">
        <v>2774</v>
      </c>
      <c r="F11" s="86" t="s">
        <v>2775</v>
      </c>
      <c r="G11" s="86" t="s">
        <v>949</v>
      </c>
      <c r="H11" s="86" t="s">
        <v>949</v>
      </c>
      <c r="I11" s="86" t="s">
        <v>949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778</v>
      </c>
      <c r="C14" s="197"/>
      <c r="D14" s="197"/>
      <c r="E14" s="197"/>
      <c r="F14" s="197"/>
      <c r="G14" s="197"/>
      <c r="H14" s="197"/>
      <c r="I14" s="197"/>
    </row>
    <row r="15" spans="1:9" ht="19.95" customHeight="1" x14ac:dyDescent="0.3">
      <c r="A15" s="1"/>
      <c r="B15" s="197" t="s">
        <v>2760</v>
      </c>
      <c r="C15" s="197" t="s">
        <v>2761</v>
      </c>
      <c r="D15" s="197"/>
      <c r="E15" s="197" t="s">
        <v>2762</v>
      </c>
      <c r="F15" s="197"/>
      <c r="G15" s="197" t="s">
        <v>2763</v>
      </c>
      <c r="H15" s="197"/>
      <c r="I15" s="197"/>
    </row>
    <row r="16" spans="1:9" ht="19.95" customHeight="1" x14ac:dyDescent="0.3">
      <c r="A16" s="1"/>
      <c r="B16" s="197"/>
      <c r="C16" s="3" t="s">
        <v>2764</v>
      </c>
      <c r="D16" s="3" t="s">
        <v>2765</v>
      </c>
      <c r="E16" s="3" t="s">
        <v>2764</v>
      </c>
      <c r="F16" s="3" t="s">
        <v>2765</v>
      </c>
      <c r="G16" s="3" t="s">
        <v>2764</v>
      </c>
      <c r="H16" s="3" t="s">
        <v>2765</v>
      </c>
      <c r="I16" s="3" t="s">
        <v>2766</v>
      </c>
    </row>
    <row r="17" spans="1:9" ht="26.4" x14ac:dyDescent="0.3">
      <c r="A17" s="1"/>
      <c r="B17" s="86" t="s">
        <v>2767</v>
      </c>
      <c r="C17" s="86" t="s">
        <v>2768</v>
      </c>
      <c r="D17" s="86" t="s">
        <v>2768</v>
      </c>
      <c r="E17" s="86" t="s">
        <v>2768</v>
      </c>
      <c r="F17" s="86" t="s">
        <v>2768</v>
      </c>
      <c r="G17" s="86" t="s">
        <v>2768</v>
      </c>
      <c r="H17" s="86" t="s">
        <v>2768</v>
      </c>
      <c r="I17" s="86" t="s">
        <v>2769</v>
      </c>
    </row>
    <row r="18" spans="1:9" ht="26.4" x14ac:dyDescent="0.3">
      <c r="A18" s="1"/>
      <c r="B18" s="86" t="s">
        <v>2770</v>
      </c>
      <c r="C18" s="86" t="s">
        <v>2768</v>
      </c>
      <c r="D18" s="86" t="s">
        <v>2768</v>
      </c>
      <c r="E18" s="86" t="s">
        <v>2768</v>
      </c>
      <c r="F18" s="86" t="s">
        <v>2768</v>
      </c>
      <c r="G18" s="86" t="s">
        <v>2768</v>
      </c>
      <c r="H18" s="86" t="s">
        <v>2768</v>
      </c>
      <c r="I18" s="86" t="s">
        <v>2769</v>
      </c>
    </row>
    <row r="19" spans="1:9" x14ac:dyDescent="0.3">
      <c r="A19" s="1"/>
      <c r="B19" s="86" t="s">
        <v>2771</v>
      </c>
      <c r="C19" s="86" t="s">
        <v>2768</v>
      </c>
      <c r="D19" s="86" t="s">
        <v>2768</v>
      </c>
      <c r="E19" s="86" t="s">
        <v>2768</v>
      </c>
      <c r="F19" s="86" t="s">
        <v>2768</v>
      </c>
      <c r="G19" s="86" t="s">
        <v>949</v>
      </c>
      <c r="H19" s="86" t="s">
        <v>949</v>
      </c>
      <c r="I19" s="86" t="s">
        <v>949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2776</v>
      </c>
      <c r="C22" s="197"/>
      <c r="D22" s="197"/>
      <c r="E22" s="197"/>
      <c r="F22" s="197"/>
      <c r="G22" s="197"/>
      <c r="H22" s="197"/>
      <c r="I22" s="197"/>
    </row>
    <row r="23" spans="1:9" ht="19.95" customHeight="1" x14ac:dyDescent="0.3">
      <c r="A23" s="1"/>
      <c r="B23" s="197" t="s">
        <v>2760</v>
      </c>
      <c r="C23" s="197" t="s">
        <v>2761</v>
      </c>
      <c r="D23" s="197"/>
      <c r="E23" s="197" t="s">
        <v>2762</v>
      </c>
      <c r="F23" s="197"/>
      <c r="G23" s="197" t="s">
        <v>2763</v>
      </c>
      <c r="H23" s="197"/>
      <c r="I23" s="197"/>
    </row>
    <row r="24" spans="1:9" ht="19.95" customHeight="1" x14ac:dyDescent="0.3">
      <c r="A24" s="1"/>
      <c r="B24" s="197"/>
      <c r="C24" s="3" t="s">
        <v>2764</v>
      </c>
      <c r="D24" s="3" t="s">
        <v>2765</v>
      </c>
      <c r="E24" s="3" t="s">
        <v>2764</v>
      </c>
      <c r="F24" s="3" t="s">
        <v>2765</v>
      </c>
      <c r="G24" s="3" t="s">
        <v>2764</v>
      </c>
      <c r="H24" s="3" t="s">
        <v>2765</v>
      </c>
      <c r="I24" s="3" t="s">
        <v>2766</v>
      </c>
    </row>
    <row r="25" spans="1:9" ht="26.4" x14ac:dyDescent="0.3">
      <c r="A25" s="1"/>
      <c r="B25" s="86" t="s">
        <v>2767</v>
      </c>
      <c r="C25" s="86" t="s">
        <v>2768</v>
      </c>
      <c r="D25" s="86" t="s">
        <v>2768</v>
      </c>
      <c r="E25" s="86" t="s">
        <v>2768</v>
      </c>
      <c r="F25" s="86" t="s">
        <v>2768</v>
      </c>
      <c r="G25" s="86" t="s">
        <v>2768</v>
      </c>
      <c r="H25" s="86" t="s">
        <v>2768</v>
      </c>
      <c r="I25" s="86" t="s">
        <v>2769</v>
      </c>
    </row>
    <row r="26" spans="1:9" ht="26.4" x14ac:dyDescent="0.3">
      <c r="A26" s="1"/>
      <c r="B26" s="86" t="s">
        <v>2770</v>
      </c>
      <c r="C26" s="86" t="s">
        <v>2768</v>
      </c>
      <c r="D26" s="86" t="s">
        <v>2768</v>
      </c>
      <c r="E26" s="86" t="s">
        <v>2768</v>
      </c>
      <c r="F26" s="86" t="s">
        <v>2768</v>
      </c>
      <c r="G26" s="86" t="s">
        <v>2768</v>
      </c>
      <c r="H26" s="86" t="s">
        <v>2768</v>
      </c>
      <c r="I26" s="86" t="s">
        <v>2769</v>
      </c>
    </row>
    <row r="27" spans="1:9" ht="26.4" x14ac:dyDescent="0.3">
      <c r="A27" s="1"/>
      <c r="B27" s="86" t="s">
        <v>2771</v>
      </c>
      <c r="C27" s="86" t="s">
        <v>2772</v>
      </c>
      <c r="D27" s="86" t="s">
        <v>2777</v>
      </c>
      <c r="E27" s="86" t="s">
        <v>2774</v>
      </c>
      <c r="F27" s="86" t="s">
        <v>2778</v>
      </c>
      <c r="G27" s="86" t="s">
        <v>949</v>
      </c>
      <c r="H27" s="86" t="s">
        <v>949</v>
      </c>
      <c r="I27" s="86" t="s">
        <v>949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2708</v>
      </c>
      <c r="C30" s="197"/>
      <c r="D30" s="197"/>
      <c r="E30" s="197"/>
      <c r="F30" s="197"/>
      <c r="G30" s="197"/>
      <c r="H30" s="197"/>
      <c r="I30" s="197"/>
    </row>
    <row r="31" spans="1:9" ht="19.95" customHeight="1" x14ac:dyDescent="0.3">
      <c r="A31" s="1"/>
      <c r="B31" s="197" t="s">
        <v>2760</v>
      </c>
      <c r="C31" s="197" t="s">
        <v>2761</v>
      </c>
      <c r="D31" s="197"/>
      <c r="E31" s="197" t="s">
        <v>2762</v>
      </c>
      <c r="F31" s="197"/>
      <c r="G31" s="197" t="s">
        <v>2763</v>
      </c>
      <c r="H31" s="197"/>
      <c r="I31" s="197"/>
    </row>
    <row r="32" spans="1:9" ht="19.95" customHeight="1" x14ac:dyDescent="0.3">
      <c r="A32" s="1"/>
      <c r="B32" s="197"/>
      <c r="C32" s="3" t="s">
        <v>2764</v>
      </c>
      <c r="D32" s="3" t="s">
        <v>2765</v>
      </c>
      <c r="E32" s="3" t="s">
        <v>2764</v>
      </c>
      <c r="F32" s="3" t="s">
        <v>2765</v>
      </c>
      <c r="G32" s="3" t="s">
        <v>2764</v>
      </c>
      <c r="H32" s="3" t="s">
        <v>2765</v>
      </c>
      <c r="I32" s="3" t="s">
        <v>2766</v>
      </c>
    </row>
    <row r="33" spans="1:9" ht="26.4" x14ac:dyDescent="0.3">
      <c r="A33" s="1"/>
      <c r="B33" s="86" t="s">
        <v>2767</v>
      </c>
      <c r="C33" s="86" t="s">
        <v>2768</v>
      </c>
      <c r="D33" s="86" t="s">
        <v>2768</v>
      </c>
      <c r="E33" s="86" t="s">
        <v>2768</v>
      </c>
      <c r="F33" s="86" t="s">
        <v>2768</v>
      </c>
      <c r="G33" s="86" t="s">
        <v>2768</v>
      </c>
      <c r="H33" s="86" t="s">
        <v>2768</v>
      </c>
      <c r="I33" s="86" t="s">
        <v>2769</v>
      </c>
    </row>
    <row r="34" spans="1:9" ht="26.4" x14ac:dyDescent="0.3">
      <c r="A34" s="1"/>
      <c r="B34" s="86" t="s">
        <v>2770</v>
      </c>
      <c r="C34" s="86" t="s">
        <v>2768</v>
      </c>
      <c r="D34" s="86" t="s">
        <v>2768</v>
      </c>
      <c r="E34" s="86" t="s">
        <v>2768</v>
      </c>
      <c r="F34" s="86" t="s">
        <v>2768</v>
      </c>
      <c r="G34" s="86" t="s">
        <v>2768</v>
      </c>
      <c r="H34" s="86" t="s">
        <v>2768</v>
      </c>
      <c r="I34" s="86" t="s">
        <v>2769</v>
      </c>
    </row>
    <row r="35" spans="1:9" ht="26.4" x14ac:dyDescent="0.3">
      <c r="A35" s="1"/>
      <c r="B35" s="86" t="s">
        <v>2771</v>
      </c>
      <c r="C35" s="86" t="s">
        <v>2772</v>
      </c>
      <c r="D35" s="86" t="s">
        <v>2779</v>
      </c>
      <c r="E35" s="86" t="s">
        <v>2774</v>
      </c>
      <c r="F35" s="86" t="s">
        <v>2775</v>
      </c>
      <c r="G35" s="86" t="s">
        <v>949</v>
      </c>
      <c r="H35" s="86" t="s">
        <v>949</v>
      </c>
      <c r="I35" s="86" t="s">
        <v>949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573</v>
      </c>
      <c r="C38" s="197"/>
      <c r="D38" s="197"/>
      <c r="E38" s="197"/>
      <c r="F38" s="197"/>
      <c r="G38" s="197"/>
      <c r="H38" s="197"/>
      <c r="I38" s="197"/>
    </row>
    <row r="39" spans="1:9" ht="19.95" customHeight="1" x14ac:dyDescent="0.3">
      <c r="A39" s="1"/>
      <c r="B39" s="197" t="s">
        <v>2760</v>
      </c>
      <c r="C39" s="197" t="s">
        <v>2761</v>
      </c>
      <c r="D39" s="197"/>
      <c r="E39" s="197" t="s">
        <v>2762</v>
      </c>
      <c r="F39" s="197"/>
      <c r="G39" s="197" t="s">
        <v>2763</v>
      </c>
      <c r="H39" s="197"/>
      <c r="I39" s="197"/>
    </row>
    <row r="40" spans="1:9" ht="19.95" customHeight="1" x14ac:dyDescent="0.3">
      <c r="A40" s="1"/>
      <c r="B40" s="197"/>
      <c r="C40" s="3" t="s">
        <v>2764</v>
      </c>
      <c r="D40" s="3" t="s">
        <v>2765</v>
      </c>
      <c r="E40" s="3" t="s">
        <v>2764</v>
      </c>
      <c r="F40" s="3" t="s">
        <v>2765</v>
      </c>
      <c r="G40" s="3" t="s">
        <v>2764</v>
      </c>
      <c r="H40" s="3" t="s">
        <v>2765</v>
      </c>
      <c r="I40" s="3" t="s">
        <v>2766</v>
      </c>
    </row>
    <row r="41" spans="1:9" ht="26.4" x14ac:dyDescent="0.3">
      <c r="A41" s="1"/>
      <c r="B41" s="86" t="s">
        <v>2767</v>
      </c>
      <c r="C41" s="86" t="s">
        <v>2768</v>
      </c>
      <c r="D41" s="86" t="s">
        <v>2768</v>
      </c>
      <c r="E41" s="86" t="s">
        <v>2768</v>
      </c>
      <c r="F41" s="86" t="s">
        <v>2768</v>
      </c>
      <c r="G41" s="86" t="s">
        <v>2768</v>
      </c>
      <c r="H41" s="86" t="s">
        <v>2768</v>
      </c>
      <c r="I41" s="86" t="s">
        <v>2769</v>
      </c>
    </row>
    <row r="42" spans="1:9" ht="26.4" x14ac:dyDescent="0.3">
      <c r="A42" s="1"/>
      <c r="B42" s="86" t="s">
        <v>2770</v>
      </c>
      <c r="C42" s="86" t="s">
        <v>2768</v>
      </c>
      <c r="D42" s="86" t="s">
        <v>2768</v>
      </c>
      <c r="E42" s="86" t="s">
        <v>2768</v>
      </c>
      <c r="F42" s="86" t="s">
        <v>2768</v>
      </c>
      <c r="G42" s="86" t="s">
        <v>2768</v>
      </c>
      <c r="H42" s="86" t="s">
        <v>2768</v>
      </c>
      <c r="I42" s="86" t="s">
        <v>2769</v>
      </c>
    </row>
    <row r="43" spans="1:9" ht="26.4" x14ac:dyDescent="0.3">
      <c r="A43" s="1"/>
      <c r="B43" s="86" t="s">
        <v>2771</v>
      </c>
      <c r="C43" s="86" t="s">
        <v>2772</v>
      </c>
      <c r="D43" s="86" t="s">
        <v>2779</v>
      </c>
      <c r="E43" s="86" t="s">
        <v>2774</v>
      </c>
      <c r="F43" s="86" t="s">
        <v>2775</v>
      </c>
      <c r="G43" s="86" t="s">
        <v>949</v>
      </c>
      <c r="H43" s="86" t="s">
        <v>949</v>
      </c>
      <c r="I43" s="86" t="s">
        <v>949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2780</v>
      </c>
      <c r="C46" s="197"/>
      <c r="D46" s="197"/>
      <c r="E46" s="197"/>
      <c r="F46" s="197"/>
      <c r="G46" s="197"/>
      <c r="H46" s="197"/>
      <c r="I46" s="197"/>
    </row>
    <row r="47" spans="1:9" ht="19.95" customHeight="1" x14ac:dyDescent="0.3">
      <c r="A47" s="1"/>
      <c r="B47" s="197" t="s">
        <v>2760</v>
      </c>
      <c r="C47" s="197" t="s">
        <v>2761</v>
      </c>
      <c r="D47" s="197"/>
      <c r="E47" s="197" t="s">
        <v>2762</v>
      </c>
      <c r="F47" s="197"/>
      <c r="G47" s="197" t="s">
        <v>2763</v>
      </c>
      <c r="H47" s="197"/>
      <c r="I47" s="197"/>
    </row>
    <row r="48" spans="1:9" ht="19.95" customHeight="1" x14ac:dyDescent="0.3">
      <c r="A48" s="1"/>
      <c r="B48" s="197"/>
      <c r="C48" s="3" t="s">
        <v>2764</v>
      </c>
      <c r="D48" s="3" t="s">
        <v>2765</v>
      </c>
      <c r="E48" s="3" t="s">
        <v>2764</v>
      </c>
      <c r="F48" s="3" t="s">
        <v>2765</v>
      </c>
      <c r="G48" s="3" t="s">
        <v>2764</v>
      </c>
      <c r="H48" s="3" t="s">
        <v>2765</v>
      </c>
      <c r="I48" s="3" t="s">
        <v>2766</v>
      </c>
    </row>
    <row r="49" spans="1:9" ht="26.4" x14ac:dyDescent="0.3">
      <c r="A49" s="1"/>
      <c r="B49" s="86" t="s">
        <v>2767</v>
      </c>
      <c r="C49" s="86" t="s">
        <v>2768</v>
      </c>
      <c r="D49" s="86" t="s">
        <v>2768</v>
      </c>
      <c r="E49" s="86" t="s">
        <v>2768</v>
      </c>
      <c r="F49" s="86" t="s">
        <v>2768</v>
      </c>
      <c r="G49" s="86" t="s">
        <v>2768</v>
      </c>
      <c r="H49" s="86" t="s">
        <v>2768</v>
      </c>
      <c r="I49" s="86" t="s">
        <v>2769</v>
      </c>
    </row>
    <row r="50" spans="1:9" ht="26.4" x14ac:dyDescent="0.3">
      <c r="A50" s="1"/>
      <c r="B50" s="86" t="s">
        <v>2770</v>
      </c>
      <c r="C50" s="86" t="s">
        <v>2768</v>
      </c>
      <c r="D50" s="86" t="s">
        <v>2768</v>
      </c>
      <c r="E50" s="86" t="s">
        <v>2768</v>
      </c>
      <c r="F50" s="86" t="s">
        <v>2768</v>
      </c>
      <c r="G50" s="86" t="s">
        <v>2768</v>
      </c>
      <c r="H50" s="86" t="s">
        <v>2768</v>
      </c>
      <c r="I50" s="86" t="s">
        <v>2769</v>
      </c>
    </row>
    <row r="51" spans="1:9" ht="26.4" x14ac:dyDescent="0.3">
      <c r="A51" s="1"/>
      <c r="B51" s="86" t="s">
        <v>2771</v>
      </c>
      <c r="C51" s="86" t="s">
        <v>2772</v>
      </c>
      <c r="D51" s="86" t="s">
        <v>2779</v>
      </c>
      <c r="E51" s="86" t="s">
        <v>2774</v>
      </c>
      <c r="F51" s="86" t="s">
        <v>2781</v>
      </c>
      <c r="G51" s="86" t="s">
        <v>949</v>
      </c>
      <c r="H51" s="86" t="s">
        <v>949</v>
      </c>
      <c r="I51" s="86" t="s">
        <v>949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2782</v>
      </c>
      <c r="C54" s="197"/>
      <c r="D54" s="197"/>
      <c r="E54" s="197"/>
      <c r="F54" s="197"/>
      <c r="G54" s="197"/>
      <c r="H54" s="197"/>
      <c r="I54" s="197"/>
    </row>
    <row r="55" spans="1:9" ht="19.95" customHeight="1" x14ac:dyDescent="0.3">
      <c r="A55" s="1"/>
      <c r="B55" s="197" t="s">
        <v>2760</v>
      </c>
      <c r="C55" s="197" t="s">
        <v>2761</v>
      </c>
      <c r="D55" s="197"/>
      <c r="E55" s="197" t="s">
        <v>2762</v>
      </c>
      <c r="F55" s="197"/>
      <c r="G55" s="197" t="s">
        <v>2763</v>
      </c>
      <c r="H55" s="197"/>
      <c r="I55" s="197"/>
    </row>
    <row r="56" spans="1:9" ht="19.95" customHeight="1" x14ac:dyDescent="0.3">
      <c r="A56" s="1"/>
      <c r="B56" s="197"/>
      <c r="C56" s="3" t="s">
        <v>2764</v>
      </c>
      <c r="D56" s="3" t="s">
        <v>2765</v>
      </c>
      <c r="E56" s="3" t="s">
        <v>2764</v>
      </c>
      <c r="F56" s="3" t="s">
        <v>2765</v>
      </c>
      <c r="G56" s="3" t="s">
        <v>2764</v>
      </c>
      <c r="H56" s="3" t="s">
        <v>2765</v>
      </c>
      <c r="I56" s="3" t="s">
        <v>2766</v>
      </c>
    </row>
    <row r="57" spans="1:9" ht="26.4" x14ac:dyDescent="0.3">
      <c r="A57" s="1"/>
      <c r="B57" s="86" t="s">
        <v>2767</v>
      </c>
      <c r="C57" s="86" t="s">
        <v>2768</v>
      </c>
      <c r="D57" s="86" t="s">
        <v>2768</v>
      </c>
      <c r="E57" s="86" t="s">
        <v>2768</v>
      </c>
      <c r="F57" s="86" t="s">
        <v>2768</v>
      </c>
      <c r="G57" s="86" t="s">
        <v>2768</v>
      </c>
      <c r="H57" s="86" t="s">
        <v>2768</v>
      </c>
      <c r="I57" s="86" t="s">
        <v>2769</v>
      </c>
    </row>
    <row r="58" spans="1:9" ht="26.4" x14ac:dyDescent="0.3">
      <c r="A58" s="1"/>
      <c r="B58" s="86" t="s">
        <v>2770</v>
      </c>
      <c r="C58" s="86" t="s">
        <v>2768</v>
      </c>
      <c r="D58" s="86" t="s">
        <v>2768</v>
      </c>
      <c r="E58" s="86" t="s">
        <v>2768</v>
      </c>
      <c r="F58" s="86" t="s">
        <v>2768</v>
      </c>
      <c r="G58" s="86" t="s">
        <v>2768</v>
      </c>
      <c r="H58" s="86" t="s">
        <v>2768</v>
      </c>
      <c r="I58" s="86" t="s">
        <v>2769</v>
      </c>
    </row>
    <row r="59" spans="1:9" ht="26.4" x14ac:dyDescent="0.3">
      <c r="A59" s="1"/>
      <c r="B59" s="86" t="s">
        <v>2771</v>
      </c>
      <c r="C59" s="86" t="s">
        <v>2772</v>
      </c>
      <c r="D59" s="86" t="s">
        <v>2773</v>
      </c>
      <c r="E59" s="86" t="s">
        <v>2774</v>
      </c>
      <c r="F59" s="86" t="s">
        <v>2781</v>
      </c>
      <c r="G59" s="86" t="s">
        <v>949</v>
      </c>
      <c r="H59" s="86" t="s">
        <v>949</v>
      </c>
      <c r="I59" s="86" t="s">
        <v>949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674</v>
      </c>
      <c r="C62" s="197"/>
      <c r="D62" s="197"/>
      <c r="E62" s="197"/>
      <c r="F62" s="197"/>
      <c r="G62" s="197"/>
      <c r="H62" s="197"/>
      <c r="I62" s="197"/>
    </row>
    <row r="63" spans="1:9" ht="19.95" customHeight="1" x14ac:dyDescent="0.3">
      <c r="A63" s="1"/>
      <c r="B63" s="197" t="s">
        <v>2760</v>
      </c>
      <c r="C63" s="197" t="s">
        <v>2761</v>
      </c>
      <c r="D63" s="197"/>
      <c r="E63" s="197" t="s">
        <v>2762</v>
      </c>
      <c r="F63" s="197"/>
      <c r="G63" s="197" t="s">
        <v>2763</v>
      </c>
      <c r="H63" s="197"/>
      <c r="I63" s="197"/>
    </row>
    <row r="64" spans="1:9" ht="19.95" customHeight="1" x14ac:dyDescent="0.3">
      <c r="A64" s="1"/>
      <c r="B64" s="197"/>
      <c r="C64" s="3" t="s">
        <v>2764</v>
      </c>
      <c r="D64" s="3" t="s">
        <v>2765</v>
      </c>
      <c r="E64" s="3" t="s">
        <v>2764</v>
      </c>
      <c r="F64" s="3" t="s">
        <v>2765</v>
      </c>
      <c r="G64" s="3" t="s">
        <v>2764</v>
      </c>
      <c r="H64" s="3" t="s">
        <v>2765</v>
      </c>
      <c r="I64" s="3" t="s">
        <v>2766</v>
      </c>
    </row>
    <row r="65" spans="1:9" ht="26.4" x14ac:dyDescent="0.3">
      <c r="A65" s="1"/>
      <c r="B65" s="86" t="s">
        <v>2767</v>
      </c>
      <c r="C65" s="86" t="s">
        <v>2768</v>
      </c>
      <c r="D65" s="86" t="s">
        <v>2768</v>
      </c>
      <c r="E65" s="86" t="s">
        <v>2768</v>
      </c>
      <c r="F65" s="86" t="s">
        <v>2768</v>
      </c>
      <c r="G65" s="86" t="s">
        <v>2768</v>
      </c>
      <c r="H65" s="86" t="s">
        <v>2768</v>
      </c>
      <c r="I65" s="86" t="s">
        <v>2769</v>
      </c>
    </row>
    <row r="66" spans="1:9" ht="26.4" x14ac:dyDescent="0.3">
      <c r="A66" s="1"/>
      <c r="B66" s="86" t="s">
        <v>2770</v>
      </c>
      <c r="C66" s="86" t="s">
        <v>2768</v>
      </c>
      <c r="D66" s="86" t="s">
        <v>2768</v>
      </c>
      <c r="E66" s="86" t="s">
        <v>2768</v>
      </c>
      <c r="F66" s="86" t="s">
        <v>2768</v>
      </c>
      <c r="G66" s="86" t="s">
        <v>2768</v>
      </c>
      <c r="H66" s="86" t="s">
        <v>2768</v>
      </c>
      <c r="I66" s="86" t="s">
        <v>2769</v>
      </c>
    </row>
    <row r="67" spans="1:9" ht="26.4" x14ac:dyDescent="0.3">
      <c r="A67" s="1"/>
      <c r="B67" s="86" t="s">
        <v>2771</v>
      </c>
      <c r="C67" s="86" t="s">
        <v>2772</v>
      </c>
      <c r="D67" s="86" t="s">
        <v>2773</v>
      </c>
      <c r="E67" s="86" t="s">
        <v>2774</v>
      </c>
      <c r="F67" s="86" t="s">
        <v>2781</v>
      </c>
      <c r="G67" s="86" t="s">
        <v>949</v>
      </c>
      <c r="H67" s="86" t="s">
        <v>949</v>
      </c>
      <c r="I67" s="86" t="s">
        <v>949</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17.399999999999999" x14ac:dyDescent="0.3">
      <c r="A5" s="1"/>
      <c r="B5" s="2" t="s">
        <v>2783</v>
      </c>
      <c r="C5" s="1"/>
      <c r="D5" s="1"/>
      <c r="E5" s="1"/>
      <c r="F5" s="1"/>
      <c r="G5" s="1"/>
    </row>
    <row r="6" spans="1:7" ht="30" customHeight="1" x14ac:dyDescent="0.3">
      <c r="A6" s="1"/>
      <c r="B6" s="197" t="s">
        <v>2759</v>
      </c>
      <c r="C6" s="197"/>
      <c r="D6" s="197"/>
      <c r="E6" s="197"/>
      <c r="F6" s="197"/>
      <c r="G6" s="197"/>
    </row>
    <row r="7" spans="1:7" x14ac:dyDescent="0.3">
      <c r="A7" s="1"/>
      <c r="B7" s="197" t="s">
        <v>2784</v>
      </c>
      <c r="C7" s="197" t="s">
        <v>2785</v>
      </c>
      <c r="D7" s="197" t="s">
        <v>2786</v>
      </c>
      <c r="E7" s="197" t="s">
        <v>2787</v>
      </c>
      <c r="F7" s="197" t="s">
        <v>2788</v>
      </c>
      <c r="G7" s="197"/>
    </row>
    <row r="8" spans="1:7" x14ac:dyDescent="0.3">
      <c r="A8" s="1"/>
      <c r="B8" s="197"/>
      <c r="C8" s="197"/>
      <c r="D8" s="197"/>
      <c r="E8" s="197"/>
      <c r="F8" s="197" t="s">
        <v>2765</v>
      </c>
      <c r="G8" s="197"/>
    </row>
    <row r="9" spans="1:7" x14ac:dyDescent="0.3">
      <c r="A9" s="1"/>
      <c r="B9" s="197"/>
      <c r="C9" s="197"/>
      <c r="D9" s="197"/>
      <c r="E9" s="197"/>
      <c r="F9" s="3" t="s">
        <v>2789</v>
      </c>
      <c r="G9" s="3" t="s">
        <v>2790</v>
      </c>
    </row>
    <row r="10" spans="1:7" x14ac:dyDescent="0.3">
      <c r="A10" s="1"/>
      <c r="B10" s="86" t="s">
        <v>2767</v>
      </c>
      <c r="C10" s="86" t="s">
        <v>2768</v>
      </c>
      <c r="D10" s="86" t="s">
        <v>2768</v>
      </c>
      <c r="E10" s="86">
        <v>0</v>
      </c>
      <c r="F10" s="86">
        <v>60.36</v>
      </c>
      <c r="G10" s="86">
        <v>59.64</v>
      </c>
    </row>
    <row r="11" spans="1:7" x14ac:dyDescent="0.3">
      <c r="A11" s="1"/>
      <c r="B11" s="86" t="s">
        <v>2791</v>
      </c>
      <c r="C11" s="86" t="s">
        <v>2768</v>
      </c>
      <c r="D11" s="86" t="s">
        <v>2768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778</v>
      </c>
      <c r="C14" s="197"/>
      <c r="D14" s="197"/>
      <c r="E14" s="197"/>
      <c r="F14" s="197"/>
      <c r="G14" s="197"/>
    </row>
    <row r="15" spans="1:7" x14ac:dyDescent="0.3">
      <c r="A15" s="1"/>
      <c r="B15" s="197" t="s">
        <v>2784</v>
      </c>
      <c r="C15" s="197" t="s">
        <v>2785</v>
      </c>
      <c r="D15" s="197" t="s">
        <v>2786</v>
      </c>
      <c r="E15" s="197" t="s">
        <v>2787</v>
      </c>
      <c r="F15" s="197" t="s">
        <v>2788</v>
      </c>
      <c r="G15" s="197"/>
    </row>
    <row r="16" spans="1:7" x14ac:dyDescent="0.3">
      <c r="A16" s="1"/>
      <c r="B16" s="197"/>
      <c r="C16" s="197"/>
      <c r="D16" s="197"/>
      <c r="E16" s="197"/>
      <c r="F16" s="197" t="s">
        <v>2765</v>
      </c>
      <c r="G16" s="197"/>
    </row>
    <row r="17" spans="1:7" x14ac:dyDescent="0.3">
      <c r="A17" s="1"/>
      <c r="B17" s="197"/>
      <c r="C17" s="197"/>
      <c r="D17" s="197"/>
      <c r="E17" s="197"/>
      <c r="F17" s="3" t="s">
        <v>2789</v>
      </c>
      <c r="G17" s="3" t="s">
        <v>2790</v>
      </c>
    </row>
    <row r="18" spans="1:7" x14ac:dyDescent="0.3">
      <c r="A18" s="1"/>
      <c r="B18" s="86" t="s">
        <v>2767</v>
      </c>
      <c r="C18" s="86" t="s">
        <v>2768</v>
      </c>
      <c r="D18" s="86" t="s">
        <v>2768</v>
      </c>
      <c r="E18" s="86">
        <v>0</v>
      </c>
      <c r="F18" s="86">
        <v>60.36</v>
      </c>
      <c r="G18" s="86">
        <v>59.64</v>
      </c>
    </row>
    <row r="19" spans="1:7" x14ac:dyDescent="0.3">
      <c r="A19" s="1"/>
      <c r="B19" s="86" t="s">
        <v>2791</v>
      </c>
      <c r="C19" s="86" t="s">
        <v>2768</v>
      </c>
      <c r="D19" s="86" t="s">
        <v>2768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2776</v>
      </c>
      <c r="C22" s="197"/>
      <c r="D22" s="197"/>
      <c r="E22" s="197"/>
      <c r="F22" s="197"/>
      <c r="G22" s="197"/>
    </row>
    <row r="23" spans="1:7" x14ac:dyDescent="0.3">
      <c r="A23" s="1"/>
      <c r="B23" s="197" t="s">
        <v>2784</v>
      </c>
      <c r="C23" s="197" t="s">
        <v>2785</v>
      </c>
      <c r="D23" s="197" t="s">
        <v>2786</v>
      </c>
      <c r="E23" s="197" t="s">
        <v>2787</v>
      </c>
      <c r="F23" s="197" t="s">
        <v>2788</v>
      </c>
      <c r="G23" s="197"/>
    </row>
    <row r="24" spans="1:7" x14ac:dyDescent="0.3">
      <c r="A24" s="1"/>
      <c r="B24" s="197"/>
      <c r="C24" s="197"/>
      <c r="D24" s="197"/>
      <c r="E24" s="197"/>
      <c r="F24" s="197" t="s">
        <v>2765</v>
      </c>
      <c r="G24" s="197"/>
    </row>
    <row r="25" spans="1:7" x14ac:dyDescent="0.3">
      <c r="A25" s="1"/>
      <c r="B25" s="197"/>
      <c r="C25" s="197"/>
      <c r="D25" s="197"/>
      <c r="E25" s="197"/>
      <c r="F25" s="3" t="s">
        <v>2789</v>
      </c>
      <c r="G25" s="3" t="s">
        <v>2790</v>
      </c>
    </row>
    <row r="26" spans="1:7" x14ac:dyDescent="0.3">
      <c r="A26" s="1"/>
      <c r="B26" s="86" t="s">
        <v>2767</v>
      </c>
      <c r="C26" s="86" t="s">
        <v>2768</v>
      </c>
      <c r="D26" s="86" t="s">
        <v>2768</v>
      </c>
      <c r="E26" s="86">
        <v>0</v>
      </c>
      <c r="F26" s="86">
        <v>60.36</v>
      </c>
      <c r="G26" s="86">
        <v>59.64</v>
      </c>
    </row>
    <row r="27" spans="1:7" x14ac:dyDescent="0.3">
      <c r="A27" s="1"/>
      <c r="B27" s="86" t="s">
        <v>2791</v>
      </c>
      <c r="C27" s="86" t="s">
        <v>2768</v>
      </c>
      <c r="D27" s="86" t="s">
        <v>2768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2708</v>
      </c>
      <c r="C30" s="197"/>
      <c r="D30" s="197"/>
      <c r="E30" s="197"/>
      <c r="F30" s="197"/>
      <c r="G30" s="197"/>
    </row>
    <row r="31" spans="1:7" x14ac:dyDescent="0.3">
      <c r="A31" s="1"/>
      <c r="B31" s="197" t="s">
        <v>2784</v>
      </c>
      <c r="C31" s="197" t="s">
        <v>2785</v>
      </c>
      <c r="D31" s="197" t="s">
        <v>2786</v>
      </c>
      <c r="E31" s="197" t="s">
        <v>2787</v>
      </c>
      <c r="F31" s="197" t="s">
        <v>2788</v>
      </c>
      <c r="G31" s="197"/>
    </row>
    <row r="32" spans="1:7" x14ac:dyDescent="0.3">
      <c r="A32" s="1"/>
      <c r="B32" s="197"/>
      <c r="C32" s="197"/>
      <c r="D32" s="197"/>
      <c r="E32" s="197"/>
      <c r="F32" s="197" t="s">
        <v>2765</v>
      </c>
      <c r="G32" s="197"/>
    </row>
    <row r="33" spans="1:7" x14ac:dyDescent="0.3">
      <c r="A33" s="1"/>
      <c r="B33" s="197"/>
      <c r="C33" s="197"/>
      <c r="D33" s="197"/>
      <c r="E33" s="197"/>
      <c r="F33" s="3" t="s">
        <v>2789</v>
      </c>
      <c r="G33" s="3" t="s">
        <v>2790</v>
      </c>
    </row>
    <row r="34" spans="1:7" x14ac:dyDescent="0.3">
      <c r="A34" s="1"/>
      <c r="B34" s="86" t="s">
        <v>2767</v>
      </c>
      <c r="C34" s="86" t="s">
        <v>2768</v>
      </c>
      <c r="D34" s="86" t="s">
        <v>2768</v>
      </c>
      <c r="E34" s="86">
        <v>0</v>
      </c>
      <c r="F34" s="86">
        <v>60.36</v>
      </c>
      <c r="G34" s="86">
        <v>59.64</v>
      </c>
    </row>
    <row r="35" spans="1:7" x14ac:dyDescent="0.3">
      <c r="A35" s="1"/>
      <c r="B35" s="86" t="s">
        <v>2791</v>
      </c>
      <c r="C35" s="86" t="s">
        <v>2768</v>
      </c>
      <c r="D35" s="86" t="s">
        <v>2768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573</v>
      </c>
      <c r="C38" s="197"/>
      <c r="D38" s="197"/>
      <c r="E38" s="197"/>
      <c r="F38" s="197"/>
      <c r="G38" s="197"/>
    </row>
    <row r="39" spans="1:7" x14ac:dyDescent="0.3">
      <c r="A39" s="1"/>
      <c r="B39" s="197" t="s">
        <v>2784</v>
      </c>
      <c r="C39" s="197" t="s">
        <v>2785</v>
      </c>
      <c r="D39" s="197" t="s">
        <v>2786</v>
      </c>
      <c r="E39" s="197" t="s">
        <v>2787</v>
      </c>
      <c r="F39" s="197" t="s">
        <v>2788</v>
      </c>
      <c r="G39" s="197"/>
    </row>
    <row r="40" spans="1:7" x14ac:dyDescent="0.3">
      <c r="A40" s="1"/>
      <c r="B40" s="197"/>
      <c r="C40" s="197"/>
      <c r="D40" s="197"/>
      <c r="E40" s="197"/>
      <c r="F40" s="197" t="s">
        <v>2765</v>
      </c>
      <c r="G40" s="197"/>
    </row>
    <row r="41" spans="1:7" x14ac:dyDescent="0.3">
      <c r="A41" s="1"/>
      <c r="B41" s="197"/>
      <c r="C41" s="197"/>
      <c r="D41" s="197"/>
      <c r="E41" s="197"/>
      <c r="F41" s="3" t="s">
        <v>2789</v>
      </c>
      <c r="G41" s="3" t="s">
        <v>2790</v>
      </c>
    </row>
    <row r="42" spans="1:7" x14ac:dyDescent="0.3">
      <c r="A42" s="1"/>
      <c r="B42" s="86" t="s">
        <v>2767</v>
      </c>
      <c r="C42" s="86" t="s">
        <v>2768</v>
      </c>
      <c r="D42" s="86" t="s">
        <v>2768</v>
      </c>
      <c r="E42" s="86">
        <v>0</v>
      </c>
      <c r="F42" s="86">
        <v>60.36</v>
      </c>
      <c r="G42" s="86">
        <v>59.64</v>
      </c>
    </row>
    <row r="43" spans="1:7" x14ac:dyDescent="0.3">
      <c r="A43" s="1"/>
      <c r="B43" s="86" t="s">
        <v>2791</v>
      </c>
      <c r="C43" s="86" t="s">
        <v>2768</v>
      </c>
      <c r="D43" s="86" t="s">
        <v>2768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2780</v>
      </c>
      <c r="C46" s="197"/>
      <c r="D46" s="197"/>
      <c r="E46" s="197"/>
      <c r="F46" s="197"/>
      <c r="G46" s="197"/>
    </row>
    <row r="47" spans="1:7" x14ac:dyDescent="0.3">
      <c r="A47" s="1"/>
      <c r="B47" s="197" t="s">
        <v>2784</v>
      </c>
      <c r="C47" s="197" t="s">
        <v>2785</v>
      </c>
      <c r="D47" s="197" t="s">
        <v>2786</v>
      </c>
      <c r="E47" s="197" t="s">
        <v>2787</v>
      </c>
      <c r="F47" s="197" t="s">
        <v>2788</v>
      </c>
      <c r="G47" s="197"/>
    </row>
    <row r="48" spans="1:7" x14ac:dyDescent="0.3">
      <c r="A48" s="1"/>
      <c r="B48" s="197"/>
      <c r="C48" s="197"/>
      <c r="D48" s="197"/>
      <c r="E48" s="197"/>
      <c r="F48" s="197" t="s">
        <v>2765</v>
      </c>
      <c r="G48" s="197"/>
    </row>
    <row r="49" spans="1:7" x14ac:dyDescent="0.3">
      <c r="A49" s="1"/>
      <c r="B49" s="197"/>
      <c r="C49" s="197"/>
      <c r="D49" s="197"/>
      <c r="E49" s="197"/>
      <c r="F49" s="3" t="s">
        <v>2789</v>
      </c>
      <c r="G49" s="3" t="s">
        <v>2790</v>
      </c>
    </row>
    <row r="50" spans="1:7" x14ac:dyDescent="0.3">
      <c r="A50" s="1"/>
      <c r="B50" s="86" t="s">
        <v>2767</v>
      </c>
      <c r="C50" s="86" t="s">
        <v>2768</v>
      </c>
      <c r="D50" s="86" t="s">
        <v>2768</v>
      </c>
      <c r="E50" s="86">
        <v>0</v>
      </c>
      <c r="F50" s="86">
        <v>60.36</v>
      </c>
      <c r="G50" s="86">
        <v>59.64</v>
      </c>
    </row>
    <row r="51" spans="1:7" x14ac:dyDescent="0.3">
      <c r="A51" s="1"/>
      <c r="B51" s="86" t="s">
        <v>2791</v>
      </c>
      <c r="C51" s="86" t="s">
        <v>2768</v>
      </c>
      <c r="D51" s="86" t="s">
        <v>2768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2782</v>
      </c>
      <c r="C54" s="197"/>
      <c r="D54" s="197"/>
      <c r="E54" s="197"/>
      <c r="F54" s="197"/>
      <c r="G54" s="197"/>
    </row>
    <row r="55" spans="1:7" x14ac:dyDescent="0.3">
      <c r="A55" s="1"/>
      <c r="B55" s="197" t="s">
        <v>2784</v>
      </c>
      <c r="C55" s="197" t="s">
        <v>2785</v>
      </c>
      <c r="D55" s="197" t="s">
        <v>2786</v>
      </c>
      <c r="E55" s="197" t="s">
        <v>2787</v>
      </c>
      <c r="F55" s="197" t="s">
        <v>2788</v>
      </c>
      <c r="G55" s="197"/>
    </row>
    <row r="56" spans="1:7" x14ac:dyDescent="0.3">
      <c r="A56" s="1"/>
      <c r="B56" s="197"/>
      <c r="C56" s="197"/>
      <c r="D56" s="197"/>
      <c r="E56" s="197"/>
      <c r="F56" s="197" t="s">
        <v>2765</v>
      </c>
      <c r="G56" s="197"/>
    </row>
    <row r="57" spans="1:7" x14ac:dyDescent="0.3">
      <c r="A57" s="1"/>
      <c r="B57" s="197"/>
      <c r="C57" s="197"/>
      <c r="D57" s="197"/>
      <c r="E57" s="197"/>
      <c r="F57" s="3" t="s">
        <v>2789</v>
      </c>
      <c r="G57" s="3" t="s">
        <v>2790</v>
      </c>
    </row>
    <row r="58" spans="1:7" x14ac:dyDescent="0.3">
      <c r="A58" s="1"/>
      <c r="B58" s="86" t="s">
        <v>2767</v>
      </c>
      <c r="C58" s="86" t="s">
        <v>2768</v>
      </c>
      <c r="D58" s="86" t="s">
        <v>2768</v>
      </c>
      <c r="E58" s="86">
        <v>0</v>
      </c>
      <c r="F58" s="86">
        <v>60.36</v>
      </c>
      <c r="G58" s="86">
        <v>59.64</v>
      </c>
    </row>
    <row r="59" spans="1:7" x14ac:dyDescent="0.3">
      <c r="A59" s="1"/>
      <c r="B59" s="86" t="s">
        <v>2791</v>
      </c>
      <c r="C59" s="86" t="s">
        <v>2768</v>
      </c>
      <c r="D59" s="86" t="s">
        <v>2768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674</v>
      </c>
      <c r="C62" s="197"/>
      <c r="D62" s="197"/>
      <c r="E62" s="197"/>
      <c r="F62" s="197"/>
      <c r="G62" s="197"/>
    </row>
    <row r="63" spans="1:7" x14ac:dyDescent="0.3">
      <c r="A63" s="1"/>
      <c r="B63" s="197" t="s">
        <v>2784</v>
      </c>
      <c r="C63" s="197" t="s">
        <v>2785</v>
      </c>
      <c r="D63" s="197" t="s">
        <v>2786</v>
      </c>
      <c r="E63" s="197" t="s">
        <v>2787</v>
      </c>
      <c r="F63" s="197" t="s">
        <v>2788</v>
      </c>
      <c r="G63" s="197"/>
    </row>
    <row r="64" spans="1:7" x14ac:dyDescent="0.3">
      <c r="A64" s="1"/>
      <c r="B64" s="197"/>
      <c r="C64" s="197"/>
      <c r="D64" s="197"/>
      <c r="E64" s="197"/>
      <c r="F64" s="197" t="s">
        <v>2765</v>
      </c>
      <c r="G64" s="197"/>
    </row>
    <row r="65" spans="1:7" x14ac:dyDescent="0.3">
      <c r="A65" s="1"/>
      <c r="B65" s="197"/>
      <c r="C65" s="197"/>
      <c r="D65" s="197"/>
      <c r="E65" s="197"/>
      <c r="F65" s="3" t="s">
        <v>2789</v>
      </c>
      <c r="G65" s="3" t="s">
        <v>2790</v>
      </c>
    </row>
    <row r="66" spans="1:7" x14ac:dyDescent="0.3">
      <c r="A66" s="1"/>
      <c r="B66" s="86" t="s">
        <v>2767</v>
      </c>
      <c r="C66" s="86" t="s">
        <v>2768</v>
      </c>
      <c r="D66" s="86" t="s">
        <v>2768</v>
      </c>
      <c r="E66" s="86">
        <v>0</v>
      </c>
      <c r="F66" s="86">
        <v>60.36</v>
      </c>
      <c r="G66" s="86">
        <v>59.64</v>
      </c>
    </row>
    <row r="67" spans="1:7" x14ac:dyDescent="0.3">
      <c r="A67" s="1"/>
      <c r="B67" s="86" t="s">
        <v>2791</v>
      </c>
      <c r="C67" s="86" t="s">
        <v>2768</v>
      </c>
      <c r="D67" s="86" t="s">
        <v>2768</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89" t="s">
        <v>0</v>
      </c>
      <c r="C3" s="190"/>
      <c r="D3" s="190"/>
      <c r="E3" s="190"/>
      <c r="F3" s="190"/>
      <c r="G3" s="192"/>
    </row>
    <row r="4" spans="1:7" ht="0" hidden="1" customHeight="1" x14ac:dyDescent="0.3">
      <c r="A4" s="1"/>
      <c r="B4" s="1"/>
      <c r="C4" s="1"/>
      <c r="D4" s="1"/>
      <c r="E4" s="1"/>
      <c r="F4" s="1"/>
    </row>
    <row r="5" spans="1:7" ht="22.8" x14ac:dyDescent="0.4">
      <c r="A5" s="1"/>
      <c r="B5" s="22" t="s">
        <v>2792</v>
      </c>
      <c r="C5" s="1"/>
      <c r="D5" s="1"/>
      <c r="E5" s="1"/>
      <c r="F5" s="1"/>
    </row>
    <row r="6" spans="1:7" ht="27" customHeight="1" x14ac:dyDescent="0.3">
      <c r="A6" s="1"/>
      <c r="B6" s="7" t="s">
        <v>30</v>
      </c>
      <c r="C6" s="7" t="s">
        <v>560</v>
      </c>
      <c r="D6" s="7" t="s">
        <v>2793</v>
      </c>
      <c r="E6" s="7" t="s">
        <v>2794</v>
      </c>
      <c r="F6" s="7" t="s">
        <v>2795</v>
      </c>
    </row>
    <row r="7" spans="1:7" x14ac:dyDescent="0.3">
      <c r="A7" s="1"/>
      <c r="B7" s="146" t="s">
        <v>34</v>
      </c>
      <c r="C7" s="146" t="s">
        <v>792</v>
      </c>
      <c r="D7" s="53">
        <v>6434.58</v>
      </c>
      <c r="E7" s="53">
        <v>6454.3295699999999</v>
      </c>
      <c r="F7" s="176">
        <v>3.0692865734826516E-3</v>
      </c>
    </row>
    <row r="8" spans="1:7" x14ac:dyDescent="0.3">
      <c r="A8" s="1"/>
      <c r="B8" s="146" t="s">
        <v>34</v>
      </c>
      <c r="C8" s="146" t="s">
        <v>793</v>
      </c>
      <c r="D8" s="53">
        <v>6293.37</v>
      </c>
      <c r="E8" s="53">
        <v>6343.65841</v>
      </c>
      <c r="F8" s="176">
        <v>7.9906965584416612E-3</v>
      </c>
    </row>
    <row r="9" spans="1:7" x14ac:dyDescent="0.3">
      <c r="A9" s="1"/>
      <c r="B9" s="146" t="s">
        <v>34</v>
      </c>
      <c r="C9" s="146" t="s">
        <v>794</v>
      </c>
      <c r="D9" s="53">
        <v>6135.04</v>
      </c>
      <c r="E9" s="53">
        <v>6247.3179499999997</v>
      </c>
      <c r="F9" s="176">
        <v>1.8301095021385355E-2</v>
      </c>
    </row>
    <row r="10" spans="1:7" x14ac:dyDescent="0.3">
      <c r="A10" s="1"/>
      <c r="B10" s="146" t="s">
        <v>34</v>
      </c>
      <c r="C10" s="146" t="s">
        <v>795</v>
      </c>
      <c r="D10" s="53">
        <v>6175.73</v>
      </c>
      <c r="E10" s="53">
        <v>6172.90182</v>
      </c>
      <c r="F10" s="176">
        <v>-4.5795071999585476E-4</v>
      </c>
    </row>
    <row r="11" spans="1:7" x14ac:dyDescent="0.3">
      <c r="A11" s="1"/>
      <c r="B11" s="146" t="s">
        <v>34</v>
      </c>
      <c r="C11" s="146" t="s">
        <v>796</v>
      </c>
      <c r="D11" s="53">
        <v>6045.99</v>
      </c>
      <c r="E11" s="53">
        <v>6122.19092</v>
      </c>
      <c r="F11" s="176">
        <v>1.2603547144470963E-2</v>
      </c>
    </row>
    <row r="12" spans="1:7" x14ac:dyDescent="0.3">
      <c r="A12" s="1"/>
      <c r="B12" s="146" t="s">
        <v>34</v>
      </c>
      <c r="C12" s="146" t="s">
        <v>797</v>
      </c>
      <c r="D12" s="53">
        <v>6048.7</v>
      </c>
      <c r="E12" s="53">
        <v>6114.7211799999995</v>
      </c>
      <c r="F12" s="176">
        <v>1.0914937093921009E-2</v>
      </c>
    </row>
    <row r="13" spans="1:7" x14ac:dyDescent="0.3">
      <c r="A13" s="1"/>
      <c r="B13" s="146" t="s">
        <v>34</v>
      </c>
      <c r="C13" s="146" t="s">
        <v>798</v>
      </c>
      <c r="D13" s="53">
        <v>6159.71</v>
      </c>
      <c r="E13" s="53">
        <v>6098.6862099999998</v>
      </c>
      <c r="F13" s="176">
        <v>-9.9069258130658738E-3</v>
      </c>
    </row>
    <row r="14" spans="1:7" x14ac:dyDescent="0.3">
      <c r="A14" s="1"/>
      <c r="B14" s="146" t="s">
        <v>34</v>
      </c>
      <c r="C14" s="146" t="s">
        <v>799</v>
      </c>
      <c r="D14" s="53">
        <v>6116.79</v>
      </c>
      <c r="E14" s="53">
        <v>6094.6521899999998</v>
      </c>
      <c r="F14" s="176">
        <v>-3.6191875150201331E-3</v>
      </c>
    </row>
    <row r="15" spans="1:7" x14ac:dyDescent="0.3">
      <c r="A15" s="1"/>
      <c r="B15" s="146" t="s">
        <v>34</v>
      </c>
      <c r="C15" s="146" t="s">
        <v>800</v>
      </c>
      <c r="D15" s="53">
        <v>6145.12</v>
      </c>
      <c r="E15" s="53">
        <v>6178.2531099999997</v>
      </c>
      <c r="F15" s="176">
        <v>5.3917759132449819E-3</v>
      </c>
    </row>
    <row r="16" spans="1:7" x14ac:dyDescent="0.3">
      <c r="A16" s="1"/>
      <c r="B16" s="146" t="s">
        <v>34</v>
      </c>
      <c r="C16" s="146" t="s">
        <v>801</v>
      </c>
      <c r="D16" s="53">
        <v>6150.17</v>
      </c>
      <c r="E16" s="53">
        <v>6211.3351499999999</v>
      </c>
      <c r="F16" s="176">
        <v>9.9452779354066642E-3</v>
      </c>
    </row>
    <row r="17" spans="1:6" x14ac:dyDescent="0.3">
      <c r="A17" s="1"/>
      <c r="B17" s="146" t="s">
        <v>34</v>
      </c>
      <c r="C17" s="146" t="s">
        <v>802</v>
      </c>
      <c r="D17" s="53">
        <v>6219.16</v>
      </c>
      <c r="E17" s="53">
        <v>6334.4132300000001</v>
      </c>
      <c r="F17" s="176">
        <v>1.8531960907903964E-2</v>
      </c>
    </row>
    <row r="18" spans="1:6" x14ac:dyDescent="0.3">
      <c r="A18" s="1"/>
      <c r="B18" s="146" t="s">
        <v>34</v>
      </c>
      <c r="C18" s="146" t="s">
        <v>803</v>
      </c>
      <c r="D18" s="53">
        <v>6454.28</v>
      </c>
      <c r="E18" s="53">
        <v>6413.7070199999998</v>
      </c>
      <c r="F18" s="176">
        <v>-6.2862131794716065E-3</v>
      </c>
    </row>
    <row r="19" spans="1:6" x14ac:dyDescent="0.3">
      <c r="A19" s="1"/>
      <c r="B19" s="146" t="s">
        <v>34</v>
      </c>
      <c r="C19" s="146" t="s">
        <v>804</v>
      </c>
      <c r="D19" s="53">
        <v>6704.5</v>
      </c>
      <c r="E19" s="53">
        <v>6565.1153700000004</v>
      </c>
      <c r="F19" s="176">
        <v>-2.0789712879409353E-2</v>
      </c>
    </row>
    <row r="20" spans="1:6" x14ac:dyDescent="0.3">
      <c r="A20" s="1"/>
      <c r="B20" s="146" t="s">
        <v>34</v>
      </c>
      <c r="C20" s="146" t="s">
        <v>805</v>
      </c>
      <c r="D20" s="53">
        <v>6697.13</v>
      </c>
      <c r="E20" s="53">
        <v>6663.3847800000003</v>
      </c>
      <c r="F20" s="176">
        <v>-5.038758393520807E-3</v>
      </c>
    </row>
    <row r="21" spans="1:6" x14ac:dyDescent="0.3">
      <c r="A21" s="1"/>
      <c r="B21" s="146" t="s">
        <v>34</v>
      </c>
      <c r="C21" s="146" t="s">
        <v>806</v>
      </c>
      <c r="D21" s="53">
        <v>6803.26</v>
      </c>
      <c r="E21" s="53">
        <v>6786.5850899999996</v>
      </c>
      <c r="F21" s="176">
        <v>-2.4510176003856975E-3</v>
      </c>
    </row>
    <row r="22" spans="1:6" x14ac:dyDescent="0.3">
      <c r="A22" s="1"/>
      <c r="B22" s="146" t="s">
        <v>34</v>
      </c>
      <c r="C22" s="146" t="s">
        <v>807</v>
      </c>
      <c r="D22" s="53">
        <v>6830.88</v>
      </c>
      <c r="E22" s="53">
        <v>6885.1727899999996</v>
      </c>
      <c r="F22" s="176">
        <v>7.9481399175508876E-3</v>
      </c>
    </row>
    <row r="23" spans="1:6" x14ac:dyDescent="0.3">
      <c r="A23" s="1"/>
      <c r="B23" s="146" t="s">
        <v>34</v>
      </c>
      <c r="C23" s="146" t="s">
        <v>808</v>
      </c>
      <c r="D23" s="53">
        <v>7085.47</v>
      </c>
      <c r="E23" s="53">
        <v>7068.3618800000004</v>
      </c>
      <c r="F23" s="176">
        <v>-2.4145356624190066E-3</v>
      </c>
    </row>
    <row r="24" spans="1:6" x14ac:dyDescent="0.3">
      <c r="A24" s="1"/>
      <c r="B24" s="146" t="s">
        <v>34</v>
      </c>
      <c r="C24" s="146" t="s">
        <v>809</v>
      </c>
      <c r="D24" s="53">
        <v>7244.85</v>
      </c>
      <c r="E24" s="53">
        <v>7209.5371400000004</v>
      </c>
      <c r="F24" s="176">
        <v>-4.8742016742927734E-3</v>
      </c>
    </row>
    <row r="25" spans="1:6" x14ac:dyDescent="0.3">
      <c r="A25" s="1"/>
      <c r="B25" s="146" t="s">
        <v>34</v>
      </c>
      <c r="C25" s="146" t="s">
        <v>810</v>
      </c>
      <c r="D25" s="53">
        <v>7228.82</v>
      </c>
      <c r="E25" s="53">
        <v>7326.35581</v>
      </c>
      <c r="F25" s="176">
        <v>1.349263226916703E-2</v>
      </c>
    </row>
    <row r="26" spans="1:6" x14ac:dyDescent="0.3">
      <c r="A26" s="1"/>
      <c r="B26" s="146" t="s">
        <v>34</v>
      </c>
      <c r="C26" s="146" t="s">
        <v>811</v>
      </c>
      <c r="D26" s="53">
        <v>7314.88</v>
      </c>
      <c r="E26" s="53">
        <v>7360.4498999999996</v>
      </c>
      <c r="F26" s="176">
        <v>6.2297535981451517E-3</v>
      </c>
    </row>
    <row r="27" spans="1:6" x14ac:dyDescent="0.3">
      <c r="A27" s="1"/>
      <c r="B27" s="146" t="s">
        <v>34</v>
      </c>
      <c r="C27" s="146" t="s">
        <v>812</v>
      </c>
      <c r="D27" s="53">
        <v>7281.9</v>
      </c>
      <c r="E27" s="53">
        <v>7444.3750499999996</v>
      </c>
      <c r="F27" s="176">
        <v>2.2312178140320521E-2</v>
      </c>
    </row>
    <row r="28" spans="1:6" x14ac:dyDescent="0.3">
      <c r="A28" s="1"/>
      <c r="B28" s="146" t="s">
        <v>34</v>
      </c>
      <c r="C28" s="146" t="s">
        <v>813</v>
      </c>
      <c r="D28" s="53">
        <v>7462.86</v>
      </c>
      <c r="E28" s="53">
        <v>7477.9453199999998</v>
      </c>
      <c r="F28" s="176">
        <v>2.0213859029916148E-3</v>
      </c>
    </row>
    <row r="29" spans="1:6" x14ac:dyDescent="0.3">
      <c r="A29" s="1"/>
      <c r="B29" s="146" t="s">
        <v>34</v>
      </c>
      <c r="C29" s="146" t="s">
        <v>814</v>
      </c>
      <c r="D29" s="53">
        <v>7477.92</v>
      </c>
      <c r="E29" s="53">
        <v>7483.3742199999997</v>
      </c>
      <c r="F29" s="176">
        <v>7.2937661809701097E-4</v>
      </c>
    </row>
    <row r="30" spans="1:6" x14ac:dyDescent="0.3">
      <c r="A30" s="1"/>
      <c r="B30" s="146" t="s">
        <v>34</v>
      </c>
      <c r="C30" s="146" t="s">
        <v>815</v>
      </c>
      <c r="D30" s="53">
        <v>7486.79</v>
      </c>
      <c r="E30" s="53">
        <v>7453.5018200000004</v>
      </c>
      <c r="F30" s="176">
        <v>-4.446255337734864E-3</v>
      </c>
    </row>
    <row r="31" spans="1:6" x14ac:dyDescent="0.3">
      <c r="A31" s="1"/>
      <c r="B31" s="146" t="s">
        <v>34</v>
      </c>
      <c r="C31" s="146" t="s">
        <v>816</v>
      </c>
      <c r="D31" s="53">
        <v>7285.99</v>
      </c>
      <c r="E31" s="53">
        <v>7376.3001199999999</v>
      </c>
      <c r="F31" s="176">
        <v>1.2395037599557507E-2</v>
      </c>
    </row>
    <row r="32" spans="1:6" x14ac:dyDescent="0.3">
      <c r="A32" s="1"/>
      <c r="B32" s="146" t="s">
        <v>34</v>
      </c>
      <c r="C32" s="146" t="s">
        <v>817</v>
      </c>
      <c r="D32" s="53">
        <v>7268.59</v>
      </c>
      <c r="E32" s="53">
        <v>7322.3656499999997</v>
      </c>
      <c r="F32" s="176">
        <v>7.3983606173962215E-3</v>
      </c>
    </row>
    <row r="33" spans="1:6" x14ac:dyDescent="0.3">
      <c r="A33" s="1"/>
      <c r="B33" s="146" t="s">
        <v>34</v>
      </c>
      <c r="C33" s="146" t="s">
        <v>818</v>
      </c>
      <c r="D33" s="53">
        <v>7204.63</v>
      </c>
      <c r="E33" s="53">
        <v>7318.6918999999998</v>
      </c>
      <c r="F33" s="176">
        <v>1.5831749860853367E-2</v>
      </c>
    </row>
    <row r="34" spans="1:6" x14ac:dyDescent="0.3">
      <c r="A34" s="1"/>
      <c r="B34" s="146" t="s">
        <v>34</v>
      </c>
      <c r="C34" s="146" t="s">
        <v>819</v>
      </c>
      <c r="D34" s="53">
        <v>7300.44</v>
      </c>
      <c r="E34" s="53">
        <v>7349.4641600000004</v>
      </c>
      <c r="F34" s="176">
        <v>6.7152336023582147E-3</v>
      </c>
    </row>
    <row r="35" spans="1:6" x14ac:dyDescent="0.3">
      <c r="A35" s="1"/>
      <c r="B35" s="146" t="s">
        <v>34</v>
      </c>
      <c r="C35" s="146" t="s">
        <v>820</v>
      </c>
      <c r="D35" s="53">
        <v>7440.96</v>
      </c>
      <c r="E35" s="53">
        <v>7418.0888000000004</v>
      </c>
      <c r="F35" s="176">
        <v>-3.0736894164193869E-3</v>
      </c>
    </row>
    <row r="36" spans="1:6" x14ac:dyDescent="0.3">
      <c r="A36" s="1"/>
      <c r="B36" s="146" t="s">
        <v>34</v>
      </c>
      <c r="C36" s="146" t="s">
        <v>821</v>
      </c>
      <c r="D36" s="53">
        <v>7333.83</v>
      </c>
      <c r="E36" s="53">
        <v>7429.6898499999998</v>
      </c>
      <c r="F36" s="176">
        <v>1.3070912470019076E-2</v>
      </c>
    </row>
    <row r="37" spans="1:6" x14ac:dyDescent="0.3">
      <c r="A37" s="1"/>
      <c r="B37" s="146" t="s">
        <v>34</v>
      </c>
      <c r="C37" s="146" t="s">
        <v>822</v>
      </c>
      <c r="D37" s="53">
        <v>7339.07</v>
      </c>
      <c r="E37" s="53">
        <v>7470.3180899999998</v>
      </c>
      <c r="F37" s="176">
        <v>1.7883477061807561E-2</v>
      </c>
    </row>
    <row r="38" spans="1:6" x14ac:dyDescent="0.3">
      <c r="A38" s="1"/>
      <c r="B38" s="146" t="s">
        <v>34</v>
      </c>
      <c r="C38" s="146" t="s">
        <v>823</v>
      </c>
      <c r="D38" s="53">
        <v>7411.8</v>
      </c>
      <c r="E38" s="53">
        <v>7451.0844399999996</v>
      </c>
      <c r="F38" s="176">
        <v>5.3002563479856444E-3</v>
      </c>
    </row>
    <row r="39" spans="1:6" x14ac:dyDescent="0.3">
      <c r="A39" s="1"/>
      <c r="B39" s="146" t="s">
        <v>34</v>
      </c>
      <c r="C39" s="146" t="s">
        <v>824</v>
      </c>
      <c r="D39" s="53">
        <v>7343.02</v>
      </c>
      <c r="E39" s="53">
        <v>7468.8726299999998</v>
      </c>
      <c r="F39" s="176">
        <v>1.7139083102047932E-2</v>
      </c>
    </row>
    <row r="40" spans="1:6" x14ac:dyDescent="0.3">
      <c r="A40" s="1"/>
      <c r="B40" s="146" t="s">
        <v>34</v>
      </c>
      <c r="C40" s="146" t="s">
        <v>825</v>
      </c>
      <c r="D40" s="53">
        <v>7357.76</v>
      </c>
      <c r="E40" s="53">
        <v>7465.3771800000004</v>
      </c>
      <c r="F40" s="176">
        <v>1.4626350954638368E-2</v>
      </c>
    </row>
    <row r="41" spans="1:6" x14ac:dyDescent="0.3">
      <c r="A41" s="1"/>
      <c r="B41" s="146" t="s">
        <v>34</v>
      </c>
      <c r="C41" s="146" t="s">
        <v>826</v>
      </c>
      <c r="D41" s="53">
        <v>7386.42</v>
      </c>
      <c r="E41" s="53">
        <v>7443.10538</v>
      </c>
      <c r="F41" s="176">
        <v>7.674269808648845E-3</v>
      </c>
    </row>
    <row r="42" spans="1:6" x14ac:dyDescent="0.3">
      <c r="A42" s="1"/>
      <c r="B42" s="146" t="s">
        <v>34</v>
      </c>
      <c r="C42" s="146" t="s">
        <v>827</v>
      </c>
      <c r="D42" s="53">
        <v>7363.15</v>
      </c>
      <c r="E42" s="53">
        <v>7439.7008699999997</v>
      </c>
      <c r="F42" s="176">
        <v>1.0396483841833998E-2</v>
      </c>
    </row>
    <row r="43" spans="1:6" x14ac:dyDescent="0.3">
      <c r="A43" s="1"/>
      <c r="B43" s="146" t="s">
        <v>34</v>
      </c>
      <c r="C43" s="146" t="s">
        <v>828</v>
      </c>
      <c r="D43" s="53">
        <v>7428.4</v>
      </c>
      <c r="E43" s="53">
        <v>7438.9106499999998</v>
      </c>
      <c r="F43" s="176">
        <v>1.414927844488719E-3</v>
      </c>
    </row>
    <row r="44" spans="1:6" x14ac:dyDescent="0.3">
      <c r="A44" s="1"/>
      <c r="B44" s="146" t="s">
        <v>34</v>
      </c>
      <c r="C44" s="146" t="s">
        <v>829</v>
      </c>
      <c r="D44" s="53">
        <v>7390.22</v>
      </c>
      <c r="E44" s="53">
        <v>7434.7770799999998</v>
      </c>
      <c r="F44" s="176">
        <v>6.0291953419519314E-3</v>
      </c>
    </row>
    <row r="45" spans="1:6" x14ac:dyDescent="0.3">
      <c r="A45" s="1"/>
      <c r="B45" s="146" t="s">
        <v>34</v>
      </c>
      <c r="C45" s="146" t="s">
        <v>830</v>
      </c>
      <c r="D45" s="53">
        <v>7357.61</v>
      </c>
      <c r="E45" s="53">
        <v>7402.7645400000001</v>
      </c>
      <c r="F45" s="176">
        <v>6.1371206138950011E-3</v>
      </c>
    </row>
    <row r="46" spans="1:6" x14ac:dyDescent="0.3">
      <c r="A46" s="1"/>
      <c r="B46" s="146" t="s">
        <v>34</v>
      </c>
      <c r="C46" s="146" t="s">
        <v>831</v>
      </c>
      <c r="D46" s="53">
        <v>7359.13</v>
      </c>
      <c r="E46" s="53">
        <v>7393.20003</v>
      </c>
      <c r="F46" s="176">
        <v>4.6296274151971769E-3</v>
      </c>
    </row>
    <row r="47" spans="1:6" x14ac:dyDescent="0.3">
      <c r="A47" s="1"/>
      <c r="B47" s="146" t="s">
        <v>34</v>
      </c>
      <c r="C47" s="146" t="s">
        <v>832</v>
      </c>
      <c r="D47" s="53">
        <v>7357.01</v>
      </c>
      <c r="E47" s="53">
        <v>7366.8504300000004</v>
      </c>
      <c r="F47" s="176">
        <v>1.3375583287232177E-3</v>
      </c>
    </row>
    <row r="48" spans="1:6" x14ac:dyDescent="0.3">
      <c r="A48" s="1"/>
      <c r="B48" s="146" t="s">
        <v>34</v>
      </c>
      <c r="C48" s="146" t="s">
        <v>833</v>
      </c>
      <c r="D48" s="53">
        <v>7327.14</v>
      </c>
      <c r="E48" s="53">
        <v>7324.1697999999997</v>
      </c>
      <c r="F48" s="176">
        <v>-4.0536962580215477E-4</v>
      </c>
    </row>
    <row r="49" spans="1:6" x14ac:dyDescent="0.3">
      <c r="A49" s="1"/>
      <c r="B49" s="146" t="s">
        <v>34</v>
      </c>
      <c r="C49" s="146" t="s">
        <v>834</v>
      </c>
      <c r="D49" s="53">
        <v>7258.49</v>
      </c>
      <c r="E49" s="53">
        <v>7283.75281</v>
      </c>
      <c r="F49" s="176">
        <v>3.480449790521169E-3</v>
      </c>
    </row>
    <row r="50" spans="1:6" x14ac:dyDescent="0.3">
      <c r="A50" s="1"/>
      <c r="B50" s="146" t="s">
        <v>34</v>
      </c>
      <c r="C50" s="146" t="s">
        <v>835</v>
      </c>
      <c r="D50" s="53">
        <v>7229.05</v>
      </c>
      <c r="E50" s="53">
        <v>7245.3868199999997</v>
      </c>
      <c r="F50" s="176">
        <v>2.2598847704746821E-3</v>
      </c>
    </row>
    <row r="51" spans="1:6" x14ac:dyDescent="0.3">
      <c r="A51" s="1"/>
      <c r="B51" s="146" t="s">
        <v>34</v>
      </c>
      <c r="C51" s="146" t="s">
        <v>836</v>
      </c>
      <c r="D51" s="53">
        <v>7053.59</v>
      </c>
      <c r="E51" s="53">
        <v>7159.5548799999997</v>
      </c>
      <c r="F51" s="176">
        <v>1.5022829509512179E-2</v>
      </c>
    </row>
    <row r="52" spans="1:6" x14ac:dyDescent="0.3">
      <c r="A52" s="1"/>
      <c r="B52" s="146" t="s">
        <v>34</v>
      </c>
      <c r="C52" s="146" t="s">
        <v>837</v>
      </c>
      <c r="D52" s="53">
        <v>6889.02</v>
      </c>
      <c r="E52" s="53">
        <v>7037.1312200000002</v>
      </c>
      <c r="F52" s="176">
        <v>2.1499606620390129E-2</v>
      </c>
    </row>
    <row r="53" spans="1:6" x14ac:dyDescent="0.3">
      <c r="A53" s="1"/>
      <c r="B53" s="146" t="s">
        <v>34</v>
      </c>
      <c r="C53" s="146" t="s">
        <v>838</v>
      </c>
      <c r="D53" s="53">
        <v>6603.21</v>
      </c>
      <c r="E53" s="53">
        <v>6798.3547399999998</v>
      </c>
      <c r="F53" s="176">
        <v>2.9553011338424799E-2</v>
      </c>
    </row>
    <row r="54" spans="1:6" x14ac:dyDescent="0.3">
      <c r="A54" s="1"/>
      <c r="B54" s="146" t="s">
        <v>839</v>
      </c>
      <c r="C54" s="146" t="s">
        <v>35</v>
      </c>
      <c r="D54" s="53">
        <v>6531.3</v>
      </c>
      <c r="E54" s="53">
        <v>6781.0614299999997</v>
      </c>
      <c r="F54" s="176">
        <v>3.8240691745900508E-2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2796</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30</v>
      </c>
      <c r="C6" s="197" t="s">
        <v>560</v>
      </c>
      <c r="D6" s="222" t="s">
        <v>570</v>
      </c>
      <c r="E6" s="222"/>
      <c r="F6" s="222"/>
      <c r="G6" s="222"/>
      <c r="H6" s="222" t="s">
        <v>264</v>
      </c>
      <c r="I6" s="222"/>
      <c r="J6" s="222"/>
      <c r="K6" s="222"/>
      <c r="L6" s="222" t="s">
        <v>264</v>
      </c>
      <c r="M6" s="222"/>
      <c r="N6" s="222"/>
      <c r="O6" s="222"/>
      <c r="P6" s="222" t="s">
        <v>264</v>
      </c>
      <c r="Q6" s="222"/>
      <c r="R6" s="222"/>
      <c r="S6" s="222"/>
      <c r="T6" s="222" t="s">
        <v>264</v>
      </c>
      <c r="U6" s="222"/>
      <c r="V6" s="222"/>
      <c r="W6" s="222"/>
      <c r="X6" s="222" t="s">
        <v>82</v>
      </c>
      <c r="Y6" s="222"/>
      <c r="Z6" s="222"/>
      <c r="AA6" s="222"/>
      <c r="AB6" s="222" t="s">
        <v>82</v>
      </c>
      <c r="AC6" s="222"/>
      <c r="AD6" s="222"/>
      <c r="AE6" s="222"/>
      <c r="AF6" s="222" t="s">
        <v>111</v>
      </c>
      <c r="AG6" s="222"/>
      <c r="AH6" s="222"/>
      <c r="AI6" s="222"/>
      <c r="AJ6" s="222" t="s">
        <v>111</v>
      </c>
      <c r="AK6" s="222"/>
      <c r="AL6" s="222"/>
      <c r="AM6" s="222"/>
      <c r="AN6" s="222" t="s">
        <v>70</v>
      </c>
      <c r="AO6" s="222"/>
      <c r="AP6" s="222"/>
      <c r="AQ6" s="222"/>
      <c r="AR6" s="222" t="s">
        <v>70</v>
      </c>
      <c r="AS6" s="222"/>
      <c r="AT6" s="222"/>
      <c r="AU6" s="222"/>
      <c r="AV6" s="222" t="s">
        <v>70</v>
      </c>
      <c r="AW6" s="222"/>
      <c r="AX6" s="222"/>
      <c r="AY6" s="222"/>
      <c r="AZ6" s="222" t="s">
        <v>70</v>
      </c>
      <c r="BA6" s="222"/>
      <c r="BB6" s="222"/>
      <c r="BC6" s="222"/>
      <c r="BD6" s="222" t="s">
        <v>70</v>
      </c>
      <c r="BE6" s="222"/>
      <c r="BF6" s="222"/>
      <c r="BG6" s="222"/>
      <c r="BH6" s="222" t="s">
        <v>70</v>
      </c>
      <c r="BI6" s="222"/>
      <c r="BJ6" s="222"/>
      <c r="BK6" s="222"/>
      <c r="BL6" s="222" t="s">
        <v>70</v>
      </c>
      <c r="BM6" s="222"/>
      <c r="BN6" s="222"/>
      <c r="BO6" s="222"/>
      <c r="BP6" s="222" t="s">
        <v>70</v>
      </c>
      <c r="BQ6" s="222"/>
      <c r="BR6" s="222"/>
      <c r="BS6" s="222"/>
      <c r="BT6" s="222" t="s">
        <v>571</v>
      </c>
      <c r="BU6" s="222"/>
      <c r="BV6" s="222"/>
      <c r="BW6" s="222"/>
      <c r="BX6" s="222" t="s">
        <v>571</v>
      </c>
      <c r="BY6" s="222"/>
      <c r="BZ6" s="222"/>
      <c r="CA6" s="222"/>
      <c r="CB6" s="222" t="s">
        <v>571</v>
      </c>
      <c r="CC6" s="222"/>
      <c r="CD6" s="222"/>
      <c r="CE6" s="222"/>
      <c r="CF6" s="222" t="s">
        <v>571</v>
      </c>
      <c r="CG6" s="222"/>
      <c r="CH6" s="222"/>
      <c r="CI6" s="222"/>
      <c r="CJ6" s="222" t="s">
        <v>572</v>
      </c>
      <c r="CK6" s="222"/>
      <c r="CL6" s="222"/>
      <c r="CM6" s="222"/>
      <c r="CN6" s="222" t="s">
        <v>246</v>
      </c>
      <c r="CO6" s="222"/>
      <c r="CP6" s="222"/>
      <c r="CQ6" s="222"/>
      <c r="CR6" s="222" t="s">
        <v>246</v>
      </c>
      <c r="CS6" s="222"/>
      <c r="CT6" s="222"/>
      <c r="CU6" s="222"/>
      <c r="CV6" s="222" t="s">
        <v>246</v>
      </c>
      <c r="CW6" s="222"/>
      <c r="CX6" s="222"/>
      <c r="CY6" s="222"/>
      <c r="CZ6" s="222" t="s">
        <v>37</v>
      </c>
      <c r="DA6" s="222"/>
      <c r="DB6" s="222"/>
      <c r="DC6" s="222"/>
      <c r="DD6" s="222" t="s">
        <v>37</v>
      </c>
      <c r="DE6" s="222"/>
      <c r="DF6" s="222"/>
      <c r="DG6" s="222"/>
      <c r="DH6" s="222" t="s">
        <v>37</v>
      </c>
      <c r="DI6" s="222"/>
      <c r="DJ6" s="222"/>
      <c r="DK6" s="222"/>
      <c r="DL6" s="222" t="s">
        <v>37</v>
      </c>
      <c r="DM6" s="222"/>
      <c r="DN6" s="222"/>
      <c r="DO6" s="222"/>
      <c r="DP6" s="222" t="s">
        <v>37</v>
      </c>
      <c r="DQ6" s="222"/>
      <c r="DR6" s="222"/>
      <c r="DS6" s="222"/>
      <c r="DT6" s="222" t="s">
        <v>37</v>
      </c>
      <c r="DU6" s="222"/>
      <c r="DV6" s="222"/>
      <c r="DW6" s="222"/>
      <c r="DX6" s="222" t="s">
        <v>37</v>
      </c>
      <c r="DY6" s="222"/>
      <c r="DZ6" s="222"/>
      <c r="EA6" s="222"/>
      <c r="EB6" s="222" t="s">
        <v>573</v>
      </c>
      <c r="EC6" s="222"/>
      <c r="ED6" s="222"/>
      <c r="EE6" s="222"/>
      <c r="EF6" s="222" t="s">
        <v>574</v>
      </c>
      <c r="EG6" s="222"/>
      <c r="EH6" s="222"/>
      <c r="EI6" s="222"/>
      <c r="EJ6" s="222" t="s">
        <v>348</v>
      </c>
      <c r="EK6" s="222"/>
      <c r="EL6" s="222"/>
      <c r="EM6" s="222"/>
      <c r="EN6" s="222" t="s">
        <v>575</v>
      </c>
      <c r="EO6" s="222"/>
      <c r="EP6" s="222"/>
      <c r="EQ6" s="222"/>
      <c r="ER6" s="222" t="s">
        <v>575</v>
      </c>
      <c r="ES6" s="222"/>
      <c r="ET6" s="222"/>
      <c r="EU6" s="222"/>
      <c r="EV6" s="222" t="s">
        <v>576</v>
      </c>
      <c r="EW6" s="222"/>
      <c r="EX6" s="222"/>
      <c r="EY6" s="222"/>
      <c r="EZ6" s="222" t="s">
        <v>576</v>
      </c>
      <c r="FA6" s="222"/>
      <c r="FB6" s="222"/>
      <c r="FC6" s="222"/>
      <c r="FD6" s="222" t="s">
        <v>577</v>
      </c>
      <c r="FE6" s="222"/>
      <c r="FF6" s="222"/>
      <c r="FG6" s="222"/>
      <c r="FH6" s="222" t="s">
        <v>578</v>
      </c>
      <c r="FI6" s="222"/>
      <c r="FJ6" s="222"/>
      <c r="FK6" s="222"/>
      <c r="FL6" s="222" t="s">
        <v>578</v>
      </c>
      <c r="FM6" s="222"/>
      <c r="FN6" s="222"/>
      <c r="FO6" s="222"/>
      <c r="FP6" s="222" t="s">
        <v>579</v>
      </c>
      <c r="FQ6" s="222"/>
      <c r="FR6" s="222"/>
      <c r="FS6" s="222"/>
      <c r="FT6" s="222" t="s">
        <v>580</v>
      </c>
      <c r="FU6" s="222"/>
      <c r="FV6" s="222"/>
      <c r="FW6" s="222"/>
      <c r="FX6" s="222" t="s">
        <v>581</v>
      </c>
      <c r="FY6" s="222"/>
      <c r="FZ6" s="222"/>
      <c r="GA6" s="222"/>
      <c r="GB6" s="222" t="s">
        <v>66</v>
      </c>
      <c r="GC6" s="222"/>
      <c r="GD6" s="222"/>
      <c r="GE6" s="222"/>
      <c r="GF6" s="222" t="s">
        <v>66</v>
      </c>
      <c r="GG6" s="222"/>
      <c r="GH6" s="222"/>
      <c r="GI6" s="222"/>
      <c r="GJ6" s="222" t="s">
        <v>66</v>
      </c>
      <c r="GK6" s="222"/>
      <c r="GL6" s="222"/>
      <c r="GM6" s="222"/>
      <c r="GN6" s="222" t="s">
        <v>102</v>
      </c>
      <c r="GO6" s="222"/>
      <c r="GP6" s="222"/>
      <c r="GQ6" s="222"/>
      <c r="GR6" s="222" t="s">
        <v>102</v>
      </c>
      <c r="GS6" s="222"/>
      <c r="GT6" s="222"/>
      <c r="GU6" s="222"/>
      <c r="GV6" s="222" t="s">
        <v>102</v>
      </c>
      <c r="GW6" s="222"/>
      <c r="GX6" s="222"/>
      <c r="GY6" s="222"/>
      <c r="GZ6" s="222" t="s">
        <v>102</v>
      </c>
      <c r="HA6" s="222"/>
      <c r="HB6" s="222"/>
      <c r="HC6" s="222"/>
      <c r="HD6" s="222" t="s">
        <v>102</v>
      </c>
      <c r="HE6" s="222"/>
      <c r="HF6" s="222"/>
      <c r="HG6" s="222"/>
      <c r="HH6" s="222" t="s">
        <v>102</v>
      </c>
      <c r="HI6" s="222"/>
      <c r="HJ6" s="222"/>
      <c r="HK6" s="222"/>
      <c r="HL6" s="222" t="s">
        <v>102</v>
      </c>
      <c r="HM6" s="222"/>
      <c r="HN6" s="222"/>
      <c r="HO6" s="222"/>
      <c r="HP6" s="222" t="s">
        <v>102</v>
      </c>
      <c r="HQ6" s="222"/>
      <c r="HR6" s="222"/>
      <c r="HS6" s="222"/>
      <c r="HT6" s="222" t="s">
        <v>582</v>
      </c>
      <c r="HU6" s="222"/>
      <c r="HV6" s="222"/>
      <c r="HW6" s="222"/>
      <c r="HX6" s="222" t="s">
        <v>582</v>
      </c>
      <c r="HY6" s="222"/>
      <c r="HZ6" s="222"/>
      <c r="IA6" s="222"/>
      <c r="IB6" s="222" t="s">
        <v>583</v>
      </c>
      <c r="IC6" s="222"/>
      <c r="ID6" s="222"/>
      <c r="IE6" s="222"/>
      <c r="IF6" s="222" t="s">
        <v>46</v>
      </c>
      <c r="IG6" s="222"/>
      <c r="IH6" s="222"/>
      <c r="II6" s="222"/>
      <c r="IJ6" s="222" t="s">
        <v>46</v>
      </c>
      <c r="IK6" s="222"/>
      <c r="IL6" s="222"/>
      <c r="IM6" s="222"/>
      <c r="IN6" s="222" t="s">
        <v>46</v>
      </c>
      <c r="IO6" s="222"/>
      <c r="IP6" s="222"/>
      <c r="IQ6" s="222"/>
      <c r="IR6" s="222" t="s">
        <v>54</v>
      </c>
      <c r="IS6" s="222"/>
      <c r="IT6" s="222"/>
      <c r="IU6" s="222"/>
      <c r="IV6" s="222" t="s">
        <v>54</v>
      </c>
      <c r="IW6" s="222"/>
      <c r="IX6" s="222"/>
      <c r="IY6" s="222"/>
      <c r="IZ6" s="222" t="s">
        <v>54</v>
      </c>
      <c r="JA6" s="222"/>
      <c r="JB6" s="222"/>
      <c r="JC6" s="222"/>
      <c r="JD6" s="222" t="s">
        <v>54</v>
      </c>
      <c r="JE6" s="222"/>
      <c r="JF6" s="222"/>
      <c r="JG6" s="222"/>
      <c r="JH6" s="222" t="s">
        <v>54</v>
      </c>
      <c r="JI6" s="222"/>
      <c r="JJ6" s="222"/>
      <c r="JK6" s="222"/>
      <c r="JL6" s="222" t="s">
        <v>54</v>
      </c>
      <c r="JM6" s="222"/>
      <c r="JN6" s="222"/>
      <c r="JO6" s="222"/>
      <c r="JP6" s="222" t="s">
        <v>54</v>
      </c>
      <c r="JQ6" s="222"/>
      <c r="JR6" s="222"/>
      <c r="JS6" s="222"/>
      <c r="JT6" s="222" t="s">
        <v>54</v>
      </c>
      <c r="JU6" s="222"/>
      <c r="JV6" s="222"/>
      <c r="JW6" s="222"/>
      <c r="JX6" s="222" t="s">
        <v>54</v>
      </c>
      <c r="JY6" s="222"/>
      <c r="JZ6" s="222"/>
      <c r="KA6" s="222"/>
      <c r="KB6" s="222" t="s">
        <v>54</v>
      </c>
      <c r="KC6" s="222"/>
      <c r="KD6" s="222"/>
      <c r="KE6" s="222"/>
      <c r="KF6" s="222" t="s">
        <v>54</v>
      </c>
      <c r="KG6" s="222"/>
      <c r="KH6" s="222"/>
      <c r="KI6" s="222"/>
      <c r="KJ6" s="222" t="s">
        <v>54</v>
      </c>
      <c r="KK6" s="222"/>
      <c r="KL6" s="222"/>
      <c r="KM6" s="222"/>
      <c r="KN6" s="222" t="s">
        <v>54</v>
      </c>
      <c r="KO6" s="222"/>
      <c r="KP6" s="222"/>
      <c r="KQ6" s="222"/>
      <c r="KR6" s="222" t="s">
        <v>54</v>
      </c>
      <c r="KS6" s="222"/>
      <c r="KT6" s="222"/>
      <c r="KU6" s="222"/>
      <c r="KV6" s="222" t="s">
        <v>584</v>
      </c>
      <c r="KW6" s="222"/>
      <c r="KX6" s="222"/>
      <c r="KY6" s="222"/>
      <c r="KZ6" s="222" t="s">
        <v>584</v>
      </c>
      <c r="LA6" s="222"/>
      <c r="LB6" s="222"/>
      <c r="LC6" s="222"/>
      <c r="LD6" s="222" t="s">
        <v>585</v>
      </c>
      <c r="LE6" s="222"/>
      <c r="LF6" s="222"/>
      <c r="LG6" s="222"/>
      <c r="LH6" s="222" t="s">
        <v>88</v>
      </c>
      <c r="LI6" s="222"/>
      <c r="LJ6" s="222"/>
      <c r="LK6" s="222"/>
      <c r="LL6" s="222" t="s">
        <v>88</v>
      </c>
      <c r="LM6" s="222"/>
      <c r="LN6" s="222"/>
      <c r="LO6" s="222"/>
      <c r="LP6" s="222" t="s">
        <v>88</v>
      </c>
      <c r="LQ6" s="222"/>
      <c r="LR6" s="222"/>
      <c r="LS6" s="222"/>
      <c r="LT6" s="222" t="s">
        <v>88</v>
      </c>
      <c r="LU6" s="222"/>
      <c r="LV6" s="222"/>
      <c r="LW6" s="222"/>
      <c r="LX6" s="222" t="s">
        <v>88</v>
      </c>
      <c r="LY6" s="222"/>
      <c r="LZ6" s="222"/>
      <c r="MA6" s="222"/>
      <c r="MB6" s="222" t="s">
        <v>88</v>
      </c>
      <c r="MC6" s="222"/>
      <c r="MD6" s="222"/>
      <c r="ME6" s="222"/>
      <c r="MF6" s="222" t="s">
        <v>88</v>
      </c>
      <c r="MG6" s="222"/>
      <c r="MH6" s="222"/>
      <c r="MI6" s="222"/>
      <c r="MJ6" s="222" t="s">
        <v>88</v>
      </c>
      <c r="MK6" s="222"/>
      <c r="ML6" s="222"/>
      <c r="MM6" s="222"/>
      <c r="MN6" s="222" t="s">
        <v>88</v>
      </c>
      <c r="MO6" s="222"/>
      <c r="MP6" s="222"/>
      <c r="MQ6" s="222"/>
      <c r="MR6" s="222" t="s">
        <v>88</v>
      </c>
      <c r="MS6" s="222"/>
      <c r="MT6" s="222"/>
      <c r="MU6" s="222"/>
      <c r="MV6" s="222" t="s">
        <v>88</v>
      </c>
      <c r="MW6" s="222"/>
      <c r="MX6" s="222"/>
      <c r="MY6" s="222"/>
      <c r="MZ6" s="222" t="s">
        <v>88</v>
      </c>
      <c r="NA6" s="222"/>
      <c r="NB6" s="222"/>
      <c r="NC6" s="222"/>
      <c r="ND6" s="222" t="s">
        <v>99</v>
      </c>
      <c r="NE6" s="222"/>
      <c r="NF6" s="222"/>
      <c r="NG6" s="222"/>
      <c r="NH6" s="222" t="s">
        <v>99</v>
      </c>
      <c r="NI6" s="222"/>
      <c r="NJ6" s="222"/>
      <c r="NK6" s="222"/>
      <c r="NL6" s="222" t="s">
        <v>99</v>
      </c>
      <c r="NM6" s="222"/>
      <c r="NN6" s="222"/>
      <c r="NO6" s="222"/>
      <c r="NP6" s="222" t="s">
        <v>99</v>
      </c>
      <c r="NQ6" s="222"/>
      <c r="NR6" s="222"/>
      <c r="NS6" s="222"/>
      <c r="NT6" s="222" t="s">
        <v>107</v>
      </c>
      <c r="NU6" s="222"/>
      <c r="NV6" s="222"/>
      <c r="NW6" s="222"/>
      <c r="NX6" s="222" t="s">
        <v>107</v>
      </c>
      <c r="NY6" s="222"/>
      <c r="NZ6" s="222"/>
      <c r="OA6" s="222"/>
      <c r="OB6" s="222" t="s">
        <v>586</v>
      </c>
      <c r="OC6" s="222"/>
      <c r="OD6" s="222"/>
      <c r="OE6" s="222"/>
      <c r="OF6" s="222" t="s">
        <v>587</v>
      </c>
      <c r="OG6" s="222"/>
      <c r="OH6" s="222"/>
      <c r="OI6" s="222"/>
      <c r="OJ6" s="222" t="s">
        <v>588</v>
      </c>
      <c r="OK6" s="222"/>
      <c r="OL6" s="222"/>
      <c r="OM6" s="222"/>
      <c r="ON6" s="222" t="s">
        <v>589</v>
      </c>
      <c r="OO6" s="222"/>
      <c r="OP6" s="222"/>
      <c r="OQ6" s="222"/>
      <c r="OR6" s="222" t="s">
        <v>590</v>
      </c>
      <c r="OS6" s="222"/>
      <c r="OT6" s="222"/>
      <c r="OU6" s="222"/>
      <c r="OV6" s="222" t="s">
        <v>591</v>
      </c>
      <c r="OW6" s="222"/>
      <c r="OX6" s="222"/>
      <c r="OY6" s="222"/>
      <c r="OZ6" s="222" t="s">
        <v>82</v>
      </c>
      <c r="PA6" s="222"/>
      <c r="PB6" s="222"/>
      <c r="PC6" s="222"/>
      <c r="PD6" s="222" t="s">
        <v>82</v>
      </c>
      <c r="PE6" s="222"/>
      <c r="PF6" s="222"/>
      <c r="PG6" s="222"/>
      <c r="PH6" s="222" t="s">
        <v>573</v>
      </c>
      <c r="PI6" s="222"/>
      <c r="PJ6" s="222"/>
      <c r="PK6" s="222"/>
      <c r="PL6" s="222" t="s">
        <v>592</v>
      </c>
      <c r="PM6" s="222"/>
      <c r="PN6" s="222"/>
      <c r="PO6" s="222"/>
      <c r="PP6" s="222" t="s">
        <v>593</v>
      </c>
      <c r="PQ6" s="222"/>
      <c r="PR6" s="222"/>
      <c r="PS6" s="222"/>
      <c r="PT6" s="222" t="s">
        <v>594</v>
      </c>
      <c r="PU6" s="222"/>
      <c r="PV6" s="222"/>
      <c r="PW6" s="222"/>
      <c r="PX6" s="222" t="s">
        <v>595</v>
      </c>
      <c r="PY6" s="222"/>
      <c r="PZ6" s="222"/>
      <c r="QA6" s="222"/>
      <c r="QB6" s="222" t="s">
        <v>596</v>
      </c>
      <c r="QC6" s="222"/>
      <c r="QD6" s="222"/>
      <c r="QE6" s="222"/>
      <c r="QF6" s="222" t="s">
        <v>597</v>
      </c>
      <c r="QG6" s="222"/>
      <c r="QH6" s="222"/>
      <c r="QI6" s="222"/>
      <c r="QJ6" s="222" t="s">
        <v>598</v>
      </c>
      <c r="QK6" s="222"/>
      <c r="QL6" s="222"/>
      <c r="QM6" s="222"/>
      <c r="QN6" s="222" t="s">
        <v>599</v>
      </c>
      <c r="QO6" s="222"/>
      <c r="QP6" s="222"/>
      <c r="QQ6" s="222"/>
      <c r="QR6" s="222" t="s">
        <v>600</v>
      </c>
      <c r="QS6" s="222"/>
      <c r="QT6" s="222"/>
      <c r="QU6" s="222"/>
      <c r="QV6" s="222" t="s">
        <v>601</v>
      </c>
      <c r="QW6" s="222"/>
      <c r="QX6" s="222"/>
      <c r="QY6" s="222"/>
      <c r="QZ6" s="222" t="s">
        <v>602</v>
      </c>
      <c r="RA6" s="222"/>
      <c r="RB6" s="222"/>
      <c r="RC6" s="222"/>
      <c r="RD6" s="222" t="s">
        <v>603</v>
      </c>
      <c r="RE6" s="222"/>
      <c r="RF6" s="222"/>
      <c r="RG6" s="222"/>
      <c r="RH6" s="222" t="s">
        <v>603</v>
      </c>
      <c r="RI6" s="222"/>
      <c r="RJ6" s="222"/>
      <c r="RK6" s="222"/>
      <c r="RL6" s="222" t="s">
        <v>603</v>
      </c>
      <c r="RM6" s="222"/>
      <c r="RN6" s="222"/>
      <c r="RO6" s="222"/>
      <c r="RP6" s="222" t="s">
        <v>603</v>
      </c>
      <c r="RQ6" s="222"/>
      <c r="RR6" s="222"/>
      <c r="RS6" s="222"/>
      <c r="RT6" s="222" t="s">
        <v>604</v>
      </c>
      <c r="RU6" s="222"/>
      <c r="RV6" s="222"/>
      <c r="RW6" s="222"/>
      <c r="RX6" s="222" t="s">
        <v>605</v>
      </c>
      <c r="RY6" s="222"/>
      <c r="RZ6" s="222"/>
      <c r="SA6" s="222"/>
      <c r="SB6" s="222" t="s">
        <v>606</v>
      </c>
      <c r="SC6" s="222"/>
      <c r="SD6" s="222"/>
      <c r="SE6" s="222"/>
      <c r="SF6" s="222" t="s">
        <v>607</v>
      </c>
      <c r="SG6" s="222"/>
      <c r="SH6" s="222"/>
      <c r="SI6" s="222"/>
      <c r="SJ6" s="222" t="s">
        <v>608</v>
      </c>
      <c r="SK6" s="222"/>
      <c r="SL6" s="222"/>
      <c r="SM6" s="222"/>
      <c r="SN6" s="222" t="s">
        <v>609</v>
      </c>
      <c r="SO6" s="222"/>
      <c r="SP6" s="222"/>
      <c r="SQ6" s="222"/>
      <c r="SR6" s="222" t="s">
        <v>609</v>
      </c>
      <c r="SS6" s="222"/>
      <c r="ST6" s="222"/>
      <c r="SU6" s="222"/>
      <c r="SV6" s="222" t="s">
        <v>609</v>
      </c>
      <c r="SW6" s="222"/>
      <c r="SX6" s="222"/>
      <c r="SY6" s="222"/>
      <c r="SZ6" s="222" t="s">
        <v>609</v>
      </c>
      <c r="TA6" s="222"/>
      <c r="TB6" s="222"/>
      <c r="TC6" s="222"/>
      <c r="TD6" s="222" t="s">
        <v>610</v>
      </c>
      <c r="TE6" s="222"/>
      <c r="TF6" s="222"/>
      <c r="TG6" s="222"/>
      <c r="TH6" s="222" t="s">
        <v>611</v>
      </c>
      <c r="TI6" s="222"/>
      <c r="TJ6" s="222"/>
      <c r="TK6" s="222"/>
      <c r="TL6" s="222" t="s">
        <v>611</v>
      </c>
      <c r="TM6" s="222"/>
      <c r="TN6" s="222"/>
      <c r="TO6" s="222"/>
      <c r="TP6" s="222" t="s">
        <v>54</v>
      </c>
      <c r="TQ6" s="222"/>
      <c r="TR6" s="222"/>
      <c r="TS6" s="222"/>
      <c r="TT6" s="222" t="s">
        <v>54</v>
      </c>
      <c r="TU6" s="222"/>
      <c r="TV6" s="222"/>
      <c r="TW6" s="222"/>
      <c r="TX6" s="222" t="s">
        <v>54</v>
      </c>
      <c r="TY6" s="222"/>
      <c r="TZ6" s="222"/>
      <c r="UA6" s="222"/>
      <c r="UB6" s="222" t="s">
        <v>54</v>
      </c>
      <c r="UC6" s="222"/>
      <c r="UD6" s="222"/>
      <c r="UE6" s="222"/>
      <c r="UF6" s="222" t="s">
        <v>54</v>
      </c>
      <c r="UG6" s="222"/>
      <c r="UH6" s="222"/>
      <c r="UI6" s="222"/>
      <c r="UJ6" s="222" t="s">
        <v>612</v>
      </c>
      <c r="UK6" s="222"/>
      <c r="UL6" s="222"/>
      <c r="UM6" s="222"/>
      <c r="UN6" s="222" t="s">
        <v>612</v>
      </c>
      <c r="UO6" s="222"/>
      <c r="UP6" s="222"/>
      <c r="UQ6" s="222"/>
      <c r="UR6" s="222" t="s">
        <v>613</v>
      </c>
      <c r="US6" s="222"/>
      <c r="UT6" s="222"/>
      <c r="UU6" s="222"/>
      <c r="UV6" s="222" t="s">
        <v>613</v>
      </c>
      <c r="UW6" s="222"/>
      <c r="UX6" s="222"/>
      <c r="UY6" s="222"/>
      <c r="UZ6" s="222" t="s">
        <v>613</v>
      </c>
      <c r="VA6" s="222"/>
      <c r="VB6" s="222"/>
      <c r="VC6" s="222"/>
      <c r="VD6" s="222" t="s">
        <v>613</v>
      </c>
      <c r="VE6" s="222"/>
      <c r="VF6" s="222"/>
      <c r="VG6" s="222"/>
      <c r="VH6" s="222" t="s">
        <v>614</v>
      </c>
      <c r="VI6" s="222"/>
      <c r="VJ6" s="222"/>
      <c r="VK6" s="222"/>
      <c r="VL6" s="222" t="s">
        <v>615</v>
      </c>
      <c r="VM6" s="222"/>
      <c r="VN6" s="222"/>
      <c r="VO6" s="222"/>
      <c r="VP6" s="222" t="s">
        <v>616</v>
      </c>
      <c r="VQ6" s="222"/>
      <c r="VR6" s="222"/>
      <c r="VS6" s="222"/>
      <c r="VT6" s="222" t="s">
        <v>88</v>
      </c>
      <c r="VU6" s="222"/>
      <c r="VV6" s="222"/>
      <c r="VW6" s="222"/>
      <c r="VX6" s="222" t="s">
        <v>88</v>
      </c>
      <c r="VY6" s="222"/>
      <c r="VZ6" s="222"/>
      <c r="WA6" s="222"/>
      <c r="WB6" s="222" t="s">
        <v>88</v>
      </c>
      <c r="WC6" s="222"/>
      <c r="WD6" s="222"/>
      <c r="WE6" s="222"/>
      <c r="WF6" s="222" t="s">
        <v>88</v>
      </c>
      <c r="WG6" s="222"/>
      <c r="WH6" s="222"/>
      <c r="WI6" s="222"/>
      <c r="WJ6" s="222" t="s">
        <v>88</v>
      </c>
      <c r="WK6" s="222"/>
      <c r="WL6" s="222"/>
      <c r="WM6" s="222"/>
      <c r="WN6" s="222" t="s">
        <v>617</v>
      </c>
      <c r="WO6" s="222"/>
      <c r="WP6" s="222"/>
      <c r="WQ6" s="222"/>
      <c r="WR6" s="222" t="s">
        <v>618</v>
      </c>
      <c r="WS6" s="222"/>
      <c r="WT6" s="222"/>
      <c r="WU6" s="222"/>
      <c r="WV6" s="222" t="s">
        <v>618</v>
      </c>
      <c r="WW6" s="222"/>
      <c r="WX6" s="222"/>
      <c r="WY6" s="222"/>
      <c r="WZ6" s="222" t="s">
        <v>619</v>
      </c>
      <c r="XA6" s="222"/>
      <c r="XB6" s="222"/>
      <c r="XC6" s="222"/>
      <c r="XD6" s="222" t="s">
        <v>620</v>
      </c>
      <c r="XE6" s="222"/>
      <c r="XF6" s="222"/>
      <c r="XG6" s="222"/>
      <c r="XH6" s="222" t="s">
        <v>620</v>
      </c>
      <c r="XI6" s="222"/>
      <c r="XJ6" s="222"/>
      <c r="XK6" s="222"/>
      <c r="XL6" s="222" t="s">
        <v>621</v>
      </c>
      <c r="XM6" s="222"/>
      <c r="XN6" s="222"/>
      <c r="XO6" s="222"/>
      <c r="XP6" s="222" t="s">
        <v>129</v>
      </c>
      <c r="XQ6" s="222"/>
      <c r="XR6" s="222"/>
      <c r="XS6" s="222"/>
      <c r="XT6" s="222" t="s">
        <v>622</v>
      </c>
      <c r="XU6" s="222"/>
      <c r="XV6" s="222"/>
      <c r="XW6" s="222"/>
      <c r="XX6" s="222" t="s">
        <v>623</v>
      </c>
      <c r="XY6" s="222"/>
      <c r="XZ6" s="222"/>
      <c r="YA6" s="222"/>
      <c r="YB6" s="222" t="s">
        <v>623</v>
      </c>
      <c r="YC6" s="222"/>
      <c r="YD6" s="222"/>
      <c r="YE6" s="222"/>
    </row>
    <row r="7" spans="1:655" ht="40.049999999999997" customHeight="1" x14ac:dyDescent="0.3">
      <c r="A7" s="1"/>
      <c r="B7" s="197"/>
      <c r="C7" s="197"/>
      <c r="D7" s="230" t="s">
        <v>630</v>
      </c>
      <c r="E7" s="197"/>
      <c r="F7" s="197"/>
      <c r="G7" s="197"/>
      <c r="H7" s="230" t="s">
        <v>265</v>
      </c>
      <c r="I7" s="197"/>
      <c r="J7" s="197"/>
      <c r="K7" s="197"/>
      <c r="L7" s="230" t="s">
        <v>631</v>
      </c>
      <c r="M7" s="197"/>
      <c r="N7" s="197"/>
      <c r="O7" s="197"/>
      <c r="P7" s="230" t="s">
        <v>632</v>
      </c>
      <c r="Q7" s="197"/>
      <c r="R7" s="197"/>
      <c r="S7" s="197"/>
      <c r="T7" s="230" t="s">
        <v>633</v>
      </c>
      <c r="U7" s="197"/>
      <c r="V7" s="197"/>
      <c r="W7" s="197"/>
      <c r="X7" s="230" t="s">
        <v>634</v>
      </c>
      <c r="Y7" s="197"/>
      <c r="Z7" s="197"/>
      <c r="AA7" s="197"/>
      <c r="AB7" s="230" t="s">
        <v>635</v>
      </c>
      <c r="AC7" s="197"/>
      <c r="AD7" s="197"/>
      <c r="AE7" s="197"/>
      <c r="AF7" s="230" t="s">
        <v>636</v>
      </c>
      <c r="AG7" s="197"/>
      <c r="AH7" s="197"/>
      <c r="AI7" s="197"/>
      <c r="AJ7" s="230" t="s">
        <v>637</v>
      </c>
      <c r="AK7" s="197"/>
      <c r="AL7" s="197"/>
      <c r="AM7" s="197"/>
      <c r="AN7" s="230" t="s">
        <v>638</v>
      </c>
      <c r="AO7" s="197"/>
      <c r="AP7" s="197"/>
      <c r="AQ7" s="197"/>
      <c r="AR7" s="230" t="s">
        <v>639</v>
      </c>
      <c r="AS7" s="197"/>
      <c r="AT7" s="197"/>
      <c r="AU7" s="197"/>
      <c r="AV7" s="230" t="s">
        <v>640</v>
      </c>
      <c r="AW7" s="197"/>
      <c r="AX7" s="197"/>
      <c r="AY7" s="197"/>
      <c r="AZ7" s="230" t="s">
        <v>641</v>
      </c>
      <c r="BA7" s="197"/>
      <c r="BB7" s="197"/>
      <c r="BC7" s="197"/>
      <c r="BD7" s="230" t="s">
        <v>642</v>
      </c>
      <c r="BE7" s="197"/>
      <c r="BF7" s="197"/>
      <c r="BG7" s="197"/>
      <c r="BH7" s="230" t="s">
        <v>643</v>
      </c>
      <c r="BI7" s="197"/>
      <c r="BJ7" s="197"/>
      <c r="BK7" s="197"/>
      <c r="BL7" s="230" t="s">
        <v>644</v>
      </c>
      <c r="BM7" s="197"/>
      <c r="BN7" s="197"/>
      <c r="BO7" s="197"/>
      <c r="BP7" s="230" t="s">
        <v>645</v>
      </c>
      <c r="BQ7" s="197"/>
      <c r="BR7" s="197"/>
      <c r="BS7" s="197"/>
      <c r="BT7" s="230" t="s">
        <v>646</v>
      </c>
      <c r="BU7" s="197"/>
      <c r="BV7" s="197"/>
      <c r="BW7" s="197"/>
      <c r="BX7" s="230" t="s">
        <v>647</v>
      </c>
      <c r="BY7" s="197"/>
      <c r="BZ7" s="197"/>
      <c r="CA7" s="197"/>
      <c r="CB7" s="230" t="s">
        <v>648</v>
      </c>
      <c r="CC7" s="197"/>
      <c r="CD7" s="197"/>
      <c r="CE7" s="197"/>
      <c r="CF7" s="230" t="s">
        <v>649</v>
      </c>
      <c r="CG7" s="197"/>
      <c r="CH7" s="197"/>
      <c r="CI7" s="197"/>
      <c r="CJ7" s="230" t="s">
        <v>650</v>
      </c>
      <c r="CK7" s="197"/>
      <c r="CL7" s="197"/>
      <c r="CM7" s="197"/>
      <c r="CN7" s="230" t="s">
        <v>651</v>
      </c>
      <c r="CO7" s="197"/>
      <c r="CP7" s="197"/>
      <c r="CQ7" s="197"/>
      <c r="CR7" s="230" t="s">
        <v>652</v>
      </c>
      <c r="CS7" s="197"/>
      <c r="CT7" s="197"/>
      <c r="CU7" s="197"/>
      <c r="CV7" s="230" t="s">
        <v>247</v>
      </c>
      <c r="CW7" s="197"/>
      <c r="CX7" s="197"/>
      <c r="CY7" s="197"/>
      <c r="CZ7" s="230" t="s">
        <v>653</v>
      </c>
      <c r="DA7" s="197"/>
      <c r="DB7" s="197"/>
      <c r="DC7" s="197"/>
      <c r="DD7" s="230" t="s">
        <v>654</v>
      </c>
      <c r="DE7" s="197"/>
      <c r="DF7" s="197"/>
      <c r="DG7" s="197"/>
      <c r="DH7" s="230" t="s">
        <v>655</v>
      </c>
      <c r="DI7" s="197"/>
      <c r="DJ7" s="197"/>
      <c r="DK7" s="197"/>
      <c r="DL7" s="230" t="s">
        <v>232</v>
      </c>
      <c r="DM7" s="197"/>
      <c r="DN7" s="197"/>
      <c r="DO7" s="197"/>
      <c r="DP7" s="230" t="s">
        <v>656</v>
      </c>
      <c r="DQ7" s="197"/>
      <c r="DR7" s="197"/>
      <c r="DS7" s="197"/>
      <c r="DT7" s="230" t="s">
        <v>657</v>
      </c>
      <c r="DU7" s="197"/>
      <c r="DV7" s="197"/>
      <c r="DW7" s="197"/>
      <c r="DX7" s="230" t="s">
        <v>658</v>
      </c>
      <c r="DY7" s="197"/>
      <c r="DZ7" s="197"/>
      <c r="EA7" s="197"/>
      <c r="EB7" s="230" t="s">
        <v>659</v>
      </c>
      <c r="EC7" s="197"/>
      <c r="ED7" s="197"/>
      <c r="EE7" s="197"/>
      <c r="EF7" s="230" t="s">
        <v>660</v>
      </c>
      <c r="EG7" s="197"/>
      <c r="EH7" s="197"/>
      <c r="EI7" s="197"/>
      <c r="EJ7" s="230" t="s">
        <v>661</v>
      </c>
      <c r="EK7" s="197"/>
      <c r="EL7" s="197"/>
      <c r="EM7" s="197"/>
      <c r="EN7" s="230" t="s">
        <v>662</v>
      </c>
      <c r="EO7" s="197"/>
      <c r="EP7" s="197"/>
      <c r="EQ7" s="197"/>
      <c r="ER7" s="230" t="s">
        <v>663</v>
      </c>
      <c r="ES7" s="197"/>
      <c r="ET7" s="197"/>
      <c r="EU7" s="197"/>
      <c r="EV7" s="230" t="s">
        <v>664</v>
      </c>
      <c r="EW7" s="197"/>
      <c r="EX7" s="197"/>
      <c r="EY7" s="197"/>
      <c r="EZ7" s="230" t="s">
        <v>665</v>
      </c>
      <c r="FA7" s="197"/>
      <c r="FB7" s="197"/>
      <c r="FC7" s="197"/>
      <c r="FD7" s="230" t="s">
        <v>577</v>
      </c>
      <c r="FE7" s="197"/>
      <c r="FF7" s="197"/>
      <c r="FG7" s="197"/>
      <c r="FH7" s="230" t="s">
        <v>666</v>
      </c>
      <c r="FI7" s="197"/>
      <c r="FJ7" s="197"/>
      <c r="FK7" s="197"/>
      <c r="FL7" s="230" t="s">
        <v>667</v>
      </c>
      <c r="FM7" s="197"/>
      <c r="FN7" s="197"/>
      <c r="FO7" s="197"/>
      <c r="FP7" s="230" t="s">
        <v>668</v>
      </c>
      <c r="FQ7" s="197"/>
      <c r="FR7" s="197"/>
      <c r="FS7" s="197"/>
      <c r="FT7" s="230" t="s">
        <v>669</v>
      </c>
      <c r="FU7" s="197"/>
      <c r="FV7" s="197"/>
      <c r="FW7" s="197"/>
      <c r="FX7" s="230" t="s">
        <v>670</v>
      </c>
      <c r="FY7" s="197"/>
      <c r="FZ7" s="197"/>
      <c r="GA7" s="197"/>
      <c r="GB7" s="230" t="s">
        <v>671</v>
      </c>
      <c r="GC7" s="197"/>
      <c r="GD7" s="197"/>
      <c r="GE7" s="197"/>
      <c r="GF7" s="230" t="s">
        <v>672</v>
      </c>
      <c r="GG7" s="197"/>
      <c r="GH7" s="197"/>
      <c r="GI7" s="197"/>
      <c r="GJ7" s="230" t="s">
        <v>673</v>
      </c>
      <c r="GK7" s="197"/>
      <c r="GL7" s="197"/>
      <c r="GM7" s="197"/>
      <c r="GN7" s="230" t="s">
        <v>674</v>
      </c>
      <c r="GO7" s="197"/>
      <c r="GP7" s="197"/>
      <c r="GQ7" s="197"/>
      <c r="GR7" s="230" t="s">
        <v>675</v>
      </c>
      <c r="GS7" s="197"/>
      <c r="GT7" s="197"/>
      <c r="GU7" s="197"/>
      <c r="GV7" s="230" t="s">
        <v>676</v>
      </c>
      <c r="GW7" s="197"/>
      <c r="GX7" s="197"/>
      <c r="GY7" s="197"/>
      <c r="GZ7" s="230" t="s">
        <v>492</v>
      </c>
      <c r="HA7" s="197"/>
      <c r="HB7" s="197"/>
      <c r="HC7" s="197"/>
      <c r="HD7" s="230" t="s">
        <v>677</v>
      </c>
      <c r="HE7" s="197"/>
      <c r="HF7" s="197"/>
      <c r="HG7" s="197"/>
      <c r="HH7" s="230" t="s">
        <v>678</v>
      </c>
      <c r="HI7" s="197"/>
      <c r="HJ7" s="197"/>
      <c r="HK7" s="197"/>
      <c r="HL7" s="230" t="s">
        <v>679</v>
      </c>
      <c r="HM7" s="197"/>
      <c r="HN7" s="197"/>
      <c r="HO7" s="197"/>
      <c r="HP7" s="230" t="s">
        <v>489</v>
      </c>
      <c r="HQ7" s="197"/>
      <c r="HR7" s="197"/>
      <c r="HS7" s="197"/>
      <c r="HT7" s="230" t="s">
        <v>680</v>
      </c>
      <c r="HU7" s="197"/>
      <c r="HV7" s="197"/>
      <c r="HW7" s="197"/>
      <c r="HX7" s="230" t="s">
        <v>681</v>
      </c>
      <c r="HY7" s="197"/>
      <c r="HZ7" s="197"/>
      <c r="IA7" s="197"/>
      <c r="IB7" s="230" t="s">
        <v>269</v>
      </c>
      <c r="IC7" s="197"/>
      <c r="ID7" s="197"/>
      <c r="IE7" s="197"/>
      <c r="IF7" s="230" t="s">
        <v>682</v>
      </c>
      <c r="IG7" s="197"/>
      <c r="IH7" s="197"/>
      <c r="II7" s="197"/>
      <c r="IJ7" s="230" t="s">
        <v>683</v>
      </c>
      <c r="IK7" s="197"/>
      <c r="IL7" s="197"/>
      <c r="IM7" s="197"/>
      <c r="IN7" s="230" t="s">
        <v>684</v>
      </c>
      <c r="IO7" s="197"/>
      <c r="IP7" s="197"/>
      <c r="IQ7" s="197"/>
      <c r="IR7" s="230" t="s">
        <v>685</v>
      </c>
      <c r="IS7" s="197"/>
      <c r="IT7" s="197"/>
      <c r="IU7" s="197"/>
      <c r="IV7" s="230" t="s">
        <v>686</v>
      </c>
      <c r="IW7" s="197"/>
      <c r="IX7" s="197"/>
      <c r="IY7" s="197"/>
      <c r="IZ7" s="230" t="s">
        <v>687</v>
      </c>
      <c r="JA7" s="197"/>
      <c r="JB7" s="197"/>
      <c r="JC7" s="197"/>
      <c r="JD7" s="230" t="s">
        <v>291</v>
      </c>
      <c r="JE7" s="197"/>
      <c r="JF7" s="197"/>
      <c r="JG7" s="197"/>
      <c r="JH7" s="230" t="s">
        <v>688</v>
      </c>
      <c r="JI7" s="197"/>
      <c r="JJ7" s="197"/>
      <c r="JK7" s="197"/>
      <c r="JL7" s="230" t="s">
        <v>689</v>
      </c>
      <c r="JM7" s="197"/>
      <c r="JN7" s="197"/>
      <c r="JO7" s="197"/>
      <c r="JP7" s="230" t="s">
        <v>690</v>
      </c>
      <c r="JQ7" s="197"/>
      <c r="JR7" s="197"/>
      <c r="JS7" s="197"/>
      <c r="JT7" s="230" t="s">
        <v>691</v>
      </c>
      <c r="JU7" s="197"/>
      <c r="JV7" s="197"/>
      <c r="JW7" s="197"/>
      <c r="JX7" s="230" t="s">
        <v>692</v>
      </c>
      <c r="JY7" s="197"/>
      <c r="JZ7" s="197"/>
      <c r="KA7" s="197"/>
      <c r="KB7" s="230" t="s">
        <v>693</v>
      </c>
      <c r="KC7" s="197"/>
      <c r="KD7" s="197"/>
      <c r="KE7" s="197"/>
      <c r="KF7" s="230" t="s">
        <v>694</v>
      </c>
      <c r="KG7" s="197"/>
      <c r="KH7" s="197"/>
      <c r="KI7" s="197"/>
      <c r="KJ7" s="230" t="s">
        <v>695</v>
      </c>
      <c r="KK7" s="197"/>
      <c r="KL7" s="197"/>
      <c r="KM7" s="197"/>
      <c r="KN7" s="230" t="s">
        <v>696</v>
      </c>
      <c r="KO7" s="197"/>
      <c r="KP7" s="197"/>
      <c r="KQ7" s="197"/>
      <c r="KR7" s="230" t="s">
        <v>697</v>
      </c>
      <c r="KS7" s="197"/>
      <c r="KT7" s="197"/>
      <c r="KU7" s="197"/>
      <c r="KV7" s="230" t="s">
        <v>698</v>
      </c>
      <c r="KW7" s="197"/>
      <c r="KX7" s="197"/>
      <c r="KY7" s="197"/>
      <c r="KZ7" s="230" t="s">
        <v>699</v>
      </c>
      <c r="LA7" s="197"/>
      <c r="LB7" s="197"/>
      <c r="LC7" s="197"/>
      <c r="LD7" s="230" t="s">
        <v>700</v>
      </c>
      <c r="LE7" s="197"/>
      <c r="LF7" s="197"/>
      <c r="LG7" s="197"/>
      <c r="LH7" s="230" t="s">
        <v>701</v>
      </c>
      <c r="LI7" s="197"/>
      <c r="LJ7" s="197"/>
      <c r="LK7" s="197"/>
      <c r="LL7" s="230" t="s">
        <v>702</v>
      </c>
      <c r="LM7" s="197"/>
      <c r="LN7" s="197"/>
      <c r="LO7" s="197"/>
      <c r="LP7" s="230" t="s">
        <v>230</v>
      </c>
      <c r="LQ7" s="197"/>
      <c r="LR7" s="197"/>
      <c r="LS7" s="197"/>
      <c r="LT7" s="230" t="s">
        <v>703</v>
      </c>
      <c r="LU7" s="197"/>
      <c r="LV7" s="197"/>
      <c r="LW7" s="197"/>
      <c r="LX7" s="230" t="s">
        <v>704</v>
      </c>
      <c r="LY7" s="197"/>
      <c r="LZ7" s="197"/>
      <c r="MA7" s="197"/>
      <c r="MB7" s="230" t="s">
        <v>705</v>
      </c>
      <c r="MC7" s="197"/>
      <c r="MD7" s="197"/>
      <c r="ME7" s="197"/>
      <c r="MF7" s="230" t="s">
        <v>706</v>
      </c>
      <c r="MG7" s="197"/>
      <c r="MH7" s="197"/>
      <c r="MI7" s="197"/>
      <c r="MJ7" s="230" t="s">
        <v>707</v>
      </c>
      <c r="MK7" s="197"/>
      <c r="ML7" s="197"/>
      <c r="MM7" s="197"/>
      <c r="MN7" s="230" t="s">
        <v>708</v>
      </c>
      <c r="MO7" s="197"/>
      <c r="MP7" s="197"/>
      <c r="MQ7" s="197"/>
      <c r="MR7" s="230" t="s">
        <v>709</v>
      </c>
      <c r="MS7" s="197"/>
      <c r="MT7" s="197"/>
      <c r="MU7" s="197"/>
      <c r="MV7" s="230" t="s">
        <v>710</v>
      </c>
      <c r="MW7" s="197"/>
      <c r="MX7" s="197"/>
      <c r="MY7" s="197"/>
      <c r="MZ7" s="230" t="s">
        <v>711</v>
      </c>
      <c r="NA7" s="197"/>
      <c r="NB7" s="197"/>
      <c r="NC7" s="197"/>
      <c r="ND7" s="230" t="s">
        <v>712</v>
      </c>
      <c r="NE7" s="197"/>
      <c r="NF7" s="197"/>
      <c r="NG7" s="197"/>
      <c r="NH7" s="230" t="s">
        <v>713</v>
      </c>
      <c r="NI7" s="197"/>
      <c r="NJ7" s="197"/>
      <c r="NK7" s="197"/>
      <c r="NL7" s="230" t="s">
        <v>714</v>
      </c>
      <c r="NM7" s="197"/>
      <c r="NN7" s="197"/>
      <c r="NO7" s="197"/>
      <c r="NP7" s="230" t="s">
        <v>715</v>
      </c>
      <c r="NQ7" s="197"/>
      <c r="NR7" s="197"/>
      <c r="NS7" s="197"/>
      <c r="NT7" s="230" t="s">
        <v>716</v>
      </c>
      <c r="NU7" s="197"/>
      <c r="NV7" s="197"/>
      <c r="NW7" s="197"/>
      <c r="NX7" s="230" t="s">
        <v>717</v>
      </c>
      <c r="NY7" s="197"/>
      <c r="NZ7" s="197"/>
      <c r="OA7" s="197"/>
      <c r="OB7" s="230" t="s">
        <v>718</v>
      </c>
      <c r="OC7" s="197"/>
      <c r="OD7" s="197"/>
      <c r="OE7" s="197"/>
      <c r="OF7" s="230" t="s">
        <v>442</v>
      </c>
      <c r="OG7" s="197"/>
      <c r="OH7" s="197"/>
      <c r="OI7" s="197"/>
      <c r="OJ7" s="230" t="s">
        <v>719</v>
      </c>
      <c r="OK7" s="197"/>
      <c r="OL7" s="197"/>
      <c r="OM7" s="197"/>
      <c r="ON7" s="230" t="s">
        <v>720</v>
      </c>
      <c r="OO7" s="197"/>
      <c r="OP7" s="197"/>
      <c r="OQ7" s="197"/>
      <c r="OR7" s="230" t="s">
        <v>721</v>
      </c>
      <c r="OS7" s="197"/>
      <c r="OT7" s="197"/>
      <c r="OU7" s="197"/>
      <c r="OV7" s="230" t="s">
        <v>722</v>
      </c>
      <c r="OW7" s="197"/>
      <c r="OX7" s="197"/>
      <c r="OY7" s="197"/>
      <c r="OZ7" s="230" t="s">
        <v>723</v>
      </c>
      <c r="PA7" s="197"/>
      <c r="PB7" s="197"/>
      <c r="PC7" s="197"/>
      <c r="PD7" s="230" t="s">
        <v>724</v>
      </c>
      <c r="PE7" s="197"/>
      <c r="PF7" s="197"/>
      <c r="PG7" s="197"/>
      <c r="PH7" s="230" t="s">
        <v>725</v>
      </c>
      <c r="PI7" s="197"/>
      <c r="PJ7" s="197"/>
      <c r="PK7" s="197"/>
      <c r="PL7" s="230" t="s">
        <v>726</v>
      </c>
      <c r="PM7" s="197"/>
      <c r="PN7" s="197"/>
      <c r="PO7" s="197"/>
      <c r="PP7" s="230" t="s">
        <v>727</v>
      </c>
      <c r="PQ7" s="197"/>
      <c r="PR7" s="197"/>
      <c r="PS7" s="197"/>
      <c r="PT7" s="230" t="s">
        <v>728</v>
      </c>
      <c r="PU7" s="197"/>
      <c r="PV7" s="197"/>
      <c r="PW7" s="197"/>
      <c r="PX7" s="230" t="s">
        <v>729</v>
      </c>
      <c r="PY7" s="197"/>
      <c r="PZ7" s="197"/>
      <c r="QA7" s="197"/>
      <c r="QB7" s="230" t="s">
        <v>730</v>
      </c>
      <c r="QC7" s="197"/>
      <c r="QD7" s="197"/>
      <c r="QE7" s="197"/>
      <c r="QF7" s="230" t="s">
        <v>731</v>
      </c>
      <c r="QG7" s="197"/>
      <c r="QH7" s="197"/>
      <c r="QI7" s="197"/>
      <c r="QJ7" s="230" t="s">
        <v>732</v>
      </c>
      <c r="QK7" s="197"/>
      <c r="QL7" s="197"/>
      <c r="QM7" s="197"/>
      <c r="QN7" s="230" t="s">
        <v>733</v>
      </c>
      <c r="QO7" s="197"/>
      <c r="QP7" s="197"/>
      <c r="QQ7" s="197"/>
      <c r="QR7" s="230" t="s">
        <v>734</v>
      </c>
      <c r="QS7" s="197"/>
      <c r="QT7" s="197"/>
      <c r="QU7" s="197"/>
      <c r="QV7" s="230" t="s">
        <v>735</v>
      </c>
      <c r="QW7" s="197"/>
      <c r="QX7" s="197"/>
      <c r="QY7" s="197"/>
      <c r="QZ7" s="230" t="s">
        <v>736</v>
      </c>
      <c r="RA7" s="197"/>
      <c r="RB7" s="197"/>
      <c r="RC7" s="197"/>
      <c r="RD7" s="230" t="s">
        <v>737</v>
      </c>
      <c r="RE7" s="197"/>
      <c r="RF7" s="197"/>
      <c r="RG7" s="197"/>
      <c r="RH7" s="230" t="s">
        <v>738</v>
      </c>
      <c r="RI7" s="197"/>
      <c r="RJ7" s="197"/>
      <c r="RK7" s="197"/>
      <c r="RL7" s="230" t="s">
        <v>739</v>
      </c>
      <c r="RM7" s="197"/>
      <c r="RN7" s="197"/>
      <c r="RO7" s="197"/>
      <c r="RP7" s="230" t="s">
        <v>740</v>
      </c>
      <c r="RQ7" s="197"/>
      <c r="RR7" s="197"/>
      <c r="RS7" s="197"/>
      <c r="RT7" s="230" t="s">
        <v>741</v>
      </c>
      <c r="RU7" s="197"/>
      <c r="RV7" s="197"/>
      <c r="RW7" s="197"/>
      <c r="RX7" s="230" t="s">
        <v>742</v>
      </c>
      <c r="RY7" s="197"/>
      <c r="RZ7" s="197"/>
      <c r="SA7" s="197"/>
      <c r="SB7" s="230" t="s">
        <v>743</v>
      </c>
      <c r="SC7" s="197"/>
      <c r="SD7" s="197"/>
      <c r="SE7" s="197"/>
      <c r="SF7" s="230" t="s">
        <v>744</v>
      </c>
      <c r="SG7" s="197"/>
      <c r="SH7" s="197"/>
      <c r="SI7" s="197"/>
      <c r="SJ7" s="230" t="s">
        <v>745</v>
      </c>
      <c r="SK7" s="197"/>
      <c r="SL7" s="197"/>
      <c r="SM7" s="197"/>
      <c r="SN7" s="230" t="s">
        <v>746</v>
      </c>
      <c r="SO7" s="197"/>
      <c r="SP7" s="197"/>
      <c r="SQ7" s="197"/>
      <c r="SR7" s="230" t="s">
        <v>747</v>
      </c>
      <c r="SS7" s="197"/>
      <c r="ST7" s="197"/>
      <c r="SU7" s="197"/>
      <c r="SV7" s="230" t="s">
        <v>748</v>
      </c>
      <c r="SW7" s="197"/>
      <c r="SX7" s="197"/>
      <c r="SY7" s="197"/>
      <c r="SZ7" s="230" t="s">
        <v>749</v>
      </c>
      <c r="TA7" s="197"/>
      <c r="TB7" s="197"/>
      <c r="TC7" s="197"/>
      <c r="TD7" s="230" t="s">
        <v>750</v>
      </c>
      <c r="TE7" s="197"/>
      <c r="TF7" s="197"/>
      <c r="TG7" s="197"/>
      <c r="TH7" s="230" t="s">
        <v>751</v>
      </c>
      <c r="TI7" s="197"/>
      <c r="TJ7" s="197"/>
      <c r="TK7" s="197"/>
      <c r="TL7" s="230" t="s">
        <v>752</v>
      </c>
      <c r="TM7" s="197"/>
      <c r="TN7" s="197"/>
      <c r="TO7" s="197"/>
      <c r="TP7" s="230" t="s">
        <v>753</v>
      </c>
      <c r="TQ7" s="197"/>
      <c r="TR7" s="197"/>
      <c r="TS7" s="197"/>
      <c r="TT7" s="230" t="s">
        <v>754</v>
      </c>
      <c r="TU7" s="197"/>
      <c r="TV7" s="197"/>
      <c r="TW7" s="197"/>
      <c r="TX7" s="230" t="s">
        <v>755</v>
      </c>
      <c r="TY7" s="197"/>
      <c r="TZ7" s="197"/>
      <c r="UA7" s="197"/>
      <c r="UB7" s="230" t="s">
        <v>756</v>
      </c>
      <c r="UC7" s="197"/>
      <c r="UD7" s="197"/>
      <c r="UE7" s="197"/>
      <c r="UF7" s="230" t="s">
        <v>757</v>
      </c>
      <c r="UG7" s="197"/>
      <c r="UH7" s="197"/>
      <c r="UI7" s="197"/>
      <c r="UJ7" s="230" t="s">
        <v>758</v>
      </c>
      <c r="UK7" s="197"/>
      <c r="UL7" s="197"/>
      <c r="UM7" s="197"/>
      <c r="UN7" s="230" t="s">
        <v>759</v>
      </c>
      <c r="UO7" s="197"/>
      <c r="UP7" s="197"/>
      <c r="UQ7" s="197"/>
      <c r="UR7" s="230" t="s">
        <v>760</v>
      </c>
      <c r="US7" s="197"/>
      <c r="UT7" s="197"/>
      <c r="UU7" s="197"/>
      <c r="UV7" s="230" t="s">
        <v>761</v>
      </c>
      <c r="UW7" s="197"/>
      <c r="UX7" s="197"/>
      <c r="UY7" s="197"/>
      <c r="UZ7" s="230" t="s">
        <v>762</v>
      </c>
      <c r="VA7" s="197"/>
      <c r="VB7" s="197"/>
      <c r="VC7" s="197"/>
      <c r="VD7" s="230" t="s">
        <v>763</v>
      </c>
      <c r="VE7" s="197"/>
      <c r="VF7" s="197"/>
      <c r="VG7" s="197"/>
      <c r="VH7" s="230" t="s">
        <v>764</v>
      </c>
      <c r="VI7" s="197"/>
      <c r="VJ7" s="197"/>
      <c r="VK7" s="197"/>
      <c r="VL7" s="230" t="s">
        <v>765</v>
      </c>
      <c r="VM7" s="197"/>
      <c r="VN7" s="197"/>
      <c r="VO7" s="197"/>
      <c r="VP7" s="230" t="s">
        <v>766</v>
      </c>
      <c r="VQ7" s="197"/>
      <c r="VR7" s="197"/>
      <c r="VS7" s="197"/>
      <c r="VT7" s="230" t="s">
        <v>767</v>
      </c>
      <c r="VU7" s="197"/>
      <c r="VV7" s="197"/>
      <c r="VW7" s="197"/>
      <c r="VX7" s="230" t="s">
        <v>768</v>
      </c>
      <c r="VY7" s="197"/>
      <c r="VZ7" s="197"/>
      <c r="WA7" s="197"/>
      <c r="WB7" s="230" t="s">
        <v>769</v>
      </c>
      <c r="WC7" s="197"/>
      <c r="WD7" s="197"/>
      <c r="WE7" s="197"/>
      <c r="WF7" s="230" t="s">
        <v>770</v>
      </c>
      <c r="WG7" s="197"/>
      <c r="WH7" s="197"/>
      <c r="WI7" s="197"/>
      <c r="WJ7" s="230" t="s">
        <v>771</v>
      </c>
      <c r="WK7" s="197"/>
      <c r="WL7" s="197"/>
      <c r="WM7" s="197"/>
      <c r="WN7" s="230" t="s">
        <v>772</v>
      </c>
      <c r="WO7" s="197"/>
      <c r="WP7" s="197"/>
      <c r="WQ7" s="197"/>
      <c r="WR7" s="230" t="s">
        <v>773</v>
      </c>
      <c r="WS7" s="197"/>
      <c r="WT7" s="197"/>
      <c r="WU7" s="197"/>
      <c r="WV7" s="230" t="s">
        <v>774</v>
      </c>
      <c r="WW7" s="197"/>
      <c r="WX7" s="197"/>
      <c r="WY7" s="197"/>
      <c r="WZ7" s="230" t="s">
        <v>775</v>
      </c>
      <c r="XA7" s="197"/>
      <c r="XB7" s="197"/>
      <c r="XC7" s="197"/>
      <c r="XD7" s="230" t="s">
        <v>776</v>
      </c>
      <c r="XE7" s="197"/>
      <c r="XF7" s="197"/>
      <c r="XG7" s="197"/>
      <c r="XH7" s="230" t="s">
        <v>777</v>
      </c>
      <c r="XI7" s="197"/>
      <c r="XJ7" s="197"/>
      <c r="XK7" s="197"/>
      <c r="XL7" s="230" t="s">
        <v>778</v>
      </c>
      <c r="XM7" s="197"/>
      <c r="XN7" s="197"/>
      <c r="XO7" s="197"/>
      <c r="XP7" s="230" t="s">
        <v>779</v>
      </c>
      <c r="XQ7" s="197"/>
      <c r="XR7" s="197"/>
      <c r="XS7" s="197"/>
      <c r="XT7" s="230" t="s">
        <v>780</v>
      </c>
      <c r="XU7" s="197"/>
      <c r="XV7" s="197"/>
      <c r="XW7" s="197"/>
      <c r="XX7" s="230" t="s">
        <v>781</v>
      </c>
      <c r="XY7" s="197"/>
      <c r="XZ7" s="197"/>
      <c r="YA7" s="197"/>
      <c r="YB7" s="230" t="s">
        <v>782</v>
      </c>
      <c r="YC7" s="197"/>
      <c r="YD7" s="197"/>
      <c r="YE7" s="197"/>
    </row>
    <row r="8" spans="1:655" ht="19.95" customHeight="1" x14ac:dyDescent="0.3">
      <c r="A8" s="1"/>
      <c r="B8" s="197"/>
      <c r="C8" s="197"/>
      <c r="D8" s="9" t="s">
        <v>2797</v>
      </c>
      <c r="E8" s="9" t="s">
        <v>2798</v>
      </c>
      <c r="F8" s="9" t="s">
        <v>2799</v>
      </c>
      <c r="G8" s="9" t="s">
        <v>2800</v>
      </c>
      <c r="H8" s="9" t="s">
        <v>2797</v>
      </c>
      <c r="I8" s="9" t="s">
        <v>2798</v>
      </c>
      <c r="J8" s="9" t="s">
        <v>2799</v>
      </c>
      <c r="K8" s="9" t="s">
        <v>2800</v>
      </c>
      <c r="L8" s="9" t="s">
        <v>2797</v>
      </c>
      <c r="M8" s="9" t="s">
        <v>2798</v>
      </c>
      <c r="N8" s="9" t="s">
        <v>2799</v>
      </c>
      <c r="O8" s="9" t="s">
        <v>2800</v>
      </c>
      <c r="P8" s="9" t="s">
        <v>2797</v>
      </c>
      <c r="Q8" s="9" t="s">
        <v>2798</v>
      </c>
      <c r="R8" s="9" t="s">
        <v>2799</v>
      </c>
      <c r="S8" s="9" t="s">
        <v>2800</v>
      </c>
      <c r="T8" s="9" t="s">
        <v>2797</v>
      </c>
      <c r="U8" s="9" t="s">
        <v>2798</v>
      </c>
      <c r="V8" s="9" t="s">
        <v>2799</v>
      </c>
      <c r="W8" s="9" t="s">
        <v>2800</v>
      </c>
      <c r="X8" s="9" t="s">
        <v>2797</v>
      </c>
      <c r="Y8" s="9" t="s">
        <v>2798</v>
      </c>
      <c r="Z8" s="9" t="s">
        <v>2799</v>
      </c>
      <c r="AA8" s="9" t="s">
        <v>2800</v>
      </c>
      <c r="AB8" s="9" t="s">
        <v>2797</v>
      </c>
      <c r="AC8" s="9" t="s">
        <v>2798</v>
      </c>
      <c r="AD8" s="9" t="s">
        <v>2799</v>
      </c>
      <c r="AE8" s="9" t="s">
        <v>2800</v>
      </c>
      <c r="AF8" s="9" t="s">
        <v>2797</v>
      </c>
      <c r="AG8" s="9" t="s">
        <v>2798</v>
      </c>
      <c r="AH8" s="9" t="s">
        <v>2799</v>
      </c>
      <c r="AI8" s="9" t="s">
        <v>2800</v>
      </c>
      <c r="AJ8" s="9" t="s">
        <v>2797</v>
      </c>
      <c r="AK8" s="9" t="s">
        <v>2798</v>
      </c>
      <c r="AL8" s="9" t="s">
        <v>2799</v>
      </c>
      <c r="AM8" s="9" t="s">
        <v>2800</v>
      </c>
      <c r="AN8" s="9" t="s">
        <v>2797</v>
      </c>
      <c r="AO8" s="9" t="s">
        <v>2798</v>
      </c>
      <c r="AP8" s="9" t="s">
        <v>2799</v>
      </c>
      <c r="AQ8" s="9" t="s">
        <v>2800</v>
      </c>
      <c r="AR8" s="9" t="s">
        <v>2797</v>
      </c>
      <c r="AS8" s="9" t="s">
        <v>2798</v>
      </c>
      <c r="AT8" s="9" t="s">
        <v>2799</v>
      </c>
      <c r="AU8" s="9" t="s">
        <v>2800</v>
      </c>
      <c r="AV8" s="9" t="s">
        <v>2797</v>
      </c>
      <c r="AW8" s="9" t="s">
        <v>2798</v>
      </c>
      <c r="AX8" s="9" t="s">
        <v>2799</v>
      </c>
      <c r="AY8" s="9" t="s">
        <v>2800</v>
      </c>
      <c r="AZ8" s="9" t="s">
        <v>2797</v>
      </c>
      <c r="BA8" s="9" t="s">
        <v>2798</v>
      </c>
      <c r="BB8" s="9" t="s">
        <v>2799</v>
      </c>
      <c r="BC8" s="9" t="s">
        <v>2800</v>
      </c>
      <c r="BD8" s="9" t="s">
        <v>2797</v>
      </c>
      <c r="BE8" s="9" t="s">
        <v>2798</v>
      </c>
      <c r="BF8" s="9" t="s">
        <v>2799</v>
      </c>
      <c r="BG8" s="9" t="s">
        <v>2800</v>
      </c>
      <c r="BH8" s="9" t="s">
        <v>2797</v>
      </c>
      <c r="BI8" s="9" t="s">
        <v>2798</v>
      </c>
      <c r="BJ8" s="9" t="s">
        <v>2799</v>
      </c>
      <c r="BK8" s="9" t="s">
        <v>2800</v>
      </c>
      <c r="BL8" s="9" t="s">
        <v>2797</v>
      </c>
      <c r="BM8" s="9" t="s">
        <v>2798</v>
      </c>
      <c r="BN8" s="9" t="s">
        <v>2799</v>
      </c>
      <c r="BO8" s="9" t="s">
        <v>2800</v>
      </c>
      <c r="BP8" s="9" t="s">
        <v>2797</v>
      </c>
      <c r="BQ8" s="9" t="s">
        <v>2798</v>
      </c>
      <c r="BR8" s="9" t="s">
        <v>2799</v>
      </c>
      <c r="BS8" s="9" t="s">
        <v>2800</v>
      </c>
      <c r="BT8" s="9" t="s">
        <v>2797</v>
      </c>
      <c r="BU8" s="9" t="s">
        <v>2798</v>
      </c>
      <c r="BV8" s="9" t="s">
        <v>2799</v>
      </c>
      <c r="BW8" s="9" t="s">
        <v>2800</v>
      </c>
      <c r="BX8" s="9" t="s">
        <v>2797</v>
      </c>
      <c r="BY8" s="9" t="s">
        <v>2798</v>
      </c>
      <c r="BZ8" s="9" t="s">
        <v>2799</v>
      </c>
      <c r="CA8" s="9" t="s">
        <v>2800</v>
      </c>
      <c r="CB8" s="9" t="s">
        <v>2797</v>
      </c>
      <c r="CC8" s="9" t="s">
        <v>2798</v>
      </c>
      <c r="CD8" s="9" t="s">
        <v>2799</v>
      </c>
      <c r="CE8" s="9" t="s">
        <v>2800</v>
      </c>
      <c r="CF8" s="9" t="s">
        <v>2797</v>
      </c>
      <c r="CG8" s="9" t="s">
        <v>2798</v>
      </c>
      <c r="CH8" s="9" t="s">
        <v>2799</v>
      </c>
      <c r="CI8" s="9" t="s">
        <v>2800</v>
      </c>
      <c r="CJ8" s="9" t="s">
        <v>2797</v>
      </c>
      <c r="CK8" s="9" t="s">
        <v>2798</v>
      </c>
      <c r="CL8" s="9" t="s">
        <v>2799</v>
      </c>
      <c r="CM8" s="9" t="s">
        <v>2800</v>
      </c>
      <c r="CN8" s="9" t="s">
        <v>2797</v>
      </c>
      <c r="CO8" s="9" t="s">
        <v>2798</v>
      </c>
      <c r="CP8" s="9" t="s">
        <v>2799</v>
      </c>
      <c r="CQ8" s="9" t="s">
        <v>2800</v>
      </c>
      <c r="CR8" s="9" t="s">
        <v>2797</v>
      </c>
      <c r="CS8" s="9" t="s">
        <v>2798</v>
      </c>
      <c r="CT8" s="9" t="s">
        <v>2799</v>
      </c>
      <c r="CU8" s="9" t="s">
        <v>2800</v>
      </c>
      <c r="CV8" s="9" t="s">
        <v>2797</v>
      </c>
      <c r="CW8" s="9" t="s">
        <v>2798</v>
      </c>
      <c r="CX8" s="9" t="s">
        <v>2799</v>
      </c>
      <c r="CY8" s="9" t="s">
        <v>2800</v>
      </c>
      <c r="CZ8" s="9" t="s">
        <v>2797</v>
      </c>
      <c r="DA8" s="9" t="s">
        <v>2798</v>
      </c>
      <c r="DB8" s="9" t="s">
        <v>2799</v>
      </c>
      <c r="DC8" s="9" t="s">
        <v>2800</v>
      </c>
      <c r="DD8" s="9" t="s">
        <v>2797</v>
      </c>
      <c r="DE8" s="9" t="s">
        <v>2798</v>
      </c>
      <c r="DF8" s="9" t="s">
        <v>2799</v>
      </c>
      <c r="DG8" s="9" t="s">
        <v>2800</v>
      </c>
      <c r="DH8" s="9" t="s">
        <v>2797</v>
      </c>
      <c r="DI8" s="9" t="s">
        <v>2798</v>
      </c>
      <c r="DJ8" s="9" t="s">
        <v>2799</v>
      </c>
      <c r="DK8" s="9" t="s">
        <v>2800</v>
      </c>
      <c r="DL8" s="9" t="s">
        <v>2797</v>
      </c>
      <c r="DM8" s="9" t="s">
        <v>2798</v>
      </c>
      <c r="DN8" s="9" t="s">
        <v>2799</v>
      </c>
      <c r="DO8" s="9" t="s">
        <v>2800</v>
      </c>
      <c r="DP8" s="9" t="s">
        <v>2797</v>
      </c>
      <c r="DQ8" s="9" t="s">
        <v>2798</v>
      </c>
      <c r="DR8" s="9" t="s">
        <v>2799</v>
      </c>
      <c r="DS8" s="9" t="s">
        <v>2800</v>
      </c>
      <c r="DT8" s="9" t="s">
        <v>2797</v>
      </c>
      <c r="DU8" s="9" t="s">
        <v>2798</v>
      </c>
      <c r="DV8" s="9" t="s">
        <v>2799</v>
      </c>
      <c r="DW8" s="9" t="s">
        <v>2800</v>
      </c>
      <c r="DX8" s="9" t="s">
        <v>2797</v>
      </c>
      <c r="DY8" s="9" t="s">
        <v>2798</v>
      </c>
      <c r="DZ8" s="9" t="s">
        <v>2799</v>
      </c>
      <c r="EA8" s="9" t="s">
        <v>2800</v>
      </c>
      <c r="EB8" s="9" t="s">
        <v>2797</v>
      </c>
      <c r="EC8" s="9" t="s">
        <v>2798</v>
      </c>
      <c r="ED8" s="9" t="s">
        <v>2799</v>
      </c>
      <c r="EE8" s="9" t="s">
        <v>2800</v>
      </c>
      <c r="EF8" s="9" t="s">
        <v>2797</v>
      </c>
      <c r="EG8" s="9" t="s">
        <v>2798</v>
      </c>
      <c r="EH8" s="9" t="s">
        <v>2799</v>
      </c>
      <c r="EI8" s="9" t="s">
        <v>2800</v>
      </c>
      <c r="EJ8" s="9" t="s">
        <v>2797</v>
      </c>
      <c r="EK8" s="9" t="s">
        <v>2798</v>
      </c>
      <c r="EL8" s="9" t="s">
        <v>2799</v>
      </c>
      <c r="EM8" s="9" t="s">
        <v>2800</v>
      </c>
      <c r="EN8" s="9" t="s">
        <v>2797</v>
      </c>
      <c r="EO8" s="9" t="s">
        <v>2798</v>
      </c>
      <c r="EP8" s="9" t="s">
        <v>2799</v>
      </c>
      <c r="EQ8" s="9" t="s">
        <v>2800</v>
      </c>
      <c r="ER8" s="9" t="s">
        <v>2797</v>
      </c>
      <c r="ES8" s="9" t="s">
        <v>2798</v>
      </c>
      <c r="ET8" s="9" t="s">
        <v>2799</v>
      </c>
      <c r="EU8" s="9" t="s">
        <v>2800</v>
      </c>
      <c r="EV8" s="9" t="s">
        <v>2797</v>
      </c>
      <c r="EW8" s="9" t="s">
        <v>2798</v>
      </c>
      <c r="EX8" s="9" t="s">
        <v>2799</v>
      </c>
      <c r="EY8" s="9" t="s">
        <v>2800</v>
      </c>
      <c r="EZ8" s="9" t="s">
        <v>2797</v>
      </c>
      <c r="FA8" s="9" t="s">
        <v>2798</v>
      </c>
      <c r="FB8" s="9" t="s">
        <v>2799</v>
      </c>
      <c r="FC8" s="9" t="s">
        <v>2800</v>
      </c>
      <c r="FD8" s="9" t="s">
        <v>2797</v>
      </c>
      <c r="FE8" s="9" t="s">
        <v>2798</v>
      </c>
      <c r="FF8" s="9" t="s">
        <v>2799</v>
      </c>
      <c r="FG8" s="9" t="s">
        <v>2800</v>
      </c>
      <c r="FH8" s="9" t="s">
        <v>2797</v>
      </c>
      <c r="FI8" s="9" t="s">
        <v>2798</v>
      </c>
      <c r="FJ8" s="9" t="s">
        <v>2799</v>
      </c>
      <c r="FK8" s="9" t="s">
        <v>2800</v>
      </c>
      <c r="FL8" s="9" t="s">
        <v>2797</v>
      </c>
      <c r="FM8" s="9" t="s">
        <v>2798</v>
      </c>
      <c r="FN8" s="9" t="s">
        <v>2799</v>
      </c>
      <c r="FO8" s="9" t="s">
        <v>2800</v>
      </c>
      <c r="FP8" s="9" t="s">
        <v>2797</v>
      </c>
      <c r="FQ8" s="9" t="s">
        <v>2798</v>
      </c>
      <c r="FR8" s="9" t="s">
        <v>2799</v>
      </c>
      <c r="FS8" s="9" t="s">
        <v>2800</v>
      </c>
      <c r="FT8" s="9" t="s">
        <v>2797</v>
      </c>
      <c r="FU8" s="9" t="s">
        <v>2798</v>
      </c>
      <c r="FV8" s="9" t="s">
        <v>2799</v>
      </c>
      <c r="FW8" s="9" t="s">
        <v>2800</v>
      </c>
      <c r="FX8" s="9" t="s">
        <v>2797</v>
      </c>
      <c r="FY8" s="9" t="s">
        <v>2798</v>
      </c>
      <c r="FZ8" s="9" t="s">
        <v>2799</v>
      </c>
      <c r="GA8" s="9" t="s">
        <v>2800</v>
      </c>
      <c r="GB8" s="9" t="s">
        <v>2797</v>
      </c>
      <c r="GC8" s="9" t="s">
        <v>2798</v>
      </c>
      <c r="GD8" s="9" t="s">
        <v>2799</v>
      </c>
      <c r="GE8" s="9" t="s">
        <v>2800</v>
      </c>
      <c r="GF8" s="9" t="s">
        <v>2797</v>
      </c>
      <c r="GG8" s="9" t="s">
        <v>2798</v>
      </c>
      <c r="GH8" s="9" t="s">
        <v>2799</v>
      </c>
      <c r="GI8" s="9" t="s">
        <v>2800</v>
      </c>
      <c r="GJ8" s="9" t="s">
        <v>2797</v>
      </c>
      <c r="GK8" s="9" t="s">
        <v>2798</v>
      </c>
      <c r="GL8" s="9" t="s">
        <v>2799</v>
      </c>
      <c r="GM8" s="9" t="s">
        <v>2800</v>
      </c>
      <c r="GN8" s="9" t="s">
        <v>2797</v>
      </c>
      <c r="GO8" s="9" t="s">
        <v>2798</v>
      </c>
      <c r="GP8" s="9" t="s">
        <v>2799</v>
      </c>
      <c r="GQ8" s="9" t="s">
        <v>2800</v>
      </c>
      <c r="GR8" s="9" t="s">
        <v>2797</v>
      </c>
      <c r="GS8" s="9" t="s">
        <v>2798</v>
      </c>
      <c r="GT8" s="9" t="s">
        <v>2799</v>
      </c>
      <c r="GU8" s="9" t="s">
        <v>2800</v>
      </c>
      <c r="GV8" s="9" t="s">
        <v>2797</v>
      </c>
      <c r="GW8" s="9" t="s">
        <v>2798</v>
      </c>
      <c r="GX8" s="9" t="s">
        <v>2799</v>
      </c>
      <c r="GY8" s="9" t="s">
        <v>2800</v>
      </c>
      <c r="GZ8" s="9" t="s">
        <v>2797</v>
      </c>
      <c r="HA8" s="9" t="s">
        <v>2798</v>
      </c>
      <c r="HB8" s="9" t="s">
        <v>2799</v>
      </c>
      <c r="HC8" s="9" t="s">
        <v>2800</v>
      </c>
      <c r="HD8" s="9" t="s">
        <v>2797</v>
      </c>
      <c r="HE8" s="9" t="s">
        <v>2798</v>
      </c>
      <c r="HF8" s="9" t="s">
        <v>2799</v>
      </c>
      <c r="HG8" s="9" t="s">
        <v>2800</v>
      </c>
      <c r="HH8" s="9" t="s">
        <v>2797</v>
      </c>
      <c r="HI8" s="9" t="s">
        <v>2798</v>
      </c>
      <c r="HJ8" s="9" t="s">
        <v>2799</v>
      </c>
      <c r="HK8" s="9" t="s">
        <v>2800</v>
      </c>
      <c r="HL8" s="9" t="s">
        <v>2797</v>
      </c>
      <c r="HM8" s="9" t="s">
        <v>2798</v>
      </c>
      <c r="HN8" s="9" t="s">
        <v>2799</v>
      </c>
      <c r="HO8" s="9" t="s">
        <v>2800</v>
      </c>
      <c r="HP8" s="9" t="s">
        <v>2797</v>
      </c>
      <c r="HQ8" s="9" t="s">
        <v>2798</v>
      </c>
      <c r="HR8" s="9" t="s">
        <v>2799</v>
      </c>
      <c r="HS8" s="9" t="s">
        <v>2800</v>
      </c>
      <c r="HT8" s="9" t="s">
        <v>2797</v>
      </c>
      <c r="HU8" s="9" t="s">
        <v>2798</v>
      </c>
      <c r="HV8" s="9" t="s">
        <v>2799</v>
      </c>
      <c r="HW8" s="9" t="s">
        <v>2800</v>
      </c>
      <c r="HX8" s="9" t="s">
        <v>2797</v>
      </c>
      <c r="HY8" s="9" t="s">
        <v>2798</v>
      </c>
      <c r="HZ8" s="9" t="s">
        <v>2799</v>
      </c>
      <c r="IA8" s="9" t="s">
        <v>2800</v>
      </c>
      <c r="IB8" s="9" t="s">
        <v>2797</v>
      </c>
      <c r="IC8" s="9" t="s">
        <v>2798</v>
      </c>
      <c r="ID8" s="9" t="s">
        <v>2799</v>
      </c>
      <c r="IE8" s="9" t="s">
        <v>2800</v>
      </c>
      <c r="IF8" s="9" t="s">
        <v>2797</v>
      </c>
      <c r="IG8" s="9" t="s">
        <v>2798</v>
      </c>
      <c r="IH8" s="9" t="s">
        <v>2799</v>
      </c>
      <c r="II8" s="9" t="s">
        <v>2800</v>
      </c>
      <c r="IJ8" s="9" t="s">
        <v>2797</v>
      </c>
      <c r="IK8" s="9" t="s">
        <v>2798</v>
      </c>
      <c r="IL8" s="9" t="s">
        <v>2799</v>
      </c>
      <c r="IM8" s="9" t="s">
        <v>2800</v>
      </c>
      <c r="IN8" s="9" t="s">
        <v>2797</v>
      </c>
      <c r="IO8" s="9" t="s">
        <v>2798</v>
      </c>
      <c r="IP8" s="9" t="s">
        <v>2799</v>
      </c>
      <c r="IQ8" s="9" t="s">
        <v>2800</v>
      </c>
      <c r="IR8" s="9" t="s">
        <v>2797</v>
      </c>
      <c r="IS8" s="9" t="s">
        <v>2798</v>
      </c>
      <c r="IT8" s="9" t="s">
        <v>2799</v>
      </c>
      <c r="IU8" s="9" t="s">
        <v>2800</v>
      </c>
      <c r="IV8" s="9" t="s">
        <v>2797</v>
      </c>
      <c r="IW8" s="9" t="s">
        <v>2798</v>
      </c>
      <c r="IX8" s="9" t="s">
        <v>2799</v>
      </c>
      <c r="IY8" s="9" t="s">
        <v>2800</v>
      </c>
      <c r="IZ8" s="9" t="s">
        <v>2797</v>
      </c>
      <c r="JA8" s="9" t="s">
        <v>2798</v>
      </c>
      <c r="JB8" s="9" t="s">
        <v>2799</v>
      </c>
      <c r="JC8" s="9" t="s">
        <v>2800</v>
      </c>
      <c r="JD8" s="9" t="s">
        <v>2797</v>
      </c>
      <c r="JE8" s="9" t="s">
        <v>2798</v>
      </c>
      <c r="JF8" s="9" t="s">
        <v>2799</v>
      </c>
      <c r="JG8" s="9" t="s">
        <v>2800</v>
      </c>
      <c r="JH8" s="9" t="s">
        <v>2797</v>
      </c>
      <c r="JI8" s="9" t="s">
        <v>2798</v>
      </c>
      <c r="JJ8" s="9" t="s">
        <v>2799</v>
      </c>
      <c r="JK8" s="9" t="s">
        <v>2800</v>
      </c>
      <c r="JL8" s="9" t="s">
        <v>2797</v>
      </c>
      <c r="JM8" s="9" t="s">
        <v>2798</v>
      </c>
      <c r="JN8" s="9" t="s">
        <v>2799</v>
      </c>
      <c r="JO8" s="9" t="s">
        <v>2800</v>
      </c>
      <c r="JP8" s="9" t="s">
        <v>2797</v>
      </c>
      <c r="JQ8" s="9" t="s">
        <v>2798</v>
      </c>
      <c r="JR8" s="9" t="s">
        <v>2799</v>
      </c>
      <c r="JS8" s="9" t="s">
        <v>2800</v>
      </c>
      <c r="JT8" s="9" t="s">
        <v>2797</v>
      </c>
      <c r="JU8" s="9" t="s">
        <v>2798</v>
      </c>
      <c r="JV8" s="9" t="s">
        <v>2799</v>
      </c>
      <c r="JW8" s="9" t="s">
        <v>2800</v>
      </c>
      <c r="JX8" s="9" t="s">
        <v>2797</v>
      </c>
      <c r="JY8" s="9" t="s">
        <v>2798</v>
      </c>
      <c r="JZ8" s="9" t="s">
        <v>2799</v>
      </c>
      <c r="KA8" s="9" t="s">
        <v>2800</v>
      </c>
      <c r="KB8" s="9" t="s">
        <v>2797</v>
      </c>
      <c r="KC8" s="9" t="s">
        <v>2798</v>
      </c>
      <c r="KD8" s="9" t="s">
        <v>2799</v>
      </c>
      <c r="KE8" s="9" t="s">
        <v>2800</v>
      </c>
      <c r="KF8" s="9" t="s">
        <v>2797</v>
      </c>
      <c r="KG8" s="9" t="s">
        <v>2798</v>
      </c>
      <c r="KH8" s="9" t="s">
        <v>2799</v>
      </c>
      <c r="KI8" s="9" t="s">
        <v>2800</v>
      </c>
      <c r="KJ8" s="9" t="s">
        <v>2797</v>
      </c>
      <c r="KK8" s="9" t="s">
        <v>2798</v>
      </c>
      <c r="KL8" s="9" t="s">
        <v>2799</v>
      </c>
      <c r="KM8" s="9" t="s">
        <v>2800</v>
      </c>
      <c r="KN8" s="9" t="s">
        <v>2797</v>
      </c>
      <c r="KO8" s="9" t="s">
        <v>2798</v>
      </c>
      <c r="KP8" s="9" t="s">
        <v>2799</v>
      </c>
      <c r="KQ8" s="9" t="s">
        <v>2800</v>
      </c>
      <c r="KR8" s="9" t="s">
        <v>2797</v>
      </c>
      <c r="KS8" s="9" t="s">
        <v>2798</v>
      </c>
      <c r="KT8" s="9" t="s">
        <v>2799</v>
      </c>
      <c r="KU8" s="9" t="s">
        <v>2800</v>
      </c>
      <c r="KV8" s="9" t="s">
        <v>2797</v>
      </c>
      <c r="KW8" s="9" t="s">
        <v>2798</v>
      </c>
      <c r="KX8" s="9" t="s">
        <v>2799</v>
      </c>
      <c r="KY8" s="9" t="s">
        <v>2800</v>
      </c>
      <c r="KZ8" s="9" t="s">
        <v>2797</v>
      </c>
      <c r="LA8" s="9" t="s">
        <v>2798</v>
      </c>
      <c r="LB8" s="9" t="s">
        <v>2799</v>
      </c>
      <c r="LC8" s="9" t="s">
        <v>2800</v>
      </c>
      <c r="LD8" s="9" t="s">
        <v>2797</v>
      </c>
      <c r="LE8" s="9" t="s">
        <v>2798</v>
      </c>
      <c r="LF8" s="9" t="s">
        <v>2799</v>
      </c>
      <c r="LG8" s="9" t="s">
        <v>2800</v>
      </c>
      <c r="LH8" s="9" t="s">
        <v>2797</v>
      </c>
      <c r="LI8" s="9" t="s">
        <v>2798</v>
      </c>
      <c r="LJ8" s="9" t="s">
        <v>2799</v>
      </c>
      <c r="LK8" s="9" t="s">
        <v>2800</v>
      </c>
      <c r="LL8" s="9" t="s">
        <v>2797</v>
      </c>
      <c r="LM8" s="9" t="s">
        <v>2798</v>
      </c>
      <c r="LN8" s="9" t="s">
        <v>2799</v>
      </c>
      <c r="LO8" s="9" t="s">
        <v>2800</v>
      </c>
      <c r="LP8" s="9" t="s">
        <v>2797</v>
      </c>
      <c r="LQ8" s="9" t="s">
        <v>2798</v>
      </c>
      <c r="LR8" s="9" t="s">
        <v>2799</v>
      </c>
      <c r="LS8" s="9" t="s">
        <v>2800</v>
      </c>
      <c r="LT8" s="9" t="s">
        <v>2797</v>
      </c>
      <c r="LU8" s="9" t="s">
        <v>2798</v>
      </c>
      <c r="LV8" s="9" t="s">
        <v>2799</v>
      </c>
      <c r="LW8" s="9" t="s">
        <v>2800</v>
      </c>
      <c r="LX8" s="9" t="s">
        <v>2797</v>
      </c>
      <c r="LY8" s="9" t="s">
        <v>2798</v>
      </c>
      <c r="LZ8" s="9" t="s">
        <v>2799</v>
      </c>
      <c r="MA8" s="9" t="s">
        <v>2800</v>
      </c>
      <c r="MB8" s="9" t="s">
        <v>2797</v>
      </c>
      <c r="MC8" s="9" t="s">
        <v>2798</v>
      </c>
      <c r="MD8" s="9" t="s">
        <v>2799</v>
      </c>
      <c r="ME8" s="9" t="s">
        <v>2800</v>
      </c>
      <c r="MF8" s="9" t="s">
        <v>2797</v>
      </c>
      <c r="MG8" s="9" t="s">
        <v>2798</v>
      </c>
      <c r="MH8" s="9" t="s">
        <v>2799</v>
      </c>
      <c r="MI8" s="9" t="s">
        <v>2800</v>
      </c>
      <c r="MJ8" s="9" t="s">
        <v>2797</v>
      </c>
      <c r="MK8" s="9" t="s">
        <v>2798</v>
      </c>
      <c r="ML8" s="9" t="s">
        <v>2799</v>
      </c>
      <c r="MM8" s="9" t="s">
        <v>2800</v>
      </c>
      <c r="MN8" s="9" t="s">
        <v>2797</v>
      </c>
      <c r="MO8" s="9" t="s">
        <v>2798</v>
      </c>
      <c r="MP8" s="9" t="s">
        <v>2799</v>
      </c>
      <c r="MQ8" s="9" t="s">
        <v>2800</v>
      </c>
      <c r="MR8" s="9" t="s">
        <v>2797</v>
      </c>
      <c r="MS8" s="9" t="s">
        <v>2798</v>
      </c>
      <c r="MT8" s="9" t="s">
        <v>2799</v>
      </c>
      <c r="MU8" s="9" t="s">
        <v>2800</v>
      </c>
      <c r="MV8" s="9" t="s">
        <v>2797</v>
      </c>
      <c r="MW8" s="9" t="s">
        <v>2798</v>
      </c>
      <c r="MX8" s="9" t="s">
        <v>2799</v>
      </c>
      <c r="MY8" s="9" t="s">
        <v>2800</v>
      </c>
      <c r="MZ8" s="9" t="s">
        <v>2797</v>
      </c>
      <c r="NA8" s="9" t="s">
        <v>2798</v>
      </c>
      <c r="NB8" s="9" t="s">
        <v>2799</v>
      </c>
      <c r="NC8" s="9" t="s">
        <v>2800</v>
      </c>
      <c r="ND8" s="9" t="s">
        <v>2797</v>
      </c>
      <c r="NE8" s="9" t="s">
        <v>2798</v>
      </c>
      <c r="NF8" s="9" t="s">
        <v>2799</v>
      </c>
      <c r="NG8" s="9" t="s">
        <v>2800</v>
      </c>
      <c r="NH8" s="9" t="s">
        <v>2797</v>
      </c>
      <c r="NI8" s="9" t="s">
        <v>2798</v>
      </c>
      <c r="NJ8" s="9" t="s">
        <v>2799</v>
      </c>
      <c r="NK8" s="9" t="s">
        <v>2800</v>
      </c>
      <c r="NL8" s="9" t="s">
        <v>2797</v>
      </c>
      <c r="NM8" s="9" t="s">
        <v>2798</v>
      </c>
      <c r="NN8" s="9" t="s">
        <v>2799</v>
      </c>
      <c r="NO8" s="9" t="s">
        <v>2800</v>
      </c>
      <c r="NP8" s="9" t="s">
        <v>2797</v>
      </c>
      <c r="NQ8" s="9" t="s">
        <v>2798</v>
      </c>
      <c r="NR8" s="9" t="s">
        <v>2799</v>
      </c>
      <c r="NS8" s="9" t="s">
        <v>2800</v>
      </c>
      <c r="NT8" s="9" t="s">
        <v>2797</v>
      </c>
      <c r="NU8" s="9" t="s">
        <v>2798</v>
      </c>
      <c r="NV8" s="9" t="s">
        <v>2799</v>
      </c>
      <c r="NW8" s="9" t="s">
        <v>2800</v>
      </c>
      <c r="NX8" s="9" t="s">
        <v>2797</v>
      </c>
      <c r="NY8" s="9" t="s">
        <v>2798</v>
      </c>
      <c r="NZ8" s="9" t="s">
        <v>2799</v>
      </c>
      <c r="OA8" s="9" t="s">
        <v>2800</v>
      </c>
      <c r="OB8" s="9" t="s">
        <v>2797</v>
      </c>
      <c r="OC8" s="9" t="s">
        <v>2798</v>
      </c>
      <c r="OD8" s="9" t="s">
        <v>2799</v>
      </c>
      <c r="OE8" s="9" t="s">
        <v>2800</v>
      </c>
      <c r="OF8" s="9" t="s">
        <v>2797</v>
      </c>
      <c r="OG8" s="9" t="s">
        <v>2798</v>
      </c>
      <c r="OH8" s="9" t="s">
        <v>2799</v>
      </c>
      <c r="OI8" s="9" t="s">
        <v>2800</v>
      </c>
      <c r="OJ8" s="9" t="s">
        <v>2797</v>
      </c>
      <c r="OK8" s="9" t="s">
        <v>2798</v>
      </c>
      <c r="OL8" s="9" t="s">
        <v>2799</v>
      </c>
      <c r="OM8" s="9" t="s">
        <v>2800</v>
      </c>
      <c r="ON8" s="9" t="s">
        <v>2797</v>
      </c>
      <c r="OO8" s="9" t="s">
        <v>2798</v>
      </c>
      <c r="OP8" s="9" t="s">
        <v>2799</v>
      </c>
      <c r="OQ8" s="9" t="s">
        <v>2800</v>
      </c>
      <c r="OR8" s="9" t="s">
        <v>2797</v>
      </c>
      <c r="OS8" s="9" t="s">
        <v>2798</v>
      </c>
      <c r="OT8" s="9" t="s">
        <v>2799</v>
      </c>
      <c r="OU8" s="9" t="s">
        <v>2800</v>
      </c>
      <c r="OV8" s="9" t="s">
        <v>2797</v>
      </c>
      <c r="OW8" s="9" t="s">
        <v>2798</v>
      </c>
      <c r="OX8" s="9" t="s">
        <v>2799</v>
      </c>
      <c r="OY8" s="9" t="s">
        <v>2800</v>
      </c>
      <c r="OZ8" s="9" t="s">
        <v>2797</v>
      </c>
      <c r="PA8" s="9" t="s">
        <v>2798</v>
      </c>
      <c r="PB8" s="9" t="s">
        <v>2799</v>
      </c>
      <c r="PC8" s="9" t="s">
        <v>2800</v>
      </c>
      <c r="PD8" s="9" t="s">
        <v>2797</v>
      </c>
      <c r="PE8" s="9" t="s">
        <v>2798</v>
      </c>
      <c r="PF8" s="9" t="s">
        <v>2799</v>
      </c>
      <c r="PG8" s="9" t="s">
        <v>2800</v>
      </c>
      <c r="PH8" s="9" t="s">
        <v>2797</v>
      </c>
      <c r="PI8" s="9" t="s">
        <v>2798</v>
      </c>
      <c r="PJ8" s="9" t="s">
        <v>2799</v>
      </c>
      <c r="PK8" s="9" t="s">
        <v>2800</v>
      </c>
      <c r="PL8" s="9" t="s">
        <v>2797</v>
      </c>
      <c r="PM8" s="9" t="s">
        <v>2798</v>
      </c>
      <c r="PN8" s="9" t="s">
        <v>2799</v>
      </c>
      <c r="PO8" s="9" t="s">
        <v>2800</v>
      </c>
      <c r="PP8" s="9" t="s">
        <v>2797</v>
      </c>
      <c r="PQ8" s="9" t="s">
        <v>2798</v>
      </c>
      <c r="PR8" s="9" t="s">
        <v>2799</v>
      </c>
      <c r="PS8" s="9" t="s">
        <v>2800</v>
      </c>
      <c r="PT8" s="9" t="s">
        <v>2797</v>
      </c>
      <c r="PU8" s="9" t="s">
        <v>2798</v>
      </c>
      <c r="PV8" s="9" t="s">
        <v>2799</v>
      </c>
      <c r="PW8" s="9" t="s">
        <v>2800</v>
      </c>
      <c r="PX8" s="9" t="s">
        <v>2797</v>
      </c>
      <c r="PY8" s="9" t="s">
        <v>2798</v>
      </c>
      <c r="PZ8" s="9" t="s">
        <v>2799</v>
      </c>
      <c r="QA8" s="9" t="s">
        <v>2800</v>
      </c>
      <c r="QB8" s="9" t="s">
        <v>2797</v>
      </c>
      <c r="QC8" s="9" t="s">
        <v>2798</v>
      </c>
      <c r="QD8" s="9" t="s">
        <v>2799</v>
      </c>
      <c r="QE8" s="9" t="s">
        <v>2800</v>
      </c>
      <c r="QF8" s="9" t="s">
        <v>2797</v>
      </c>
      <c r="QG8" s="9" t="s">
        <v>2798</v>
      </c>
      <c r="QH8" s="9" t="s">
        <v>2799</v>
      </c>
      <c r="QI8" s="9" t="s">
        <v>2800</v>
      </c>
      <c r="QJ8" s="9" t="s">
        <v>2797</v>
      </c>
      <c r="QK8" s="9" t="s">
        <v>2798</v>
      </c>
      <c r="QL8" s="9" t="s">
        <v>2799</v>
      </c>
      <c r="QM8" s="9" t="s">
        <v>2800</v>
      </c>
      <c r="QN8" s="9" t="s">
        <v>2797</v>
      </c>
      <c r="QO8" s="9" t="s">
        <v>2798</v>
      </c>
      <c r="QP8" s="9" t="s">
        <v>2799</v>
      </c>
      <c r="QQ8" s="9" t="s">
        <v>2800</v>
      </c>
      <c r="QR8" s="9" t="s">
        <v>2797</v>
      </c>
      <c r="QS8" s="9" t="s">
        <v>2798</v>
      </c>
      <c r="QT8" s="9" t="s">
        <v>2799</v>
      </c>
      <c r="QU8" s="9" t="s">
        <v>2800</v>
      </c>
      <c r="QV8" s="9" t="s">
        <v>2797</v>
      </c>
      <c r="QW8" s="9" t="s">
        <v>2798</v>
      </c>
      <c r="QX8" s="9" t="s">
        <v>2799</v>
      </c>
      <c r="QY8" s="9" t="s">
        <v>2800</v>
      </c>
      <c r="QZ8" s="9" t="s">
        <v>2797</v>
      </c>
      <c r="RA8" s="9" t="s">
        <v>2798</v>
      </c>
      <c r="RB8" s="9" t="s">
        <v>2799</v>
      </c>
      <c r="RC8" s="9" t="s">
        <v>2800</v>
      </c>
      <c r="RD8" s="9" t="s">
        <v>2797</v>
      </c>
      <c r="RE8" s="9" t="s">
        <v>2798</v>
      </c>
      <c r="RF8" s="9" t="s">
        <v>2799</v>
      </c>
      <c r="RG8" s="9" t="s">
        <v>2800</v>
      </c>
      <c r="RH8" s="9" t="s">
        <v>2797</v>
      </c>
      <c r="RI8" s="9" t="s">
        <v>2798</v>
      </c>
      <c r="RJ8" s="9" t="s">
        <v>2799</v>
      </c>
      <c r="RK8" s="9" t="s">
        <v>2800</v>
      </c>
      <c r="RL8" s="9" t="s">
        <v>2797</v>
      </c>
      <c r="RM8" s="9" t="s">
        <v>2798</v>
      </c>
      <c r="RN8" s="9" t="s">
        <v>2799</v>
      </c>
      <c r="RO8" s="9" t="s">
        <v>2800</v>
      </c>
      <c r="RP8" s="9" t="s">
        <v>2797</v>
      </c>
      <c r="RQ8" s="9" t="s">
        <v>2798</v>
      </c>
      <c r="RR8" s="9" t="s">
        <v>2799</v>
      </c>
      <c r="RS8" s="9" t="s">
        <v>2800</v>
      </c>
      <c r="RT8" s="9" t="s">
        <v>2797</v>
      </c>
      <c r="RU8" s="9" t="s">
        <v>2798</v>
      </c>
      <c r="RV8" s="9" t="s">
        <v>2799</v>
      </c>
      <c r="RW8" s="9" t="s">
        <v>2800</v>
      </c>
      <c r="RX8" s="9" t="s">
        <v>2797</v>
      </c>
      <c r="RY8" s="9" t="s">
        <v>2798</v>
      </c>
      <c r="RZ8" s="9" t="s">
        <v>2799</v>
      </c>
      <c r="SA8" s="9" t="s">
        <v>2800</v>
      </c>
      <c r="SB8" s="9" t="s">
        <v>2797</v>
      </c>
      <c r="SC8" s="9" t="s">
        <v>2798</v>
      </c>
      <c r="SD8" s="9" t="s">
        <v>2799</v>
      </c>
      <c r="SE8" s="9" t="s">
        <v>2800</v>
      </c>
      <c r="SF8" s="9" t="s">
        <v>2797</v>
      </c>
      <c r="SG8" s="9" t="s">
        <v>2798</v>
      </c>
      <c r="SH8" s="9" t="s">
        <v>2799</v>
      </c>
      <c r="SI8" s="9" t="s">
        <v>2800</v>
      </c>
      <c r="SJ8" s="9" t="s">
        <v>2797</v>
      </c>
      <c r="SK8" s="9" t="s">
        <v>2798</v>
      </c>
      <c r="SL8" s="9" t="s">
        <v>2799</v>
      </c>
      <c r="SM8" s="9" t="s">
        <v>2800</v>
      </c>
      <c r="SN8" s="9" t="s">
        <v>2797</v>
      </c>
      <c r="SO8" s="9" t="s">
        <v>2798</v>
      </c>
      <c r="SP8" s="9" t="s">
        <v>2799</v>
      </c>
      <c r="SQ8" s="9" t="s">
        <v>2800</v>
      </c>
      <c r="SR8" s="9" t="s">
        <v>2797</v>
      </c>
      <c r="SS8" s="9" t="s">
        <v>2798</v>
      </c>
      <c r="ST8" s="9" t="s">
        <v>2799</v>
      </c>
      <c r="SU8" s="9" t="s">
        <v>2800</v>
      </c>
      <c r="SV8" s="9" t="s">
        <v>2797</v>
      </c>
      <c r="SW8" s="9" t="s">
        <v>2798</v>
      </c>
      <c r="SX8" s="9" t="s">
        <v>2799</v>
      </c>
      <c r="SY8" s="9" t="s">
        <v>2800</v>
      </c>
      <c r="SZ8" s="9" t="s">
        <v>2797</v>
      </c>
      <c r="TA8" s="9" t="s">
        <v>2798</v>
      </c>
      <c r="TB8" s="9" t="s">
        <v>2799</v>
      </c>
      <c r="TC8" s="9" t="s">
        <v>2800</v>
      </c>
      <c r="TD8" s="9" t="s">
        <v>2797</v>
      </c>
      <c r="TE8" s="9" t="s">
        <v>2798</v>
      </c>
      <c r="TF8" s="9" t="s">
        <v>2799</v>
      </c>
      <c r="TG8" s="9" t="s">
        <v>2800</v>
      </c>
      <c r="TH8" s="9" t="s">
        <v>2797</v>
      </c>
      <c r="TI8" s="9" t="s">
        <v>2798</v>
      </c>
      <c r="TJ8" s="9" t="s">
        <v>2799</v>
      </c>
      <c r="TK8" s="9" t="s">
        <v>2800</v>
      </c>
      <c r="TL8" s="9" t="s">
        <v>2797</v>
      </c>
      <c r="TM8" s="9" t="s">
        <v>2798</v>
      </c>
      <c r="TN8" s="9" t="s">
        <v>2799</v>
      </c>
      <c r="TO8" s="9" t="s">
        <v>2800</v>
      </c>
      <c r="TP8" s="9" t="s">
        <v>2797</v>
      </c>
      <c r="TQ8" s="9" t="s">
        <v>2798</v>
      </c>
      <c r="TR8" s="9" t="s">
        <v>2799</v>
      </c>
      <c r="TS8" s="9" t="s">
        <v>2800</v>
      </c>
      <c r="TT8" s="9" t="s">
        <v>2797</v>
      </c>
      <c r="TU8" s="9" t="s">
        <v>2798</v>
      </c>
      <c r="TV8" s="9" t="s">
        <v>2799</v>
      </c>
      <c r="TW8" s="9" t="s">
        <v>2800</v>
      </c>
      <c r="TX8" s="9" t="s">
        <v>2797</v>
      </c>
      <c r="TY8" s="9" t="s">
        <v>2798</v>
      </c>
      <c r="TZ8" s="9" t="s">
        <v>2799</v>
      </c>
      <c r="UA8" s="9" t="s">
        <v>2800</v>
      </c>
      <c r="UB8" s="9" t="s">
        <v>2797</v>
      </c>
      <c r="UC8" s="9" t="s">
        <v>2798</v>
      </c>
      <c r="UD8" s="9" t="s">
        <v>2799</v>
      </c>
      <c r="UE8" s="9" t="s">
        <v>2800</v>
      </c>
      <c r="UF8" s="9" t="s">
        <v>2797</v>
      </c>
      <c r="UG8" s="9" t="s">
        <v>2798</v>
      </c>
      <c r="UH8" s="9" t="s">
        <v>2799</v>
      </c>
      <c r="UI8" s="9" t="s">
        <v>2800</v>
      </c>
      <c r="UJ8" s="9" t="s">
        <v>2797</v>
      </c>
      <c r="UK8" s="9" t="s">
        <v>2798</v>
      </c>
      <c r="UL8" s="9" t="s">
        <v>2799</v>
      </c>
      <c r="UM8" s="9" t="s">
        <v>2800</v>
      </c>
      <c r="UN8" s="9" t="s">
        <v>2797</v>
      </c>
      <c r="UO8" s="9" t="s">
        <v>2798</v>
      </c>
      <c r="UP8" s="9" t="s">
        <v>2799</v>
      </c>
      <c r="UQ8" s="9" t="s">
        <v>2800</v>
      </c>
      <c r="UR8" s="9" t="s">
        <v>2797</v>
      </c>
      <c r="US8" s="9" t="s">
        <v>2798</v>
      </c>
      <c r="UT8" s="9" t="s">
        <v>2799</v>
      </c>
      <c r="UU8" s="9" t="s">
        <v>2800</v>
      </c>
      <c r="UV8" s="9" t="s">
        <v>2797</v>
      </c>
      <c r="UW8" s="9" t="s">
        <v>2798</v>
      </c>
      <c r="UX8" s="9" t="s">
        <v>2799</v>
      </c>
      <c r="UY8" s="9" t="s">
        <v>2800</v>
      </c>
      <c r="UZ8" s="9" t="s">
        <v>2797</v>
      </c>
      <c r="VA8" s="9" t="s">
        <v>2798</v>
      </c>
      <c r="VB8" s="9" t="s">
        <v>2799</v>
      </c>
      <c r="VC8" s="9" t="s">
        <v>2800</v>
      </c>
      <c r="VD8" s="9" t="s">
        <v>2797</v>
      </c>
      <c r="VE8" s="9" t="s">
        <v>2798</v>
      </c>
      <c r="VF8" s="9" t="s">
        <v>2799</v>
      </c>
      <c r="VG8" s="9" t="s">
        <v>2800</v>
      </c>
      <c r="VH8" s="9" t="s">
        <v>2797</v>
      </c>
      <c r="VI8" s="9" t="s">
        <v>2798</v>
      </c>
      <c r="VJ8" s="9" t="s">
        <v>2799</v>
      </c>
      <c r="VK8" s="9" t="s">
        <v>2800</v>
      </c>
      <c r="VL8" s="9" t="s">
        <v>2797</v>
      </c>
      <c r="VM8" s="9" t="s">
        <v>2798</v>
      </c>
      <c r="VN8" s="9" t="s">
        <v>2799</v>
      </c>
      <c r="VO8" s="9" t="s">
        <v>2800</v>
      </c>
      <c r="VP8" s="9" t="s">
        <v>2797</v>
      </c>
      <c r="VQ8" s="9" t="s">
        <v>2798</v>
      </c>
      <c r="VR8" s="9" t="s">
        <v>2799</v>
      </c>
      <c r="VS8" s="9" t="s">
        <v>2800</v>
      </c>
      <c r="VT8" s="9" t="s">
        <v>2797</v>
      </c>
      <c r="VU8" s="9" t="s">
        <v>2798</v>
      </c>
      <c r="VV8" s="9" t="s">
        <v>2799</v>
      </c>
      <c r="VW8" s="9" t="s">
        <v>2800</v>
      </c>
      <c r="VX8" s="9" t="s">
        <v>2797</v>
      </c>
      <c r="VY8" s="9" t="s">
        <v>2798</v>
      </c>
      <c r="VZ8" s="9" t="s">
        <v>2799</v>
      </c>
      <c r="WA8" s="9" t="s">
        <v>2800</v>
      </c>
      <c r="WB8" s="9" t="s">
        <v>2797</v>
      </c>
      <c r="WC8" s="9" t="s">
        <v>2798</v>
      </c>
      <c r="WD8" s="9" t="s">
        <v>2799</v>
      </c>
      <c r="WE8" s="9" t="s">
        <v>2800</v>
      </c>
      <c r="WF8" s="9" t="s">
        <v>2797</v>
      </c>
      <c r="WG8" s="9" t="s">
        <v>2798</v>
      </c>
      <c r="WH8" s="9" t="s">
        <v>2799</v>
      </c>
      <c r="WI8" s="9" t="s">
        <v>2800</v>
      </c>
      <c r="WJ8" s="9" t="s">
        <v>2797</v>
      </c>
      <c r="WK8" s="9" t="s">
        <v>2798</v>
      </c>
      <c r="WL8" s="9" t="s">
        <v>2799</v>
      </c>
      <c r="WM8" s="9" t="s">
        <v>2800</v>
      </c>
      <c r="WN8" s="9" t="s">
        <v>2797</v>
      </c>
      <c r="WO8" s="9" t="s">
        <v>2798</v>
      </c>
      <c r="WP8" s="9" t="s">
        <v>2799</v>
      </c>
      <c r="WQ8" s="9" t="s">
        <v>2800</v>
      </c>
      <c r="WR8" s="9" t="s">
        <v>2797</v>
      </c>
      <c r="WS8" s="9" t="s">
        <v>2798</v>
      </c>
      <c r="WT8" s="9" t="s">
        <v>2799</v>
      </c>
      <c r="WU8" s="9" t="s">
        <v>2800</v>
      </c>
      <c r="WV8" s="9" t="s">
        <v>2797</v>
      </c>
      <c r="WW8" s="9" t="s">
        <v>2798</v>
      </c>
      <c r="WX8" s="9" t="s">
        <v>2799</v>
      </c>
      <c r="WY8" s="9" t="s">
        <v>2800</v>
      </c>
      <c r="WZ8" s="9" t="s">
        <v>2797</v>
      </c>
      <c r="XA8" s="9" t="s">
        <v>2798</v>
      </c>
      <c r="XB8" s="9" t="s">
        <v>2799</v>
      </c>
      <c r="XC8" s="9" t="s">
        <v>2800</v>
      </c>
      <c r="XD8" s="9" t="s">
        <v>2797</v>
      </c>
      <c r="XE8" s="9" t="s">
        <v>2798</v>
      </c>
      <c r="XF8" s="9" t="s">
        <v>2799</v>
      </c>
      <c r="XG8" s="9" t="s">
        <v>2800</v>
      </c>
      <c r="XH8" s="9" t="s">
        <v>2797</v>
      </c>
      <c r="XI8" s="9" t="s">
        <v>2798</v>
      </c>
      <c r="XJ8" s="9" t="s">
        <v>2799</v>
      </c>
      <c r="XK8" s="9" t="s">
        <v>2800</v>
      </c>
      <c r="XL8" s="9" t="s">
        <v>2797</v>
      </c>
      <c r="XM8" s="9" t="s">
        <v>2798</v>
      </c>
      <c r="XN8" s="9" t="s">
        <v>2799</v>
      </c>
      <c r="XO8" s="9" t="s">
        <v>2800</v>
      </c>
      <c r="XP8" s="9" t="s">
        <v>2797</v>
      </c>
      <c r="XQ8" s="9" t="s">
        <v>2798</v>
      </c>
      <c r="XR8" s="9" t="s">
        <v>2799</v>
      </c>
      <c r="XS8" s="9" t="s">
        <v>2800</v>
      </c>
      <c r="XT8" s="9" t="s">
        <v>2797</v>
      </c>
      <c r="XU8" s="9" t="s">
        <v>2798</v>
      </c>
      <c r="XV8" s="9" t="s">
        <v>2799</v>
      </c>
      <c r="XW8" s="9" t="s">
        <v>2800</v>
      </c>
      <c r="XX8" s="9" t="s">
        <v>2797</v>
      </c>
      <c r="XY8" s="9" t="s">
        <v>2798</v>
      </c>
      <c r="XZ8" s="9" t="s">
        <v>2799</v>
      </c>
      <c r="YA8" s="9" t="s">
        <v>2800</v>
      </c>
      <c r="YB8" s="9" t="s">
        <v>2797</v>
      </c>
      <c r="YC8" s="9" t="s">
        <v>2798</v>
      </c>
      <c r="YD8" s="9" t="s">
        <v>2799</v>
      </c>
      <c r="YE8" s="9" t="s">
        <v>2800</v>
      </c>
    </row>
    <row r="9" spans="1:655" ht="24" customHeight="1" x14ac:dyDescent="0.3">
      <c r="A9" s="1"/>
      <c r="B9" s="13" t="s">
        <v>34</v>
      </c>
      <c r="C9" s="13" t="s">
        <v>792</v>
      </c>
      <c r="D9" s="14">
        <v>97.8</v>
      </c>
      <c r="E9" s="14">
        <v>86.30771</v>
      </c>
      <c r="F9" s="14">
        <v>146</v>
      </c>
      <c r="G9" s="14">
        <v>-48.2</v>
      </c>
      <c r="H9" s="14">
        <v>600.79999999999995</v>
      </c>
      <c r="I9" s="14">
        <v>594.17127000000005</v>
      </c>
      <c r="J9" s="14">
        <v>594.17128000000002</v>
      </c>
      <c r="K9" s="14">
        <v>6.6287200000000004</v>
      </c>
      <c r="L9" s="14">
        <v>198.6</v>
      </c>
      <c r="M9" s="14">
        <v>193.29446999999999</v>
      </c>
      <c r="N9" s="14">
        <v>193.29447999999999</v>
      </c>
      <c r="O9" s="14">
        <v>5.3055199999999996</v>
      </c>
      <c r="P9" s="14"/>
      <c r="Q9" s="14"/>
      <c r="R9" s="14"/>
      <c r="S9" s="14">
        <v>0</v>
      </c>
      <c r="T9" s="14"/>
      <c r="U9" s="14"/>
      <c r="V9" s="14"/>
      <c r="W9" s="14">
        <v>0</v>
      </c>
      <c r="X9" s="14">
        <v>89.8</v>
      </c>
      <c r="Y9" s="14">
        <v>91.778630000000007</v>
      </c>
      <c r="Z9" s="14">
        <v>91.778639999999996</v>
      </c>
      <c r="AA9" s="14">
        <v>-1.97864</v>
      </c>
      <c r="AB9" s="14">
        <v>113.9</v>
      </c>
      <c r="AC9" s="14">
        <v>114.84157999999999</v>
      </c>
      <c r="AD9" s="14">
        <v>143.45611</v>
      </c>
      <c r="AE9" s="14">
        <v>-29.55611</v>
      </c>
      <c r="AF9" s="14">
        <v>25.9</v>
      </c>
      <c r="AG9" s="14"/>
      <c r="AH9" s="14">
        <v>27.835049999999999</v>
      </c>
      <c r="AI9" s="14">
        <v>-1.9350499999999999</v>
      </c>
      <c r="AJ9" s="14"/>
      <c r="AK9" s="14"/>
      <c r="AL9" s="14"/>
      <c r="AM9" s="14">
        <v>0</v>
      </c>
      <c r="AN9" s="14">
        <v>176.2</v>
      </c>
      <c r="AO9" s="14">
        <v>170.61918</v>
      </c>
      <c r="AP9" s="14">
        <v>174.06872999999999</v>
      </c>
      <c r="AQ9" s="14">
        <v>2.1312700000000002</v>
      </c>
      <c r="AR9" s="14">
        <v>176.4</v>
      </c>
      <c r="AS9" s="14">
        <v>170.61918</v>
      </c>
      <c r="AT9" s="14">
        <v>174.06872999999999</v>
      </c>
      <c r="AU9" s="14">
        <v>2.33127</v>
      </c>
      <c r="AV9" s="14">
        <v>175.4</v>
      </c>
      <c r="AW9" s="14">
        <v>170.61918</v>
      </c>
      <c r="AX9" s="14">
        <v>174.06872999999999</v>
      </c>
      <c r="AY9" s="14">
        <v>1.33127</v>
      </c>
      <c r="AZ9" s="14">
        <v>265</v>
      </c>
      <c r="BA9" s="14">
        <v>255.92876999999999</v>
      </c>
      <c r="BB9" s="14">
        <v>261.10309000000001</v>
      </c>
      <c r="BC9" s="14">
        <v>3.8969100000000001</v>
      </c>
      <c r="BD9" s="14"/>
      <c r="BE9" s="14"/>
      <c r="BF9" s="14"/>
      <c r="BG9" s="14">
        <v>0</v>
      </c>
      <c r="BH9" s="14"/>
      <c r="BI9" s="14"/>
      <c r="BJ9" s="14"/>
      <c r="BK9" s="14">
        <v>0</v>
      </c>
      <c r="BL9" s="14">
        <v>393.4</v>
      </c>
      <c r="BM9" s="14">
        <v>96.885220000000004</v>
      </c>
      <c r="BN9" s="14">
        <v>0</v>
      </c>
      <c r="BO9" s="14">
        <v>393.4</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162.9</v>
      </c>
      <c r="CK9" s="14">
        <v>163.90776</v>
      </c>
      <c r="CL9" s="14">
        <v>163.90777</v>
      </c>
      <c r="CM9" s="14">
        <v>-1.0077700000000001</v>
      </c>
      <c r="CN9" s="14">
        <v>7</v>
      </c>
      <c r="CO9" s="14">
        <v>5.1333399999999996</v>
      </c>
      <c r="CP9" s="14">
        <v>5.1333399999999996</v>
      </c>
      <c r="CQ9" s="14">
        <v>1.86666</v>
      </c>
      <c r="CR9" s="14">
        <v>5.3</v>
      </c>
      <c r="CS9" s="14">
        <v>2.8177599999999998</v>
      </c>
      <c r="CT9" s="14">
        <v>2.8177599999999998</v>
      </c>
      <c r="CU9" s="14">
        <v>2.48224</v>
      </c>
      <c r="CV9" s="14">
        <v>0</v>
      </c>
      <c r="CW9" s="14">
        <v>0</v>
      </c>
      <c r="CX9" s="14">
        <v>0</v>
      </c>
      <c r="CY9" s="14">
        <v>0</v>
      </c>
      <c r="CZ9" s="14">
        <v>6.08</v>
      </c>
      <c r="DA9" s="14">
        <v>6.8787000000000003</v>
      </c>
      <c r="DB9" s="14">
        <v>6.8787000000000003</v>
      </c>
      <c r="DC9" s="14">
        <v>-0.79869999999999997</v>
      </c>
      <c r="DD9" s="14">
        <v>8.64</v>
      </c>
      <c r="DE9" s="14">
        <v>10.727919999999999</v>
      </c>
      <c r="DF9" s="14">
        <v>10.72785</v>
      </c>
      <c r="DG9" s="14">
        <v>-2.08785</v>
      </c>
      <c r="DH9" s="14">
        <v>66.66</v>
      </c>
      <c r="DI9" s="14">
        <v>58.754100000000001</v>
      </c>
      <c r="DJ9" s="14">
        <v>117.44041</v>
      </c>
      <c r="DK9" s="14">
        <v>-50.780410000000003</v>
      </c>
      <c r="DL9" s="14"/>
      <c r="DM9" s="14"/>
      <c r="DN9" s="14"/>
      <c r="DO9" s="14">
        <v>0</v>
      </c>
      <c r="DP9" s="14"/>
      <c r="DQ9" s="14"/>
      <c r="DR9" s="14"/>
      <c r="DS9" s="14">
        <v>0</v>
      </c>
      <c r="DT9" s="14"/>
      <c r="DU9" s="14"/>
      <c r="DV9" s="14"/>
      <c r="DW9" s="14">
        <v>0</v>
      </c>
      <c r="DX9" s="14">
        <v>0</v>
      </c>
      <c r="DY9" s="14"/>
      <c r="DZ9" s="14"/>
      <c r="EA9" s="14">
        <v>0</v>
      </c>
      <c r="EB9" s="14">
        <v>69.599999999999994</v>
      </c>
      <c r="EC9" s="14">
        <v>64.907960000000003</v>
      </c>
      <c r="ED9" s="14">
        <v>0</v>
      </c>
      <c r="EE9" s="14">
        <v>69.599999999999994</v>
      </c>
      <c r="EF9" s="14">
        <v>199.6</v>
      </c>
      <c r="EG9" s="14">
        <v>220.47957</v>
      </c>
      <c r="EH9" s="14">
        <v>220.48074</v>
      </c>
      <c r="EI9" s="14">
        <v>-20.880739999999999</v>
      </c>
      <c r="EJ9" s="14"/>
      <c r="EK9" s="14"/>
      <c r="EL9" s="14"/>
      <c r="EM9" s="14">
        <v>0</v>
      </c>
      <c r="EN9" s="14"/>
      <c r="EO9" s="14"/>
      <c r="EP9" s="14"/>
      <c r="EQ9" s="14">
        <v>0</v>
      </c>
      <c r="ER9" s="14"/>
      <c r="ES9" s="14"/>
      <c r="ET9" s="14"/>
      <c r="EU9" s="14">
        <v>0</v>
      </c>
      <c r="EV9" s="14">
        <v>6.5</v>
      </c>
      <c r="EW9" s="14">
        <v>6.39</v>
      </c>
      <c r="EX9" s="14">
        <v>6.39</v>
      </c>
      <c r="EY9" s="14">
        <v>0.11</v>
      </c>
      <c r="EZ9" s="14">
        <v>226.5</v>
      </c>
      <c r="FA9" s="14">
        <v>349.22223000000002</v>
      </c>
      <c r="FB9" s="14">
        <v>288.65978999999999</v>
      </c>
      <c r="FC9" s="14">
        <v>-62.159790000000001</v>
      </c>
      <c r="FD9" s="14">
        <v>74.3</v>
      </c>
      <c r="FE9" s="14">
        <v>73.349450000000004</v>
      </c>
      <c r="FF9" s="14">
        <v>73.349450000000004</v>
      </c>
      <c r="FG9" s="14">
        <v>0.95055000000000001</v>
      </c>
      <c r="FH9" s="14">
        <v>138.4</v>
      </c>
      <c r="FI9" s="14">
        <v>136.66213999999999</v>
      </c>
      <c r="FJ9" s="14">
        <v>151.16</v>
      </c>
      <c r="FK9" s="14">
        <v>-12.76</v>
      </c>
      <c r="FL9" s="14">
        <v>42</v>
      </c>
      <c r="FM9" s="14">
        <v>33.957720000000002</v>
      </c>
      <c r="FN9" s="14">
        <v>33.957720000000002</v>
      </c>
      <c r="FO9" s="14">
        <v>8.0422799999999999</v>
      </c>
      <c r="FP9" s="14">
        <v>18.600000000000001</v>
      </c>
      <c r="FQ9" s="14">
        <v>19.192229999999999</v>
      </c>
      <c r="FR9" s="14">
        <v>19.192229999999999</v>
      </c>
      <c r="FS9" s="14">
        <v>-0.59223000000000003</v>
      </c>
      <c r="FT9" s="14">
        <v>19.8</v>
      </c>
      <c r="FU9" s="14">
        <v>19.12621</v>
      </c>
      <c r="FV9" s="14">
        <v>19.12621</v>
      </c>
      <c r="FW9" s="14">
        <v>0.67379</v>
      </c>
      <c r="FX9" s="14">
        <v>88.9</v>
      </c>
      <c r="FY9" s="14">
        <v>87.232039999999998</v>
      </c>
      <c r="FZ9" s="14">
        <v>87.232039999999998</v>
      </c>
      <c r="GA9" s="14">
        <v>1.6679600000000001</v>
      </c>
      <c r="GB9" s="14">
        <v>180.2</v>
      </c>
      <c r="GC9" s="14">
        <v>185.09979000000001</v>
      </c>
      <c r="GD9" s="14">
        <v>185.10007999999999</v>
      </c>
      <c r="GE9" s="14">
        <v>-4.90008</v>
      </c>
      <c r="GF9" s="14">
        <v>180.3</v>
      </c>
      <c r="GG9" s="14">
        <v>185.09979000000001</v>
      </c>
      <c r="GH9" s="14">
        <v>185.10007999999999</v>
      </c>
      <c r="GI9" s="14">
        <v>-4.8000800000000003</v>
      </c>
      <c r="GJ9" s="14">
        <v>183.2</v>
      </c>
      <c r="GK9" s="14">
        <v>185.09979000000001</v>
      </c>
      <c r="GL9" s="14">
        <v>185.10007999999999</v>
      </c>
      <c r="GM9" s="14">
        <v>-1.90008</v>
      </c>
      <c r="GN9" s="14">
        <v>109.3</v>
      </c>
      <c r="GO9" s="14">
        <v>110.37475000000001</v>
      </c>
      <c r="GP9" s="14">
        <v>110.37475999999999</v>
      </c>
      <c r="GQ9" s="14">
        <v>-1.0747599999999999</v>
      </c>
      <c r="GR9" s="14">
        <v>8.1999999999999993</v>
      </c>
      <c r="GS9" s="14">
        <v>8.9214199999999995</v>
      </c>
      <c r="GT9" s="14">
        <v>8.9214300000000009</v>
      </c>
      <c r="GU9" s="14">
        <v>-0.72143000000000002</v>
      </c>
      <c r="GV9" s="14">
        <v>2.4</v>
      </c>
      <c r="GW9" s="14">
        <v>2.4872700000000001</v>
      </c>
      <c r="GX9" s="14">
        <v>9.3594200000000001</v>
      </c>
      <c r="GY9" s="14">
        <v>-6.9594199999999997</v>
      </c>
      <c r="GZ9" s="14">
        <v>33.9</v>
      </c>
      <c r="HA9" s="14">
        <v>34.47775</v>
      </c>
      <c r="HB9" s="14">
        <v>34.47804</v>
      </c>
      <c r="HC9" s="14">
        <v>-0.57804</v>
      </c>
      <c r="HD9" s="14">
        <v>40.299999999999997</v>
      </c>
      <c r="HE9" s="14">
        <v>39.877670000000002</v>
      </c>
      <c r="HF9" s="14">
        <v>39.877670000000002</v>
      </c>
      <c r="HG9" s="14">
        <v>0.42232999999999998</v>
      </c>
      <c r="HH9" s="14">
        <v>4</v>
      </c>
      <c r="HI9" s="14">
        <v>4.1192200000000003</v>
      </c>
      <c r="HJ9" s="14">
        <v>4.1192200000000003</v>
      </c>
      <c r="HK9" s="14">
        <v>-0.11922000000000001</v>
      </c>
      <c r="HL9" s="14">
        <v>0</v>
      </c>
      <c r="HM9" s="14">
        <v>0</v>
      </c>
      <c r="HN9" s="14">
        <v>0</v>
      </c>
      <c r="HO9" s="14">
        <v>0</v>
      </c>
      <c r="HP9" s="14">
        <v>37.9</v>
      </c>
      <c r="HQ9" s="14">
        <v>55.998449999999998</v>
      </c>
      <c r="HR9" s="14">
        <v>55.427169999999997</v>
      </c>
      <c r="HS9" s="14">
        <v>-17.527170000000002</v>
      </c>
      <c r="HT9" s="14"/>
      <c r="HU9" s="14"/>
      <c r="HV9" s="14"/>
      <c r="HW9" s="14">
        <v>0</v>
      </c>
      <c r="HX9" s="14"/>
      <c r="HY9" s="14"/>
      <c r="HZ9" s="14"/>
      <c r="IA9" s="14">
        <v>0</v>
      </c>
      <c r="IB9" s="14">
        <v>48</v>
      </c>
      <c r="IC9" s="14">
        <v>47.726170000000003</v>
      </c>
      <c r="ID9" s="14">
        <v>47.726210000000002</v>
      </c>
      <c r="IE9" s="14">
        <v>0.27378999999999998</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86.6</v>
      </c>
      <c r="JE9" s="14">
        <v>88.384460000000004</v>
      </c>
      <c r="JF9" s="14">
        <v>88.384460000000004</v>
      </c>
      <c r="JG9" s="14">
        <v>-1.7844599999999999</v>
      </c>
      <c r="JH9" s="14">
        <v>157.1</v>
      </c>
      <c r="JI9" s="14">
        <v>150.66667000000001</v>
      </c>
      <c r="JJ9" s="14">
        <v>150.66667000000001</v>
      </c>
      <c r="JK9" s="14">
        <v>6.4333299999999998</v>
      </c>
      <c r="JL9" s="14">
        <v>0</v>
      </c>
      <c r="JM9" s="14">
        <v>0</v>
      </c>
      <c r="JN9" s="14">
        <v>0</v>
      </c>
      <c r="JO9" s="14">
        <v>0</v>
      </c>
      <c r="JP9" s="14">
        <v>0</v>
      </c>
      <c r="JQ9" s="14"/>
      <c r="JR9" s="14"/>
      <c r="JS9" s="14">
        <v>0</v>
      </c>
      <c r="JT9" s="14">
        <v>69.099999999999994</v>
      </c>
      <c r="JU9" s="14">
        <v>75.333340000000007</v>
      </c>
      <c r="JV9" s="14">
        <v>75.333330000000004</v>
      </c>
      <c r="JW9" s="14">
        <v>-6.2333299999999996</v>
      </c>
      <c r="JX9" s="14"/>
      <c r="JY9" s="14"/>
      <c r="JZ9" s="14"/>
      <c r="KA9" s="14">
        <v>0</v>
      </c>
      <c r="KB9" s="14"/>
      <c r="KC9" s="14"/>
      <c r="KD9" s="14"/>
      <c r="KE9" s="14">
        <v>0</v>
      </c>
      <c r="KF9" s="14"/>
      <c r="KG9" s="14"/>
      <c r="KH9" s="14"/>
      <c r="KI9" s="14">
        <v>0</v>
      </c>
      <c r="KJ9" s="14"/>
      <c r="KK9" s="14"/>
      <c r="KL9" s="14"/>
      <c r="KM9" s="14">
        <v>0</v>
      </c>
      <c r="KN9" s="14">
        <v>0</v>
      </c>
      <c r="KO9" s="14"/>
      <c r="KP9" s="14"/>
      <c r="KQ9" s="14">
        <v>0</v>
      </c>
      <c r="KR9" s="14"/>
      <c r="KS9" s="14"/>
      <c r="KT9" s="14">
        <v>0</v>
      </c>
      <c r="KU9" s="14">
        <v>0</v>
      </c>
      <c r="KV9" s="14"/>
      <c r="KW9" s="14"/>
      <c r="KX9" s="14"/>
      <c r="KY9" s="14">
        <v>0</v>
      </c>
      <c r="KZ9" s="14">
        <v>0</v>
      </c>
      <c r="LA9" s="14"/>
      <c r="LB9" s="14">
        <v>0</v>
      </c>
      <c r="LC9" s="14">
        <v>0</v>
      </c>
      <c r="LD9" s="14">
        <v>1.8</v>
      </c>
      <c r="LE9" s="14">
        <v>1.7823899999999999</v>
      </c>
      <c r="LF9" s="14">
        <v>1.7823899999999999</v>
      </c>
      <c r="LG9" s="14">
        <v>1.7610000000000001E-2</v>
      </c>
      <c r="LH9" s="14">
        <v>52.4</v>
      </c>
      <c r="LI9" s="14">
        <v>152.35621</v>
      </c>
      <c r="LJ9" s="14">
        <v>182.34878</v>
      </c>
      <c r="LK9" s="14">
        <v>-129.94878</v>
      </c>
      <c r="LL9" s="14">
        <v>98.8</v>
      </c>
      <c r="LM9" s="14">
        <v>97.250600000000006</v>
      </c>
      <c r="LN9" s="14">
        <v>97.250280000000004</v>
      </c>
      <c r="LO9" s="14">
        <v>1.54972</v>
      </c>
      <c r="LP9" s="14">
        <v>61.8</v>
      </c>
      <c r="LQ9" s="14">
        <v>67.133979999999994</v>
      </c>
      <c r="LR9" s="14">
        <v>67.133979999999994</v>
      </c>
      <c r="LS9" s="14">
        <v>-5.3339800000000004</v>
      </c>
      <c r="LT9" s="14">
        <v>70.8</v>
      </c>
      <c r="LU9" s="14">
        <v>72.373990000000006</v>
      </c>
      <c r="LV9" s="14">
        <v>72.37388</v>
      </c>
      <c r="LW9" s="14">
        <v>-1.5738799999999999</v>
      </c>
      <c r="LX9" s="14">
        <v>29.7</v>
      </c>
      <c r="LY9" s="14">
        <v>29.951450000000001</v>
      </c>
      <c r="LZ9" s="14">
        <v>29.951460000000001</v>
      </c>
      <c r="MA9" s="14">
        <v>-0.25146000000000002</v>
      </c>
      <c r="MB9" s="14"/>
      <c r="MC9" s="14"/>
      <c r="MD9" s="14"/>
      <c r="ME9" s="14">
        <v>0</v>
      </c>
      <c r="MF9" s="14"/>
      <c r="MG9" s="14"/>
      <c r="MH9" s="14"/>
      <c r="MI9" s="14">
        <v>0</v>
      </c>
      <c r="MJ9" s="14"/>
      <c r="MK9" s="14"/>
      <c r="ML9" s="14"/>
      <c r="MM9" s="14">
        <v>0</v>
      </c>
      <c r="MN9" s="14">
        <v>145.19999999999999</v>
      </c>
      <c r="MO9" s="14">
        <v>149.77382</v>
      </c>
      <c r="MP9" s="14">
        <v>149.77393000000001</v>
      </c>
      <c r="MQ9" s="14">
        <v>-4.5739299999999998</v>
      </c>
      <c r="MR9" s="14">
        <v>146.5</v>
      </c>
      <c r="MS9" s="14">
        <v>149.77382</v>
      </c>
      <c r="MT9" s="14">
        <v>149.77393000000001</v>
      </c>
      <c r="MU9" s="14">
        <v>-3.27393</v>
      </c>
      <c r="MV9" s="14">
        <v>147.80000000000001</v>
      </c>
      <c r="MW9" s="14">
        <v>149.77382</v>
      </c>
      <c r="MX9" s="14">
        <v>149.77393000000001</v>
      </c>
      <c r="MY9" s="14">
        <v>-1.97393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113.1</v>
      </c>
      <c r="OG9" s="14">
        <v>127.03</v>
      </c>
      <c r="OH9" s="14">
        <v>127.03</v>
      </c>
      <c r="OI9" s="14">
        <v>-13.93</v>
      </c>
      <c r="OJ9" s="14">
        <v>0</v>
      </c>
      <c r="OK9" s="14"/>
      <c r="OL9" s="14">
        <v>0</v>
      </c>
      <c r="OM9" s="14">
        <v>0</v>
      </c>
      <c r="ON9" s="14">
        <v>15.6</v>
      </c>
      <c r="OO9" s="14">
        <v>11.1</v>
      </c>
      <c r="OP9" s="14">
        <v>11.1</v>
      </c>
      <c r="OQ9" s="14">
        <v>4.5</v>
      </c>
      <c r="OR9" s="14">
        <v>0</v>
      </c>
      <c r="OS9" s="14"/>
      <c r="OT9" s="14">
        <v>0</v>
      </c>
      <c r="OU9" s="14">
        <v>0</v>
      </c>
      <c r="OV9" s="14">
        <v>17.7</v>
      </c>
      <c r="OW9" s="14">
        <v>14.5631</v>
      </c>
      <c r="OX9" s="14">
        <v>14.56311</v>
      </c>
      <c r="OY9" s="14">
        <v>3.1368900000000002</v>
      </c>
      <c r="OZ9" s="14">
        <v>9.9</v>
      </c>
      <c r="PA9" s="14">
        <v>9.9830000000000005</v>
      </c>
      <c r="PB9" s="14">
        <v>9.9830000000000005</v>
      </c>
      <c r="PC9" s="14">
        <v>-8.3000000000000004E-2</v>
      </c>
      <c r="PD9" s="14">
        <v>5.6</v>
      </c>
      <c r="PE9" s="14">
        <v>5.67</v>
      </c>
      <c r="PF9" s="14">
        <v>5.67</v>
      </c>
      <c r="PG9" s="14">
        <v>-7.0000000000000007E-2</v>
      </c>
      <c r="PH9" s="14">
        <v>0.8</v>
      </c>
      <c r="PI9" s="14">
        <v>1</v>
      </c>
      <c r="PJ9" s="14">
        <v>1</v>
      </c>
      <c r="PK9" s="14">
        <v>-0.2</v>
      </c>
      <c r="PL9" s="14">
        <v>1.5</v>
      </c>
      <c r="PM9" s="14">
        <v>1.5</v>
      </c>
      <c r="PN9" s="14">
        <v>1.5</v>
      </c>
      <c r="PO9" s="14">
        <v>0</v>
      </c>
      <c r="PP9" s="14">
        <v>2.6</v>
      </c>
      <c r="PQ9" s="14">
        <v>2.5</v>
      </c>
      <c r="PR9" s="14">
        <v>2.5</v>
      </c>
      <c r="PS9" s="14">
        <v>0.1</v>
      </c>
      <c r="PT9" s="14">
        <v>20</v>
      </c>
      <c r="PU9" s="14">
        <v>19.417470000000002</v>
      </c>
      <c r="PV9" s="14">
        <v>19.417480000000001</v>
      </c>
      <c r="PW9" s="14">
        <v>0.58252000000000004</v>
      </c>
      <c r="PX9" s="14">
        <v>20</v>
      </c>
      <c r="PY9" s="14">
        <v>19.417470000000002</v>
      </c>
      <c r="PZ9" s="14">
        <v>19.417480000000001</v>
      </c>
      <c r="QA9" s="14">
        <v>0.58252000000000004</v>
      </c>
      <c r="QB9" s="14">
        <v>15.6</v>
      </c>
      <c r="QC9" s="14">
        <v>11.65048</v>
      </c>
      <c r="QD9" s="14">
        <v>11.65049</v>
      </c>
      <c r="QE9" s="14">
        <v>3.9495100000000001</v>
      </c>
      <c r="QF9" s="14">
        <v>3.5</v>
      </c>
      <c r="QG9" s="14">
        <v>3.5</v>
      </c>
      <c r="QH9" s="14">
        <v>3.5</v>
      </c>
      <c r="QI9" s="14">
        <v>0</v>
      </c>
      <c r="QJ9" s="14">
        <v>18.399999999999999</v>
      </c>
      <c r="QK9" s="14">
        <v>17.96116</v>
      </c>
      <c r="QL9" s="14">
        <v>17.961169999999999</v>
      </c>
      <c r="QM9" s="14">
        <v>0.43883</v>
      </c>
      <c r="QN9" s="14">
        <v>0</v>
      </c>
      <c r="QO9" s="14"/>
      <c r="QP9" s="14">
        <v>0</v>
      </c>
      <c r="QQ9" s="14">
        <v>0</v>
      </c>
      <c r="QR9" s="14">
        <v>0</v>
      </c>
      <c r="QS9" s="14"/>
      <c r="QT9" s="14">
        <v>0</v>
      </c>
      <c r="QU9" s="14">
        <v>0</v>
      </c>
      <c r="QV9" s="14">
        <v>32</v>
      </c>
      <c r="QW9" s="14">
        <v>30.491</v>
      </c>
      <c r="QX9" s="14">
        <v>30.491</v>
      </c>
      <c r="QY9" s="14">
        <v>1.5089999999999999</v>
      </c>
      <c r="QZ9" s="14">
        <v>85.4</v>
      </c>
      <c r="RA9" s="14">
        <v>89.55</v>
      </c>
      <c r="RB9" s="14">
        <v>89.55</v>
      </c>
      <c r="RC9" s="14">
        <v>-4.1500000000000004</v>
      </c>
      <c r="RD9" s="14">
        <v>4.5</v>
      </c>
      <c r="RE9" s="14">
        <v>4.2</v>
      </c>
      <c r="RF9" s="14">
        <v>4.2</v>
      </c>
      <c r="RG9" s="14">
        <v>0.3</v>
      </c>
      <c r="RH9" s="14">
        <v>2.2000000000000002</v>
      </c>
      <c r="RI9" s="14">
        <v>2.4</v>
      </c>
      <c r="RJ9" s="14">
        <v>2.4</v>
      </c>
      <c r="RK9" s="14">
        <v>-0.2</v>
      </c>
      <c r="RL9" s="14">
        <v>2.1</v>
      </c>
      <c r="RM9" s="14">
        <v>2.4</v>
      </c>
      <c r="RN9" s="14">
        <v>2.4</v>
      </c>
      <c r="RO9" s="14">
        <v>-0.3</v>
      </c>
      <c r="RP9" s="14">
        <v>1.4</v>
      </c>
      <c r="RQ9" s="14">
        <v>1.4</v>
      </c>
      <c r="RR9" s="14">
        <v>1.4</v>
      </c>
      <c r="RS9" s="14">
        <v>0</v>
      </c>
      <c r="RT9" s="14">
        <v>0</v>
      </c>
      <c r="RU9" s="14"/>
      <c r="RV9" s="14">
        <v>0</v>
      </c>
      <c r="RW9" s="14">
        <v>0</v>
      </c>
      <c r="RX9" s="14">
        <v>2.9</v>
      </c>
      <c r="RY9" s="14">
        <v>2.9489999999999998</v>
      </c>
      <c r="RZ9" s="14">
        <v>2.9489999999999998</v>
      </c>
      <c r="SA9" s="14">
        <v>-4.9000000000000002E-2</v>
      </c>
      <c r="SB9" s="14">
        <v>13.1</v>
      </c>
      <c r="SC9" s="14">
        <v>11.039429999999999</v>
      </c>
      <c r="SD9" s="14">
        <v>11.039440000000001</v>
      </c>
      <c r="SE9" s="14">
        <v>2.0605600000000002</v>
      </c>
      <c r="SF9" s="14">
        <v>2.2999999999999998</v>
      </c>
      <c r="SG9" s="14">
        <v>2</v>
      </c>
      <c r="SH9" s="14">
        <v>2</v>
      </c>
      <c r="SI9" s="14">
        <v>0.3</v>
      </c>
      <c r="SJ9" s="14"/>
      <c r="SK9" s="14">
        <v>0.4</v>
      </c>
      <c r="SL9" s="14">
        <v>0.4</v>
      </c>
      <c r="SM9" s="14">
        <v>-0.4</v>
      </c>
      <c r="SN9" s="14">
        <v>19.7</v>
      </c>
      <c r="SO9" s="14">
        <v>18.834949999999999</v>
      </c>
      <c r="SP9" s="14">
        <v>18.834949999999999</v>
      </c>
      <c r="SQ9" s="14">
        <v>0.86504999999999999</v>
      </c>
      <c r="SR9" s="14">
        <v>5.4</v>
      </c>
      <c r="SS9" s="14">
        <v>4.5</v>
      </c>
      <c r="ST9" s="14">
        <v>4.5</v>
      </c>
      <c r="SU9" s="14">
        <v>0.9</v>
      </c>
      <c r="SV9" s="14">
        <v>10.3</v>
      </c>
      <c r="SW9" s="14">
        <v>9</v>
      </c>
      <c r="SX9" s="14">
        <v>9</v>
      </c>
      <c r="SY9" s="14">
        <v>1.3</v>
      </c>
      <c r="SZ9" s="14">
        <v>15.9</v>
      </c>
      <c r="TA9" s="14">
        <v>12.621359999999999</v>
      </c>
      <c r="TB9" s="14">
        <v>12.621359999999999</v>
      </c>
      <c r="TC9" s="14">
        <v>3.2786400000000002</v>
      </c>
      <c r="TD9" s="14">
        <v>18.2</v>
      </c>
      <c r="TE9" s="14">
        <v>17.475729999999999</v>
      </c>
      <c r="TF9" s="14">
        <v>17.475729999999999</v>
      </c>
      <c r="TG9" s="14">
        <v>0.72426999999999997</v>
      </c>
      <c r="TH9" s="14">
        <v>15.6</v>
      </c>
      <c r="TI9" s="14">
        <v>17</v>
      </c>
      <c r="TJ9" s="14">
        <v>17</v>
      </c>
      <c r="TK9" s="14">
        <v>-1.4</v>
      </c>
      <c r="TL9" s="14">
        <v>23.2</v>
      </c>
      <c r="TM9" s="14">
        <v>46</v>
      </c>
      <c r="TN9" s="14">
        <v>46</v>
      </c>
      <c r="TO9" s="14">
        <v>-22.8</v>
      </c>
      <c r="TP9" s="14">
        <v>0</v>
      </c>
      <c r="TQ9" s="14"/>
      <c r="TR9" s="14">
        <v>0</v>
      </c>
      <c r="TS9" s="14">
        <v>0</v>
      </c>
      <c r="TT9" s="14">
        <v>96.2</v>
      </c>
      <c r="TU9" s="14">
        <v>121.2</v>
      </c>
      <c r="TV9" s="14">
        <v>121.21</v>
      </c>
      <c r="TW9" s="14">
        <v>-25.01</v>
      </c>
      <c r="TX9" s="14">
        <v>84.6</v>
      </c>
      <c r="TY9" s="14">
        <v>96</v>
      </c>
      <c r="TZ9" s="14">
        <v>96</v>
      </c>
      <c r="UA9" s="14">
        <v>-11.4</v>
      </c>
      <c r="UB9" s="14">
        <v>16.8</v>
      </c>
      <c r="UC9" s="14">
        <v>12.64</v>
      </c>
      <c r="UD9" s="14">
        <v>12.64</v>
      </c>
      <c r="UE9" s="14">
        <v>4.16</v>
      </c>
      <c r="UF9" s="14">
        <v>8.1999999999999993</v>
      </c>
      <c r="UG9" s="14">
        <v>11.53</v>
      </c>
      <c r="UH9" s="14">
        <v>11.53</v>
      </c>
      <c r="UI9" s="14">
        <v>-3.33</v>
      </c>
      <c r="UJ9" s="14">
        <v>16.399999999999999</v>
      </c>
      <c r="UK9" s="14">
        <v>18</v>
      </c>
      <c r="UL9" s="14">
        <v>15.53398</v>
      </c>
      <c r="UM9" s="14">
        <v>0.86602000000000001</v>
      </c>
      <c r="UN9" s="14">
        <v>6.6</v>
      </c>
      <c r="UO9" s="14">
        <v>7.5</v>
      </c>
      <c r="UP9" s="14">
        <v>6</v>
      </c>
      <c r="UQ9" s="14">
        <v>0.6</v>
      </c>
      <c r="UR9" s="14"/>
      <c r="US9" s="14"/>
      <c r="UT9" s="14">
        <v>4.5</v>
      </c>
      <c r="UU9" s="14">
        <v>-4.5</v>
      </c>
      <c r="UV9" s="14">
        <v>9.1999999999999993</v>
      </c>
      <c r="UW9" s="14">
        <v>8</v>
      </c>
      <c r="UX9" s="14">
        <v>9</v>
      </c>
      <c r="UY9" s="14">
        <v>0.2</v>
      </c>
      <c r="UZ9" s="14">
        <v>9.8000000000000007</v>
      </c>
      <c r="VA9" s="14">
        <v>8</v>
      </c>
      <c r="VB9" s="14">
        <v>10</v>
      </c>
      <c r="VC9" s="14">
        <v>-0.2</v>
      </c>
      <c r="VD9" s="14">
        <v>10</v>
      </c>
      <c r="VE9" s="14">
        <v>8</v>
      </c>
      <c r="VF9" s="14">
        <v>9.9029100000000003</v>
      </c>
      <c r="VG9" s="14">
        <v>9.7089999999999996E-2</v>
      </c>
      <c r="VH9" s="14">
        <v>13.2</v>
      </c>
      <c r="VI9" s="14">
        <v>8</v>
      </c>
      <c r="VJ9" s="14">
        <v>8</v>
      </c>
      <c r="VK9" s="14">
        <v>5.2</v>
      </c>
      <c r="VL9" s="14">
        <v>0</v>
      </c>
      <c r="VM9" s="14"/>
      <c r="VN9" s="14">
        <v>0</v>
      </c>
      <c r="VO9" s="14">
        <v>0</v>
      </c>
      <c r="VP9" s="14">
        <v>0</v>
      </c>
      <c r="VQ9" s="14"/>
      <c r="VR9" s="14">
        <v>0</v>
      </c>
      <c r="VS9" s="14">
        <v>0</v>
      </c>
      <c r="VT9" s="14">
        <v>0</v>
      </c>
      <c r="VU9" s="14"/>
      <c r="VV9" s="14">
        <v>0</v>
      </c>
      <c r="VW9" s="14">
        <v>0</v>
      </c>
      <c r="VX9" s="14">
        <v>0.6</v>
      </c>
      <c r="VY9" s="14">
        <v>0.6</v>
      </c>
      <c r="VZ9" s="14">
        <v>0.6</v>
      </c>
      <c r="WA9" s="14">
        <v>0</v>
      </c>
      <c r="WB9" s="14">
        <v>91.6</v>
      </c>
      <c r="WC9" s="14">
        <v>116</v>
      </c>
      <c r="WD9" s="14">
        <v>116</v>
      </c>
      <c r="WE9" s="14">
        <v>-24.4</v>
      </c>
      <c r="WF9" s="14">
        <v>103.9</v>
      </c>
      <c r="WG9" s="14">
        <v>135</v>
      </c>
      <c r="WH9" s="14">
        <v>135</v>
      </c>
      <c r="WI9" s="14">
        <v>-31.1</v>
      </c>
      <c r="WJ9" s="14">
        <v>0</v>
      </c>
      <c r="WK9" s="14"/>
      <c r="WL9" s="14">
        <v>0</v>
      </c>
      <c r="WM9" s="14">
        <v>0</v>
      </c>
      <c r="WN9" s="14">
        <v>0</v>
      </c>
      <c r="WO9" s="14"/>
      <c r="WP9" s="14">
        <v>0</v>
      </c>
      <c r="WQ9" s="14">
        <v>0</v>
      </c>
      <c r="WR9" s="14">
        <v>5.5</v>
      </c>
      <c r="WS9" s="14">
        <v>7</v>
      </c>
      <c r="WT9" s="14">
        <v>7</v>
      </c>
      <c r="WU9" s="14">
        <v>-1.5</v>
      </c>
      <c r="WV9" s="14">
        <v>19.3</v>
      </c>
      <c r="WW9" s="14">
        <v>18.4466</v>
      </c>
      <c r="WX9" s="14">
        <v>18.4466</v>
      </c>
      <c r="WY9" s="14">
        <v>0.85340000000000005</v>
      </c>
      <c r="WZ9" s="14">
        <v>9</v>
      </c>
      <c r="XA9" s="14">
        <v>10.7</v>
      </c>
      <c r="XB9" s="14">
        <v>10.7</v>
      </c>
      <c r="XC9" s="14">
        <v>-1.7</v>
      </c>
      <c r="XD9" s="14">
        <v>43.1</v>
      </c>
      <c r="XE9" s="14">
        <v>45.23077</v>
      </c>
      <c r="XF9" s="14">
        <v>42</v>
      </c>
      <c r="XG9" s="14">
        <v>1.1000000000000001</v>
      </c>
      <c r="XH9" s="14">
        <v>13.3</v>
      </c>
      <c r="XI9" s="14">
        <v>10.76923</v>
      </c>
      <c r="XJ9" s="14">
        <v>10</v>
      </c>
      <c r="XK9" s="14">
        <v>3.3</v>
      </c>
      <c r="XL9" s="14">
        <v>17.100000000000001</v>
      </c>
      <c r="XM9" s="14">
        <v>17</v>
      </c>
      <c r="XN9" s="14">
        <v>14</v>
      </c>
      <c r="XO9" s="14">
        <v>3.1</v>
      </c>
      <c r="XP9" s="14"/>
      <c r="XQ9" s="14"/>
      <c r="XR9" s="14"/>
      <c r="XS9" s="14">
        <v>0</v>
      </c>
      <c r="XT9" s="14">
        <v>7.5</v>
      </c>
      <c r="XU9" s="14">
        <v>7.85</v>
      </c>
      <c r="XV9" s="14">
        <v>7.85</v>
      </c>
      <c r="XW9" s="14">
        <v>-0.35</v>
      </c>
      <c r="XX9" s="14"/>
      <c r="XY9" s="14"/>
      <c r="XZ9" s="14"/>
      <c r="YA9" s="14">
        <v>0</v>
      </c>
      <c r="YB9" s="14"/>
      <c r="YC9" s="14"/>
      <c r="YD9" s="14"/>
      <c r="YE9" s="14">
        <v>0</v>
      </c>
    </row>
    <row r="10" spans="1:655" ht="24" customHeight="1" x14ac:dyDescent="0.3">
      <c r="A10" s="1"/>
      <c r="B10" s="16" t="s">
        <v>34</v>
      </c>
      <c r="C10" s="16" t="s">
        <v>793</v>
      </c>
      <c r="D10" s="17">
        <v>93.7</v>
      </c>
      <c r="E10" s="17">
        <v>92.302700000000002</v>
      </c>
      <c r="F10" s="17">
        <v>146</v>
      </c>
      <c r="G10" s="17">
        <v>-52.3</v>
      </c>
      <c r="H10" s="17">
        <v>602.1</v>
      </c>
      <c r="I10" s="17">
        <v>594.17127000000005</v>
      </c>
      <c r="J10" s="17">
        <v>594.17128000000002</v>
      </c>
      <c r="K10" s="17">
        <v>7.9287200000000002</v>
      </c>
      <c r="L10" s="17">
        <v>202.3</v>
      </c>
      <c r="M10" s="17">
        <v>193.29446999999999</v>
      </c>
      <c r="N10" s="17">
        <v>193.29447999999999</v>
      </c>
      <c r="O10" s="17">
        <v>9.0055200000000006</v>
      </c>
      <c r="P10" s="17"/>
      <c r="Q10" s="17"/>
      <c r="R10" s="17"/>
      <c r="S10" s="17">
        <v>0</v>
      </c>
      <c r="T10" s="17"/>
      <c r="U10" s="17"/>
      <c r="V10" s="17"/>
      <c r="W10" s="17">
        <v>0</v>
      </c>
      <c r="X10" s="17">
        <v>89.9</v>
      </c>
      <c r="Y10" s="17">
        <v>91.778630000000007</v>
      </c>
      <c r="Z10" s="17">
        <v>91.778639999999996</v>
      </c>
      <c r="AA10" s="17">
        <v>-1.8786400000000001</v>
      </c>
      <c r="AB10" s="17">
        <v>116.1</v>
      </c>
      <c r="AC10" s="17">
        <v>107.56402</v>
      </c>
      <c r="AD10" s="17">
        <v>128.10867999999999</v>
      </c>
      <c r="AE10" s="17">
        <v>-12.00868</v>
      </c>
      <c r="AF10" s="17">
        <v>25.7</v>
      </c>
      <c r="AG10" s="17"/>
      <c r="AH10" s="17">
        <v>27.835049999999999</v>
      </c>
      <c r="AI10" s="17">
        <v>-2.1350500000000001</v>
      </c>
      <c r="AJ10" s="17"/>
      <c r="AK10" s="17"/>
      <c r="AL10" s="17"/>
      <c r="AM10" s="17">
        <v>0</v>
      </c>
      <c r="AN10" s="17">
        <v>130.9</v>
      </c>
      <c r="AO10" s="17">
        <v>162.26396</v>
      </c>
      <c r="AP10" s="17">
        <v>123.02649</v>
      </c>
      <c r="AQ10" s="17">
        <v>7.8735099999999996</v>
      </c>
      <c r="AR10" s="17">
        <v>129.6</v>
      </c>
      <c r="AS10" s="17">
        <v>162.26396</v>
      </c>
      <c r="AT10" s="17">
        <v>123.02649</v>
      </c>
      <c r="AU10" s="17">
        <v>6.5735099999999997</v>
      </c>
      <c r="AV10" s="17">
        <v>131.1</v>
      </c>
      <c r="AW10" s="17">
        <v>162.26396</v>
      </c>
      <c r="AX10" s="17">
        <v>123.02649</v>
      </c>
      <c r="AY10" s="17">
        <v>8.0735100000000006</v>
      </c>
      <c r="AZ10" s="17">
        <v>224.6</v>
      </c>
      <c r="BA10" s="17">
        <v>243.39594</v>
      </c>
      <c r="BB10" s="17">
        <v>184.53972999999999</v>
      </c>
      <c r="BC10" s="17">
        <v>40.060270000000003</v>
      </c>
      <c r="BD10" s="17"/>
      <c r="BE10" s="17"/>
      <c r="BF10" s="17"/>
      <c r="BG10" s="17">
        <v>0</v>
      </c>
      <c r="BH10" s="17"/>
      <c r="BI10" s="17"/>
      <c r="BJ10" s="17"/>
      <c r="BK10" s="17">
        <v>0</v>
      </c>
      <c r="BL10" s="17">
        <v>393.9</v>
      </c>
      <c r="BM10" s="17">
        <v>153.17873</v>
      </c>
      <c r="BN10" s="17">
        <v>316.97314</v>
      </c>
      <c r="BO10" s="17">
        <v>76.926860000000005</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160.5</v>
      </c>
      <c r="CK10" s="17">
        <v>163.90776</v>
      </c>
      <c r="CL10" s="17">
        <v>163.90777</v>
      </c>
      <c r="CM10" s="17">
        <v>-3.4077700000000002</v>
      </c>
      <c r="CN10" s="17">
        <v>7.4</v>
      </c>
      <c r="CO10" s="17">
        <v>5.1333399999999996</v>
      </c>
      <c r="CP10" s="17">
        <v>5.1333399999999996</v>
      </c>
      <c r="CQ10" s="17">
        <v>2.2666599999999999</v>
      </c>
      <c r="CR10" s="17">
        <v>5.3</v>
      </c>
      <c r="CS10" s="17">
        <v>2.8177599999999998</v>
      </c>
      <c r="CT10" s="17">
        <v>2.8177599999999998</v>
      </c>
      <c r="CU10" s="17">
        <v>2.48224</v>
      </c>
      <c r="CV10" s="17">
        <v>0</v>
      </c>
      <c r="CW10" s="17">
        <v>0</v>
      </c>
      <c r="CX10" s="17">
        <v>0</v>
      </c>
      <c r="CY10" s="17">
        <v>0</v>
      </c>
      <c r="CZ10" s="17">
        <v>6.09</v>
      </c>
      <c r="DA10" s="17">
        <v>6.8787000000000003</v>
      </c>
      <c r="DB10" s="17">
        <v>6.8787000000000003</v>
      </c>
      <c r="DC10" s="17">
        <v>-0.78869999999999996</v>
      </c>
      <c r="DD10" s="17">
        <v>8.6199999999999992</v>
      </c>
      <c r="DE10" s="17">
        <v>10.7279</v>
      </c>
      <c r="DF10" s="17">
        <v>10.72785</v>
      </c>
      <c r="DG10" s="17">
        <v>-2.10785</v>
      </c>
      <c r="DH10" s="17">
        <v>66.86</v>
      </c>
      <c r="DI10" s="17">
        <v>58.753839999999997</v>
      </c>
      <c r="DJ10" s="17">
        <v>74.681049999999999</v>
      </c>
      <c r="DK10" s="17">
        <v>-7.8210499999999996</v>
      </c>
      <c r="DL10" s="17"/>
      <c r="DM10" s="17"/>
      <c r="DN10" s="17"/>
      <c r="DO10" s="17">
        <v>0</v>
      </c>
      <c r="DP10" s="17"/>
      <c r="DQ10" s="17"/>
      <c r="DR10" s="17"/>
      <c r="DS10" s="17">
        <v>0</v>
      </c>
      <c r="DT10" s="17"/>
      <c r="DU10" s="17"/>
      <c r="DV10" s="17"/>
      <c r="DW10" s="17">
        <v>0</v>
      </c>
      <c r="DX10" s="17">
        <v>0</v>
      </c>
      <c r="DY10" s="17"/>
      <c r="DZ10" s="17"/>
      <c r="EA10" s="17">
        <v>0</v>
      </c>
      <c r="EB10" s="17">
        <v>70</v>
      </c>
      <c r="EC10" s="17">
        <v>65.828220000000002</v>
      </c>
      <c r="ED10" s="17">
        <v>70.632720000000006</v>
      </c>
      <c r="EE10" s="17">
        <v>-0.63271999999999995</v>
      </c>
      <c r="EF10" s="17">
        <v>149.4</v>
      </c>
      <c r="EG10" s="17">
        <v>214.58342999999999</v>
      </c>
      <c r="EH10" s="17">
        <v>212.09460000000001</v>
      </c>
      <c r="EI10" s="17">
        <v>-62.694600000000001</v>
      </c>
      <c r="EJ10" s="17"/>
      <c r="EK10" s="17"/>
      <c r="EL10" s="17"/>
      <c r="EM10" s="17">
        <v>0</v>
      </c>
      <c r="EN10" s="17"/>
      <c r="EO10" s="17"/>
      <c r="EP10" s="17"/>
      <c r="EQ10" s="17">
        <v>0</v>
      </c>
      <c r="ER10" s="17"/>
      <c r="ES10" s="17"/>
      <c r="ET10" s="17"/>
      <c r="EU10" s="17">
        <v>0</v>
      </c>
      <c r="EV10" s="17">
        <v>6.5</v>
      </c>
      <c r="EW10" s="17">
        <v>6.39</v>
      </c>
      <c r="EX10" s="17">
        <v>6.39</v>
      </c>
      <c r="EY10" s="17">
        <v>0.11</v>
      </c>
      <c r="EZ10" s="17">
        <v>291.2</v>
      </c>
      <c r="FA10" s="17">
        <v>341.78424000000001</v>
      </c>
      <c r="FB10" s="17">
        <v>209.94802000000001</v>
      </c>
      <c r="FC10" s="17">
        <v>81.251980000000003</v>
      </c>
      <c r="FD10" s="17">
        <v>74</v>
      </c>
      <c r="FE10" s="17">
        <v>73.349450000000004</v>
      </c>
      <c r="FF10" s="17">
        <v>73.349450000000004</v>
      </c>
      <c r="FG10" s="17">
        <v>0.65054999999999996</v>
      </c>
      <c r="FH10" s="17">
        <v>136.1</v>
      </c>
      <c r="FI10" s="17">
        <v>76.300899999999999</v>
      </c>
      <c r="FJ10" s="17">
        <v>151.14599999999999</v>
      </c>
      <c r="FK10" s="17">
        <v>-15.045999999999999</v>
      </c>
      <c r="FL10" s="17">
        <v>42.1</v>
      </c>
      <c r="FM10" s="17">
        <v>33.957720000000002</v>
      </c>
      <c r="FN10" s="17">
        <v>33.957720000000002</v>
      </c>
      <c r="FO10" s="17">
        <v>8.1422799999999995</v>
      </c>
      <c r="FP10" s="17">
        <v>18.8</v>
      </c>
      <c r="FQ10" s="17">
        <v>19.192229999999999</v>
      </c>
      <c r="FR10" s="17">
        <v>19.192229999999999</v>
      </c>
      <c r="FS10" s="17">
        <v>-0.39223000000000002</v>
      </c>
      <c r="FT10" s="17">
        <v>19.8</v>
      </c>
      <c r="FU10" s="17">
        <v>19.12621</v>
      </c>
      <c r="FV10" s="17">
        <v>19.12621</v>
      </c>
      <c r="FW10" s="17">
        <v>0.67379</v>
      </c>
      <c r="FX10" s="17">
        <v>86.6</v>
      </c>
      <c r="FY10" s="17">
        <v>87.232039999999998</v>
      </c>
      <c r="FZ10" s="17">
        <v>87.232039999999998</v>
      </c>
      <c r="GA10" s="17">
        <v>-0.63204000000000005</v>
      </c>
      <c r="GB10" s="17">
        <v>181.9</v>
      </c>
      <c r="GC10" s="17">
        <v>185.09974</v>
      </c>
      <c r="GD10" s="17">
        <v>185.10007999999999</v>
      </c>
      <c r="GE10" s="17">
        <v>-3.2000799999999998</v>
      </c>
      <c r="GF10" s="17">
        <v>181.6</v>
      </c>
      <c r="GG10" s="17">
        <v>185.09974</v>
      </c>
      <c r="GH10" s="17">
        <v>185.10007999999999</v>
      </c>
      <c r="GI10" s="17">
        <v>-3.5000800000000001</v>
      </c>
      <c r="GJ10" s="17">
        <v>183.1</v>
      </c>
      <c r="GK10" s="17">
        <v>185.09974</v>
      </c>
      <c r="GL10" s="17">
        <v>185.10007999999999</v>
      </c>
      <c r="GM10" s="17">
        <v>-2.0000800000000001</v>
      </c>
      <c r="GN10" s="17">
        <v>108.9</v>
      </c>
      <c r="GO10" s="17">
        <v>110.37475000000001</v>
      </c>
      <c r="GP10" s="17">
        <v>110.37475999999999</v>
      </c>
      <c r="GQ10" s="17">
        <v>-1.4747600000000001</v>
      </c>
      <c r="GR10" s="17">
        <v>8.1999999999999993</v>
      </c>
      <c r="GS10" s="17">
        <v>8.9214199999999995</v>
      </c>
      <c r="GT10" s="17">
        <v>8.9214300000000009</v>
      </c>
      <c r="GU10" s="17">
        <v>-0.72143000000000002</v>
      </c>
      <c r="GV10" s="17">
        <v>2.4</v>
      </c>
      <c r="GW10" s="17">
        <v>2.4872700000000001</v>
      </c>
      <c r="GX10" s="17">
        <v>9.3594200000000001</v>
      </c>
      <c r="GY10" s="17">
        <v>-6.9594199999999997</v>
      </c>
      <c r="GZ10" s="17">
        <v>31.6</v>
      </c>
      <c r="HA10" s="17">
        <v>34.477670000000003</v>
      </c>
      <c r="HB10" s="17">
        <v>34.47804</v>
      </c>
      <c r="HC10" s="17">
        <v>-2.8780399999999999</v>
      </c>
      <c r="HD10" s="17">
        <v>41.5</v>
      </c>
      <c r="HE10" s="17">
        <v>39.877670000000002</v>
      </c>
      <c r="HF10" s="17">
        <v>39.877670000000002</v>
      </c>
      <c r="HG10" s="17">
        <v>1.62233</v>
      </c>
      <c r="HH10" s="17">
        <v>4</v>
      </c>
      <c r="HI10" s="17">
        <v>4.1192200000000003</v>
      </c>
      <c r="HJ10" s="17">
        <v>4.1192200000000003</v>
      </c>
      <c r="HK10" s="17">
        <v>-0.11922000000000001</v>
      </c>
      <c r="HL10" s="17">
        <v>0</v>
      </c>
      <c r="HM10" s="17">
        <v>0</v>
      </c>
      <c r="HN10" s="17">
        <v>0</v>
      </c>
      <c r="HO10" s="17">
        <v>0</v>
      </c>
      <c r="HP10" s="17">
        <v>64.599999999999994</v>
      </c>
      <c r="HQ10" s="17">
        <v>48.538620000000002</v>
      </c>
      <c r="HR10" s="17">
        <v>59.717019999999998</v>
      </c>
      <c r="HS10" s="17">
        <v>4.8829799999999999</v>
      </c>
      <c r="HT10" s="17"/>
      <c r="HU10" s="17"/>
      <c r="HV10" s="17"/>
      <c r="HW10" s="17">
        <v>0</v>
      </c>
      <c r="HX10" s="17"/>
      <c r="HY10" s="17"/>
      <c r="HZ10" s="17"/>
      <c r="IA10" s="17">
        <v>0</v>
      </c>
      <c r="IB10" s="17">
        <v>47.7</v>
      </c>
      <c r="IC10" s="17">
        <v>47.726170000000003</v>
      </c>
      <c r="ID10" s="17">
        <v>47.726210000000002</v>
      </c>
      <c r="IE10" s="17">
        <v>-2.6210000000000001E-2</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86.6</v>
      </c>
      <c r="JE10" s="17">
        <v>88.384460000000004</v>
      </c>
      <c r="JF10" s="17">
        <v>88.384460000000004</v>
      </c>
      <c r="JG10" s="17">
        <v>-1.7844599999999999</v>
      </c>
      <c r="JH10" s="17">
        <v>156.9</v>
      </c>
      <c r="JI10" s="17">
        <v>150.66667000000001</v>
      </c>
      <c r="JJ10" s="17">
        <v>150.66667000000001</v>
      </c>
      <c r="JK10" s="17">
        <v>6.2333299999999996</v>
      </c>
      <c r="JL10" s="17">
        <v>0</v>
      </c>
      <c r="JM10" s="17">
        <v>0</v>
      </c>
      <c r="JN10" s="17">
        <v>0</v>
      </c>
      <c r="JO10" s="17">
        <v>0</v>
      </c>
      <c r="JP10" s="17">
        <v>0</v>
      </c>
      <c r="JQ10" s="17"/>
      <c r="JR10" s="17"/>
      <c r="JS10" s="17">
        <v>0</v>
      </c>
      <c r="JT10" s="17">
        <v>68.8</v>
      </c>
      <c r="JU10" s="17">
        <v>75.333340000000007</v>
      </c>
      <c r="JV10" s="17">
        <v>75.333330000000004</v>
      </c>
      <c r="JW10" s="17">
        <v>-6.5333300000000003</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c r="KS10" s="17"/>
      <c r="KT10" s="17">
        <v>0</v>
      </c>
      <c r="KU10" s="17">
        <v>0</v>
      </c>
      <c r="KV10" s="17"/>
      <c r="KW10" s="17"/>
      <c r="KX10" s="17"/>
      <c r="KY10" s="17">
        <v>0</v>
      </c>
      <c r="KZ10" s="17">
        <v>0</v>
      </c>
      <c r="LA10" s="17"/>
      <c r="LB10" s="17">
        <v>0</v>
      </c>
      <c r="LC10" s="17">
        <v>0</v>
      </c>
      <c r="LD10" s="17">
        <v>1.8</v>
      </c>
      <c r="LE10" s="17">
        <v>1.7823899999999999</v>
      </c>
      <c r="LF10" s="17">
        <v>1.7823899999999999</v>
      </c>
      <c r="LG10" s="17">
        <v>1.7610000000000001E-2</v>
      </c>
      <c r="LH10" s="17">
        <v>44.3</v>
      </c>
      <c r="LI10" s="17">
        <v>128.95957999999999</v>
      </c>
      <c r="LJ10" s="17">
        <v>111.82147000000001</v>
      </c>
      <c r="LK10" s="17">
        <v>-67.521469999999994</v>
      </c>
      <c r="LL10" s="17">
        <v>97.9</v>
      </c>
      <c r="LM10" s="17">
        <v>92.441270000000003</v>
      </c>
      <c r="LN10" s="17">
        <v>92.444500000000005</v>
      </c>
      <c r="LO10" s="17">
        <v>5.4554999999999998</v>
      </c>
      <c r="LP10" s="17">
        <v>61.8</v>
      </c>
      <c r="LQ10" s="17">
        <v>67.133979999999994</v>
      </c>
      <c r="LR10" s="17">
        <v>67.133979999999994</v>
      </c>
      <c r="LS10" s="17">
        <v>-5.3339800000000004</v>
      </c>
      <c r="LT10" s="17">
        <v>70.5</v>
      </c>
      <c r="LU10" s="17">
        <v>72.373980000000003</v>
      </c>
      <c r="LV10" s="17">
        <v>72.37388</v>
      </c>
      <c r="LW10" s="17">
        <v>-1.87388</v>
      </c>
      <c r="LX10" s="17">
        <v>29.8</v>
      </c>
      <c r="LY10" s="17">
        <v>29.951450000000001</v>
      </c>
      <c r="LZ10" s="17">
        <v>29.951460000000001</v>
      </c>
      <c r="MA10" s="17">
        <v>-0.15146000000000001</v>
      </c>
      <c r="MB10" s="17"/>
      <c r="MC10" s="17"/>
      <c r="MD10" s="17"/>
      <c r="ME10" s="17">
        <v>0</v>
      </c>
      <c r="MF10" s="17"/>
      <c r="MG10" s="17"/>
      <c r="MH10" s="17"/>
      <c r="MI10" s="17">
        <v>0</v>
      </c>
      <c r="MJ10" s="17"/>
      <c r="MK10" s="17"/>
      <c r="ML10" s="17"/>
      <c r="MM10" s="17">
        <v>0</v>
      </c>
      <c r="MN10" s="17">
        <v>145.30000000000001</v>
      </c>
      <c r="MO10" s="17">
        <v>149.77379999999999</v>
      </c>
      <c r="MP10" s="17">
        <v>149.77393000000001</v>
      </c>
      <c r="MQ10" s="17">
        <v>-4.4739300000000002</v>
      </c>
      <c r="MR10" s="17">
        <v>146.6</v>
      </c>
      <c r="MS10" s="17">
        <v>149.77379999999999</v>
      </c>
      <c r="MT10" s="17">
        <v>149.77393000000001</v>
      </c>
      <c r="MU10" s="17">
        <v>-3.1739299999999999</v>
      </c>
      <c r="MV10" s="17">
        <v>148.19999999999999</v>
      </c>
      <c r="MW10" s="17">
        <v>149.77379999999999</v>
      </c>
      <c r="MX10" s="17">
        <v>149.77393000000001</v>
      </c>
      <c r="MY10" s="17">
        <v>-1.5739300000000001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109.7</v>
      </c>
      <c r="OG10" s="17">
        <v>133.053</v>
      </c>
      <c r="OH10" s="17">
        <v>133.053</v>
      </c>
      <c r="OI10" s="17">
        <v>-23.353000000000002</v>
      </c>
      <c r="OJ10" s="17">
        <v>0</v>
      </c>
      <c r="OK10" s="17"/>
      <c r="OL10" s="17">
        <v>0</v>
      </c>
      <c r="OM10" s="17">
        <v>0</v>
      </c>
      <c r="ON10" s="17">
        <v>17.100000000000001</v>
      </c>
      <c r="OO10" s="17">
        <v>14.026</v>
      </c>
      <c r="OP10" s="17">
        <v>14.026</v>
      </c>
      <c r="OQ10" s="17">
        <v>3.0739999999999998</v>
      </c>
      <c r="OR10" s="17">
        <v>0</v>
      </c>
      <c r="OS10" s="17"/>
      <c r="OT10" s="17">
        <v>0</v>
      </c>
      <c r="OU10" s="17">
        <v>0</v>
      </c>
      <c r="OV10" s="17">
        <v>18</v>
      </c>
      <c r="OW10" s="17">
        <v>14.5631</v>
      </c>
      <c r="OX10" s="17">
        <v>14.56311</v>
      </c>
      <c r="OY10" s="17">
        <v>3.43689</v>
      </c>
      <c r="OZ10" s="17">
        <v>10</v>
      </c>
      <c r="PA10" s="17">
        <v>9.9830000000000005</v>
      </c>
      <c r="PB10" s="17">
        <v>9.9830000000000005</v>
      </c>
      <c r="PC10" s="17">
        <v>1.7000000000000001E-2</v>
      </c>
      <c r="PD10" s="17">
        <v>5.6</v>
      </c>
      <c r="PE10" s="17">
        <v>5.67</v>
      </c>
      <c r="PF10" s="17">
        <v>5.67</v>
      </c>
      <c r="PG10" s="17">
        <v>-7.0000000000000007E-2</v>
      </c>
      <c r="PH10" s="17">
        <v>0.8</v>
      </c>
      <c r="PI10" s="17">
        <v>1</v>
      </c>
      <c r="PJ10" s="17">
        <v>1</v>
      </c>
      <c r="PK10" s="17">
        <v>-0.2</v>
      </c>
      <c r="PL10" s="17">
        <v>1.5</v>
      </c>
      <c r="PM10" s="17">
        <v>1.5</v>
      </c>
      <c r="PN10" s="17">
        <v>1.5</v>
      </c>
      <c r="PO10" s="17">
        <v>0</v>
      </c>
      <c r="PP10" s="17">
        <v>2.6</v>
      </c>
      <c r="PQ10" s="17">
        <v>2.5</v>
      </c>
      <c r="PR10" s="17">
        <v>2.5</v>
      </c>
      <c r="PS10" s="17">
        <v>0.1</v>
      </c>
      <c r="PT10" s="17">
        <v>20.3</v>
      </c>
      <c r="PU10" s="17">
        <v>19.417470000000002</v>
      </c>
      <c r="PV10" s="17">
        <v>19.417480000000001</v>
      </c>
      <c r="PW10" s="17">
        <v>0.88251999999999997</v>
      </c>
      <c r="PX10" s="17">
        <v>20</v>
      </c>
      <c r="PY10" s="17">
        <v>19.417470000000002</v>
      </c>
      <c r="PZ10" s="17">
        <v>19.417480000000001</v>
      </c>
      <c r="QA10" s="17">
        <v>0.58252000000000004</v>
      </c>
      <c r="QB10" s="17">
        <v>15.6</v>
      </c>
      <c r="QC10" s="17">
        <v>11.65048</v>
      </c>
      <c r="QD10" s="17">
        <v>11.65049</v>
      </c>
      <c r="QE10" s="17">
        <v>3.9495100000000001</v>
      </c>
      <c r="QF10" s="17">
        <v>3.5</v>
      </c>
      <c r="QG10" s="17">
        <v>3.5</v>
      </c>
      <c r="QH10" s="17">
        <v>3.5</v>
      </c>
      <c r="QI10" s="17">
        <v>0</v>
      </c>
      <c r="QJ10" s="17">
        <v>18.399999999999999</v>
      </c>
      <c r="QK10" s="17">
        <v>17.96116</v>
      </c>
      <c r="QL10" s="17">
        <v>17.961169999999999</v>
      </c>
      <c r="QM10" s="17">
        <v>0.43883</v>
      </c>
      <c r="QN10" s="17">
        <v>0</v>
      </c>
      <c r="QO10" s="17"/>
      <c r="QP10" s="17">
        <v>0</v>
      </c>
      <c r="QQ10" s="17">
        <v>0</v>
      </c>
      <c r="QR10" s="17">
        <v>0</v>
      </c>
      <c r="QS10" s="17"/>
      <c r="QT10" s="17">
        <v>0</v>
      </c>
      <c r="QU10" s="17">
        <v>0</v>
      </c>
      <c r="QV10" s="17">
        <v>31.9</v>
      </c>
      <c r="QW10" s="17">
        <v>30.405000000000001</v>
      </c>
      <c r="QX10" s="17">
        <v>30.405000000000001</v>
      </c>
      <c r="QY10" s="17">
        <v>1.4950000000000001</v>
      </c>
      <c r="QZ10" s="17">
        <v>85.3</v>
      </c>
      <c r="RA10" s="17">
        <v>89.283000000000001</v>
      </c>
      <c r="RB10" s="17">
        <v>89.283000000000001</v>
      </c>
      <c r="RC10" s="17">
        <v>-3.9830000000000001</v>
      </c>
      <c r="RD10" s="17">
        <v>4.5</v>
      </c>
      <c r="RE10" s="17">
        <v>4.2</v>
      </c>
      <c r="RF10" s="17">
        <v>4.2</v>
      </c>
      <c r="RG10" s="17">
        <v>0.3</v>
      </c>
      <c r="RH10" s="17">
        <v>2.2000000000000002</v>
      </c>
      <c r="RI10" s="17">
        <v>2.4</v>
      </c>
      <c r="RJ10" s="17">
        <v>2.4</v>
      </c>
      <c r="RK10" s="17">
        <v>-0.2</v>
      </c>
      <c r="RL10" s="17">
        <v>2.1</v>
      </c>
      <c r="RM10" s="17">
        <v>2.4</v>
      </c>
      <c r="RN10" s="17">
        <v>2.4</v>
      </c>
      <c r="RO10" s="17">
        <v>-0.3</v>
      </c>
      <c r="RP10" s="17">
        <v>1.4</v>
      </c>
      <c r="RQ10" s="17">
        <v>1.4</v>
      </c>
      <c r="RR10" s="17">
        <v>1.4</v>
      </c>
      <c r="RS10" s="17">
        <v>0</v>
      </c>
      <c r="RT10" s="17">
        <v>0</v>
      </c>
      <c r="RU10" s="17"/>
      <c r="RV10" s="17">
        <v>0</v>
      </c>
      <c r="RW10" s="17">
        <v>0</v>
      </c>
      <c r="RX10" s="17">
        <v>3</v>
      </c>
      <c r="RY10" s="17">
        <v>2.9489999999999998</v>
      </c>
      <c r="RZ10" s="17">
        <v>2.9489999999999998</v>
      </c>
      <c r="SA10" s="17">
        <v>5.0999999999999997E-2</v>
      </c>
      <c r="SB10" s="17">
        <v>13</v>
      </c>
      <c r="SC10" s="17">
        <v>11.039429999999999</v>
      </c>
      <c r="SD10" s="17">
        <v>11.039440000000001</v>
      </c>
      <c r="SE10" s="17">
        <v>1.9605600000000001</v>
      </c>
      <c r="SF10" s="17">
        <v>2.2000000000000002</v>
      </c>
      <c r="SG10" s="17">
        <v>2</v>
      </c>
      <c r="SH10" s="17">
        <v>2</v>
      </c>
      <c r="SI10" s="17">
        <v>0.2</v>
      </c>
      <c r="SJ10" s="17"/>
      <c r="SK10" s="17">
        <v>0.4</v>
      </c>
      <c r="SL10" s="17">
        <v>0.4</v>
      </c>
      <c r="SM10" s="17">
        <v>-0.4</v>
      </c>
      <c r="SN10" s="17">
        <v>19.7</v>
      </c>
      <c r="SO10" s="17">
        <v>18.834949999999999</v>
      </c>
      <c r="SP10" s="17">
        <v>18.834949999999999</v>
      </c>
      <c r="SQ10" s="17">
        <v>0.86504999999999999</v>
      </c>
      <c r="SR10" s="17">
        <v>5.4</v>
      </c>
      <c r="SS10" s="17">
        <v>4.5</v>
      </c>
      <c r="ST10" s="17">
        <v>4.5</v>
      </c>
      <c r="SU10" s="17">
        <v>0.9</v>
      </c>
      <c r="SV10" s="17">
        <v>10.4</v>
      </c>
      <c r="SW10" s="17">
        <v>9</v>
      </c>
      <c r="SX10" s="17">
        <v>9</v>
      </c>
      <c r="SY10" s="17">
        <v>1.4</v>
      </c>
      <c r="SZ10" s="17">
        <v>16.100000000000001</v>
      </c>
      <c r="TA10" s="17">
        <v>12.621359999999999</v>
      </c>
      <c r="TB10" s="17">
        <v>12.621359999999999</v>
      </c>
      <c r="TC10" s="17">
        <v>3.47864</v>
      </c>
      <c r="TD10" s="17">
        <v>18</v>
      </c>
      <c r="TE10" s="17">
        <v>17.475729999999999</v>
      </c>
      <c r="TF10" s="17">
        <v>17.475729999999999</v>
      </c>
      <c r="TG10" s="17">
        <v>0.52427000000000001</v>
      </c>
      <c r="TH10" s="17">
        <v>16.600000000000001</v>
      </c>
      <c r="TI10" s="17">
        <v>17.155000000000001</v>
      </c>
      <c r="TJ10" s="17">
        <v>17.155000000000001</v>
      </c>
      <c r="TK10" s="17">
        <v>-0.55500000000000005</v>
      </c>
      <c r="TL10" s="17">
        <v>28</v>
      </c>
      <c r="TM10" s="17">
        <v>29.34</v>
      </c>
      <c r="TN10" s="17">
        <v>29.34</v>
      </c>
      <c r="TO10" s="17">
        <v>-1.34</v>
      </c>
      <c r="TP10" s="17">
        <v>0</v>
      </c>
      <c r="TQ10" s="17"/>
      <c r="TR10" s="17">
        <v>0</v>
      </c>
      <c r="TS10" s="17">
        <v>0</v>
      </c>
      <c r="TT10" s="17">
        <v>99.6</v>
      </c>
      <c r="TU10" s="17">
        <v>115.7</v>
      </c>
      <c r="TV10" s="17">
        <v>90.647999999999996</v>
      </c>
      <c r="TW10" s="17">
        <v>8.952</v>
      </c>
      <c r="TX10" s="17">
        <v>91</v>
      </c>
      <c r="TY10" s="17">
        <v>95.2</v>
      </c>
      <c r="TZ10" s="17">
        <v>87.224000000000004</v>
      </c>
      <c r="UA10" s="17">
        <v>3.7759999999999998</v>
      </c>
      <c r="UB10" s="17">
        <v>17.100000000000001</v>
      </c>
      <c r="UC10" s="17">
        <v>11.792</v>
      </c>
      <c r="UD10" s="17">
        <v>11.792</v>
      </c>
      <c r="UE10" s="17">
        <v>5.3079999999999998</v>
      </c>
      <c r="UF10" s="17">
        <v>8.6</v>
      </c>
      <c r="UG10" s="17">
        <v>9.0359999999999996</v>
      </c>
      <c r="UH10" s="17">
        <v>9.0359999999999996</v>
      </c>
      <c r="UI10" s="17">
        <v>-0.436</v>
      </c>
      <c r="UJ10" s="17">
        <v>16.399999999999999</v>
      </c>
      <c r="UK10" s="17">
        <v>18</v>
      </c>
      <c r="UL10" s="17">
        <v>15.53398</v>
      </c>
      <c r="UM10" s="17">
        <v>0.86602000000000001</v>
      </c>
      <c r="UN10" s="17">
        <v>6.5</v>
      </c>
      <c r="UO10" s="17">
        <v>7.5</v>
      </c>
      <c r="UP10" s="17">
        <v>6</v>
      </c>
      <c r="UQ10" s="17">
        <v>0.5</v>
      </c>
      <c r="UR10" s="17"/>
      <c r="US10" s="17"/>
      <c r="UT10" s="17">
        <v>4.5</v>
      </c>
      <c r="UU10" s="17">
        <v>-4.5</v>
      </c>
      <c r="UV10" s="17">
        <v>9.1999999999999993</v>
      </c>
      <c r="UW10" s="17">
        <v>8</v>
      </c>
      <c r="UX10" s="17">
        <v>9</v>
      </c>
      <c r="UY10" s="17">
        <v>0.2</v>
      </c>
      <c r="UZ10" s="17">
        <v>9.8000000000000007</v>
      </c>
      <c r="VA10" s="17">
        <v>8</v>
      </c>
      <c r="VB10" s="17">
        <v>10</v>
      </c>
      <c r="VC10" s="17">
        <v>-0.2</v>
      </c>
      <c r="VD10" s="17">
        <v>10</v>
      </c>
      <c r="VE10" s="17">
        <v>8</v>
      </c>
      <c r="VF10" s="17">
        <v>9.9029100000000003</v>
      </c>
      <c r="VG10" s="17">
        <v>9.7089999999999996E-2</v>
      </c>
      <c r="VH10" s="17">
        <v>16.3</v>
      </c>
      <c r="VI10" s="17">
        <v>10.263999999999999</v>
      </c>
      <c r="VJ10" s="17">
        <v>10.263999999999999</v>
      </c>
      <c r="VK10" s="17">
        <v>6.0359999999999996</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83.9</v>
      </c>
      <c r="WC10" s="17">
        <v>113</v>
      </c>
      <c r="WD10" s="17">
        <v>113</v>
      </c>
      <c r="WE10" s="17">
        <v>-29.1</v>
      </c>
      <c r="WF10" s="17">
        <v>97.3</v>
      </c>
      <c r="WG10" s="17">
        <v>134</v>
      </c>
      <c r="WH10" s="17">
        <v>134</v>
      </c>
      <c r="WI10" s="17">
        <v>-36.700000000000003</v>
      </c>
      <c r="WJ10" s="17">
        <v>0</v>
      </c>
      <c r="WK10" s="17"/>
      <c r="WL10" s="17">
        <v>0</v>
      </c>
      <c r="WM10" s="17">
        <v>0</v>
      </c>
      <c r="WN10" s="17">
        <v>0</v>
      </c>
      <c r="WO10" s="17"/>
      <c r="WP10" s="17">
        <v>0</v>
      </c>
      <c r="WQ10" s="17">
        <v>0</v>
      </c>
      <c r="WR10" s="17">
        <v>5.6</v>
      </c>
      <c r="WS10" s="17">
        <v>7</v>
      </c>
      <c r="WT10" s="17">
        <v>7</v>
      </c>
      <c r="WU10" s="17">
        <v>-1.4</v>
      </c>
      <c r="WV10" s="17">
        <v>19.2</v>
      </c>
      <c r="WW10" s="17">
        <v>18.4466</v>
      </c>
      <c r="WX10" s="17">
        <v>18.4466</v>
      </c>
      <c r="WY10" s="17">
        <v>0.75339999999999996</v>
      </c>
      <c r="WZ10" s="17">
        <v>8.9</v>
      </c>
      <c r="XA10" s="17">
        <v>10.7</v>
      </c>
      <c r="XB10" s="17">
        <v>10.7</v>
      </c>
      <c r="XC10" s="17">
        <v>-1.8</v>
      </c>
      <c r="XD10" s="17">
        <v>43</v>
      </c>
      <c r="XE10" s="17">
        <v>45.23077</v>
      </c>
      <c r="XF10" s="17">
        <v>42</v>
      </c>
      <c r="XG10" s="17">
        <v>1</v>
      </c>
      <c r="XH10" s="17">
        <v>14.5</v>
      </c>
      <c r="XI10" s="17">
        <v>10.76923</v>
      </c>
      <c r="XJ10" s="17">
        <v>10</v>
      </c>
      <c r="XK10" s="17">
        <v>4.5</v>
      </c>
      <c r="XL10" s="17">
        <v>17.600000000000001</v>
      </c>
      <c r="XM10" s="17">
        <v>17</v>
      </c>
      <c r="XN10" s="17">
        <v>14</v>
      </c>
      <c r="XO10" s="17">
        <v>3.6</v>
      </c>
      <c r="XP10" s="17"/>
      <c r="XQ10" s="17"/>
      <c r="XR10" s="17"/>
      <c r="XS10" s="17">
        <v>0</v>
      </c>
      <c r="XT10" s="17">
        <v>7.3</v>
      </c>
      <c r="XU10" s="17">
        <v>7.85</v>
      </c>
      <c r="XV10" s="17">
        <v>7.85</v>
      </c>
      <c r="XW10" s="17">
        <v>-0.55000000000000004</v>
      </c>
      <c r="XX10" s="17"/>
      <c r="XY10" s="17"/>
      <c r="XZ10" s="17"/>
      <c r="YA10" s="17">
        <v>0</v>
      </c>
      <c r="YB10" s="17"/>
      <c r="YC10" s="17"/>
      <c r="YD10" s="17"/>
      <c r="YE10" s="17">
        <v>0</v>
      </c>
    </row>
    <row r="11" spans="1:655" ht="24" customHeight="1" x14ac:dyDescent="0.3">
      <c r="A11" s="1"/>
      <c r="B11" s="16" t="s">
        <v>34</v>
      </c>
      <c r="C11" s="16" t="s">
        <v>794</v>
      </c>
      <c r="D11" s="17">
        <v>93.9</v>
      </c>
      <c r="E11" s="17">
        <v>96.120609999999999</v>
      </c>
      <c r="F11" s="17">
        <v>146</v>
      </c>
      <c r="G11" s="17">
        <v>-52.1</v>
      </c>
      <c r="H11" s="17">
        <v>599.4</v>
      </c>
      <c r="I11" s="17">
        <v>594.17127000000005</v>
      </c>
      <c r="J11" s="17">
        <v>594.17128000000002</v>
      </c>
      <c r="K11" s="17">
        <v>5.22872</v>
      </c>
      <c r="L11" s="17">
        <v>201.7</v>
      </c>
      <c r="M11" s="17">
        <v>193.29446999999999</v>
      </c>
      <c r="N11" s="17">
        <v>193.29447999999999</v>
      </c>
      <c r="O11" s="17">
        <v>8.4055199999999992</v>
      </c>
      <c r="P11" s="17"/>
      <c r="Q11" s="17"/>
      <c r="R11" s="17"/>
      <c r="S11" s="17">
        <v>0</v>
      </c>
      <c r="T11" s="17"/>
      <c r="U11" s="17"/>
      <c r="V11" s="17"/>
      <c r="W11" s="17">
        <v>0</v>
      </c>
      <c r="X11" s="17">
        <v>89.1</v>
      </c>
      <c r="Y11" s="17">
        <v>91.778630000000007</v>
      </c>
      <c r="Z11" s="17">
        <v>91.778639999999996</v>
      </c>
      <c r="AA11" s="17">
        <v>-2.6786400000000001</v>
      </c>
      <c r="AB11" s="17">
        <v>100</v>
      </c>
      <c r="AC11" s="17">
        <v>101.74986</v>
      </c>
      <c r="AD11" s="17">
        <v>119.89933000000001</v>
      </c>
      <c r="AE11" s="17">
        <v>-19.899329999999999</v>
      </c>
      <c r="AF11" s="17">
        <v>25.9</v>
      </c>
      <c r="AG11" s="17"/>
      <c r="AH11" s="17">
        <v>27.835049999999999</v>
      </c>
      <c r="AI11" s="17">
        <v>-1.9350499999999999</v>
      </c>
      <c r="AJ11" s="17"/>
      <c r="AK11" s="17"/>
      <c r="AL11" s="17"/>
      <c r="AM11" s="17">
        <v>0</v>
      </c>
      <c r="AN11" s="17">
        <v>123.9</v>
      </c>
      <c r="AO11" s="17">
        <v>142.53352000000001</v>
      </c>
      <c r="AP11" s="17">
        <v>116.66667</v>
      </c>
      <c r="AQ11" s="17">
        <v>7.2333299999999996</v>
      </c>
      <c r="AR11" s="17">
        <v>123.1</v>
      </c>
      <c r="AS11" s="17">
        <v>142.53352000000001</v>
      </c>
      <c r="AT11" s="17">
        <v>116.66667</v>
      </c>
      <c r="AU11" s="17">
        <v>6.4333299999999998</v>
      </c>
      <c r="AV11" s="17">
        <v>123.5</v>
      </c>
      <c r="AW11" s="17">
        <v>142.53352000000001</v>
      </c>
      <c r="AX11" s="17">
        <v>116.66667</v>
      </c>
      <c r="AY11" s="17">
        <v>6.8333300000000001</v>
      </c>
      <c r="AZ11" s="17">
        <v>223.4</v>
      </c>
      <c r="BA11" s="17">
        <v>213.80027999999999</v>
      </c>
      <c r="BB11" s="17">
        <v>175</v>
      </c>
      <c r="BC11" s="17">
        <v>48.4</v>
      </c>
      <c r="BD11" s="17"/>
      <c r="BE11" s="17"/>
      <c r="BF11" s="17"/>
      <c r="BG11" s="17">
        <v>0</v>
      </c>
      <c r="BH11" s="17"/>
      <c r="BI11" s="17"/>
      <c r="BJ11" s="17"/>
      <c r="BK11" s="17">
        <v>0</v>
      </c>
      <c r="BL11" s="17">
        <v>391.6</v>
      </c>
      <c r="BM11" s="17">
        <v>188.66079999999999</v>
      </c>
      <c r="BN11" s="17">
        <v>321.94009</v>
      </c>
      <c r="BO11" s="17">
        <v>69.659909999999996</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157.19999999999999</v>
      </c>
      <c r="CK11" s="17">
        <v>163.90776</v>
      </c>
      <c r="CL11" s="17">
        <v>163.90777</v>
      </c>
      <c r="CM11" s="17">
        <v>-6.70777</v>
      </c>
      <c r="CN11" s="17">
        <v>6.9</v>
      </c>
      <c r="CO11" s="17">
        <v>5.1333399999999996</v>
      </c>
      <c r="CP11" s="17">
        <v>5.1333399999999996</v>
      </c>
      <c r="CQ11" s="17">
        <v>1.7666599999999999</v>
      </c>
      <c r="CR11" s="17">
        <v>5.4</v>
      </c>
      <c r="CS11" s="17">
        <v>2.8177599999999998</v>
      </c>
      <c r="CT11" s="17">
        <v>2.8177599999999998</v>
      </c>
      <c r="CU11" s="17">
        <v>2.5822400000000001</v>
      </c>
      <c r="CV11" s="17">
        <v>0</v>
      </c>
      <c r="CW11" s="17">
        <v>0</v>
      </c>
      <c r="CX11" s="17">
        <v>0</v>
      </c>
      <c r="CY11" s="17">
        <v>0</v>
      </c>
      <c r="CZ11" s="17">
        <v>6.1</v>
      </c>
      <c r="DA11" s="17">
        <v>6.8787000000000003</v>
      </c>
      <c r="DB11" s="17">
        <v>6.8787000000000003</v>
      </c>
      <c r="DC11" s="17">
        <v>-0.77869999999999995</v>
      </c>
      <c r="DD11" s="17">
        <v>8.6300000000000008</v>
      </c>
      <c r="DE11" s="17">
        <v>10.72789</v>
      </c>
      <c r="DF11" s="17">
        <v>10.72785</v>
      </c>
      <c r="DG11" s="17">
        <v>-2.0978500000000002</v>
      </c>
      <c r="DH11" s="17">
        <v>49.71</v>
      </c>
      <c r="DI11" s="17">
        <v>59.821330000000003</v>
      </c>
      <c r="DJ11" s="17">
        <v>76.610380000000006</v>
      </c>
      <c r="DK11" s="17">
        <v>-26.900379999999998</v>
      </c>
      <c r="DL11" s="17"/>
      <c r="DM11" s="17"/>
      <c r="DN11" s="17"/>
      <c r="DO11" s="17">
        <v>0</v>
      </c>
      <c r="DP11" s="17"/>
      <c r="DQ11" s="17"/>
      <c r="DR11" s="17"/>
      <c r="DS11" s="17">
        <v>0</v>
      </c>
      <c r="DT11" s="17"/>
      <c r="DU11" s="17"/>
      <c r="DV11" s="17"/>
      <c r="DW11" s="17">
        <v>0</v>
      </c>
      <c r="DX11" s="17">
        <v>0</v>
      </c>
      <c r="DY11" s="17"/>
      <c r="DZ11" s="17"/>
      <c r="EA11" s="17">
        <v>0</v>
      </c>
      <c r="EB11" s="17">
        <v>69.400000000000006</v>
      </c>
      <c r="EC11" s="17">
        <v>66.700400000000002</v>
      </c>
      <c r="ED11" s="17">
        <v>71.013580000000005</v>
      </c>
      <c r="EE11" s="17">
        <v>-1.61358</v>
      </c>
      <c r="EF11" s="17">
        <v>79.900000000000006</v>
      </c>
      <c r="EG11" s="17">
        <v>194.56898000000001</v>
      </c>
      <c r="EH11" s="17">
        <v>129.07320999999999</v>
      </c>
      <c r="EI11" s="17">
        <v>-49.173209999999997</v>
      </c>
      <c r="EJ11" s="17"/>
      <c r="EK11" s="17"/>
      <c r="EL11" s="17"/>
      <c r="EM11" s="17">
        <v>0</v>
      </c>
      <c r="EN11" s="17"/>
      <c r="EO11" s="17"/>
      <c r="EP11" s="17"/>
      <c r="EQ11" s="17">
        <v>0</v>
      </c>
      <c r="ER11" s="17"/>
      <c r="ES11" s="17"/>
      <c r="ET11" s="17"/>
      <c r="EU11" s="17">
        <v>0</v>
      </c>
      <c r="EV11" s="17">
        <v>6.5</v>
      </c>
      <c r="EW11" s="17">
        <v>6.39</v>
      </c>
      <c r="EX11" s="17">
        <v>6.39</v>
      </c>
      <c r="EY11" s="17">
        <v>0.11</v>
      </c>
      <c r="EZ11" s="17">
        <v>294.8</v>
      </c>
      <c r="FA11" s="17">
        <v>336.89355</v>
      </c>
      <c r="FB11" s="17">
        <v>203.61883</v>
      </c>
      <c r="FC11" s="17">
        <v>91.181169999999995</v>
      </c>
      <c r="FD11" s="17">
        <v>74</v>
      </c>
      <c r="FE11" s="17">
        <v>73.349450000000004</v>
      </c>
      <c r="FF11" s="17">
        <v>73.349450000000004</v>
      </c>
      <c r="FG11" s="17">
        <v>0.65054999999999996</v>
      </c>
      <c r="FH11" s="17">
        <v>143.30000000000001</v>
      </c>
      <c r="FI11" s="17">
        <v>74.999740000000003</v>
      </c>
      <c r="FJ11" s="17">
        <v>151.16200000000001</v>
      </c>
      <c r="FK11" s="17">
        <v>-7.8620000000000001</v>
      </c>
      <c r="FL11" s="17">
        <v>42.1</v>
      </c>
      <c r="FM11" s="17">
        <v>33.957720000000002</v>
      </c>
      <c r="FN11" s="17">
        <v>33.957720000000002</v>
      </c>
      <c r="FO11" s="17">
        <v>8.1422799999999995</v>
      </c>
      <c r="FP11" s="17">
        <v>18.8</v>
      </c>
      <c r="FQ11" s="17">
        <v>19.192229999999999</v>
      </c>
      <c r="FR11" s="17">
        <v>19.192229999999999</v>
      </c>
      <c r="FS11" s="17">
        <v>-0.39223000000000002</v>
      </c>
      <c r="FT11" s="17">
        <v>19.8</v>
      </c>
      <c r="FU11" s="17">
        <v>19.12621</v>
      </c>
      <c r="FV11" s="17">
        <v>19.12621</v>
      </c>
      <c r="FW11" s="17">
        <v>0.67379</v>
      </c>
      <c r="FX11" s="17">
        <v>89.7</v>
      </c>
      <c r="FY11" s="17">
        <v>87.232039999999998</v>
      </c>
      <c r="FZ11" s="17">
        <v>87.232039999999998</v>
      </c>
      <c r="GA11" s="17">
        <v>2.4679600000000002</v>
      </c>
      <c r="GB11" s="17">
        <v>179.3</v>
      </c>
      <c r="GC11" s="17">
        <v>185.09979000000001</v>
      </c>
      <c r="GD11" s="17">
        <v>185.10007999999999</v>
      </c>
      <c r="GE11" s="17">
        <v>-5.8000800000000003</v>
      </c>
      <c r="GF11" s="17">
        <v>180</v>
      </c>
      <c r="GG11" s="17">
        <v>185.09979000000001</v>
      </c>
      <c r="GH11" s="17">
        <v>185.10007999999999</v>
      </c>
      <c r="GI11" s="17">
        <v>-5.1000800000000002</v>
      </c>
      <c r="GJ11" s="17">
        <v>183.4</v>
      </c>
      <c r="GK11" s="17">
        <v>185.09979000000001</v>
      </c>
      <c r="GL11" s="17">
        <v>185.10007999999999</v>
      </c>
      <c r="GM11" s="17">
        <v>-1.70008</v>
      </c>
      <c r="GN11" s="17">
        <v>108.9</v>
      </c>
      <c r="GO11" s="17">
        <v>110.37475000000001</v>
      </c>
      <c r="GP11" s="17">
        <v>110.37475999999999</v>
      </c>
      <c r="GQ11" s="17">
        <v>-1.4747600000000001</v>
      </c>
      <c r="GR11" s="17">
        <v>8.1999999999999993</v>
      </c>
      <c r="GS11" s="17">
        <v>8.9214199999999995</v>
      </c>
      <c r="GT11" s="17">
        <v>8.9214300000000009</v>
      </c>
      <c r="GU11" s="17">
        <v>-0.72143000000000002</v>
      </c>
      <c r="GV11" s="17">
        <v>2.5</v>
      </c>
      <c r="GW11" s="17">
        <v>2.4872700000000001</v>
      </c>
      <c r="GX11" s="17">
        <v>9.3594200000000001</v>
      </c>
      <c r="GY11" s="17">
        <v>-6.8594200000000001</v>
      </c>
      <c r="GZ11" s="17">
        <v>29.1</v>
      </c>
      <c r="HA11" s="17">
        <v>34.477649999999997</v>
      </c>
      <c r="HB11" s="17">
        <v>34.47804</v>
      </c>
      <c r="HC11" s="17">
        <v>-5.3780400000000004</v>
      </c>
      <c r="HD11" s="17">
        <v>40.5</v>
      </c>
      <c r="HE11" s="17">
        <v>39.877670000000002</v>
      </c>
      <c r="HF11" s="17">
        <v>39.877670000000002</v>
      </c>
      <c r="HG11" s="17">
        <v>0.62233000000000005</v>
      </c>
      <c r="HH11" s="17">
        <v>4</v>
      </c>
      <c r="HI11" s="17">
        <v>4.1192200000000003</v>
      </c>
      <c r="HJ11" s="17">
        <v>4.1192200000000003</v>
      </c>
      <c r="HK11" s="17">
        <v>-0.11922000000000001</v>
      </c>
      <c r="HL11" s="17">
        <v>0</v>
      </c>
      <c r="HM11" s="17">
        <v>0</v>
      </c>
      <c r="HN11" s="17">
        <v>0</v>
      </c>
      <c r="HO11" s="17">
        <v>0</v>
      </c>
      <c r="HP11" s="17">
        <v>67</v>
      </c>
      <c r="HQ11" s="17">
        <v>51.20579</v>
      </c>
      <c r="HR11" s="17">
        <v>49.793770000000002</v>
      </c>
      <c r="HS11" s="17">
        <v>17.206230000000001</v>
      </c>
      <c r="HT11" s="17"/>
      <c r="HU11" s="17"/>
      <c r="HV11" s="17"/>
      <c r="HW11" s="17">
        <v>0</v>
      </c>
      <c r="HX11" s="17"/>
      <c r="HY11" s="17"/>
      <c r="HZ11" s="17"/>
      <c r="IA11" s="17">
        <v>0</v>
      </c>
      <c r="IB11" s="17">
        <v>47.7</v>
      </c>
      <c r="IC11" s="17">
        <v>47.726170000000003</v>
      </c>
      <c r="ID11" s="17">
        <v>47.726210000000002</v>
      </c>
      <c r="IE11" s="17">
        <v>-2.6210000000000001E-2</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86.3</v>
      </c>
      <c r="JE11" s="17">
        <v>88.384460000000004</v>
      </c>
      <c r="JF11" s="17">
        <v>88.384460000000004</v>
      </c>
      <c r="JG11" s="17">
        <v>-2.08446</v>
      </c>
      <c r="JH11" s="17">
        <v>158</v>
      </c>
      <c r="JI11" s="17">
        <v>150.66667000000001</v>
      </c>
      <c r="JJ11" s="17">
        <v>150.66667000000001</v>
      </c>
      <c r="JK11" s="17">
        <v>7.3333300000000001</v>
      </c>
      <c r="JL11" s="17">
        <v>0</v>
      </c>
      <c r="JM11" s="17">
        <v>0</v>
      </c>
      <c r="JN11" s="17">
        <v>0</v>
      </c>
      <c r="JO11" s="17">
        <v>0</v>
      </c>
      <c r="JP11" s="17">
        <v>0</v>
      </c>
      <c r="JQ11" s="17"/>
      <c r="JR11" s="17"/>
      <c r="JS11" s="17">
        <v>0</v>
      </c>
      <c r="JT11" s="17">
        <v>70.2</v>
      </c>
      <c r="JU11" s="17">
        <v>75.333340000000007</v>
      </c>
      <c r="JV11" s="17">
        <v>75.333330000000004</v>
      </c>
      <c r="JW11" s="17">
        <v>-5.1333299999999999</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c r="KS11" s="17"/>
      <c r="KT11" s="17">
        <v>0</v>
      </c>
      <c r="KU11" s="17">
        <v>0</v>
      </c>
      <c r="KV11" s="17"/>
      <c r="KW11" s="17"/>
      <c r="KX11" s="17"/>
      <c r="KY11" s="17">
        <v>0</v>
      </c>
      <c r="KZ11" s="17">
        <v>0</v>
      </c>
      <c r="LA11" s="17"/>
      <c r="LB11" s="17">
        <v>0</v>
      </c>
      <c r="LC11" s="17">
        <v>0</v>
      </c>
      <c r="LD11" s="17">
        <v>1.8</v>
      </c>
      <c r="LE11" s="17">
        <v>1.7823899999999999</v>
      </c>
      <c r="LF11" s="17">
        <v>1.7823899999999999</v>
      </c>
      <c r="LG11" s="17">
        <v>1.7610000000000001E-2</v>
      </c>
      <c r="LH11" s="17">
        <v>57.6</v>
      </c>
      <c r="LI11" s="17">
        <v>118.88875</v>
      </c>
      <c r="LJ11" s="17">
        <v>151.32726</v>
      </c>
      <c r="LK11" s="17">
        <v>-93.727260000000001</v>
      </c>
      <c r="LL11" s="17">
        <v>109.3</v>
      </c>
      <c r="LM11" s="17">
        <v>92.443879999999993</v>
      </c>
      <c r="LN11" s="17">
        <v>92.444479999999999</v>
      </c>
      <c r="LO11" s="17">
        <v>16.855519999999999</v>
      </c>
      <c r="LP11" s="17">
        <v>61.5</v>
      </c>
      <c r="LQ11" s="17">
        <v>67.133979999999994</v>
      </c>
      <c r="LR11" s="17">
        <v>67.133979999999994</v>
      </c>
      <c r="LS11" s="17">
        <v>-5.6339800000000002</v>
      </c>
      <c r="LT11" s="17">
        <v>72.599999999999994</v>
      </c>
      <c r="LU11" s="17">
        <v>72.373980000000003</v>
      </c>
      <c r="LV11" s="17">
        <v>72.37388</v>
      </c>
      <c r="LW11" s="17">
        <v>0.22611999999999999</v>
      </c>
      <c r="LX11" s="17">
        <v>29.7</v>
      </c>
      <c r="LY11" s="17">
        <v>29.951450000000001</v>
      </c>
      <c r="LZ11" s="17">
        <v>29.951460000000001</v>
      </c>
      <c r="MA11" s="17">
        <v>-0.25146000000000002</v>
      </c>
      <c r="MB11" s="17"/>
      <c r="MC11" s="17"/>
      <c r="MD11" s="17"/>
      <c r="ME11" s="17">
        <v>0</v>
      </c>
      <c r="MF11" s="17"/>
      <c r="MG11" s="17"/>
      <c r="MH11" s="17"/>
      <c r="MI11" s="17">
        <v>0</v>
      </c>
      <c r="MJ11" s="17"/>
      <c r="MK11" s="17"/>
      <c r="ML11" s="17"/>
      <c r="MM11" s="17">
        <v>0</v>
      </c>
      <c r="MN11" s="17">
        <v>111.4</v>
      </c>
      <c r="MO11" s="17">
        <v>149.77377999999999</v>
      </c>
      <c r="MP11" s="17">
        <v>149.77393000000001</v>
      </c>
      <c r="MQ11" s="17">
        <v>-38.373930000000001</v>
      </c>
      <c r="MR11" s="17">
        <v>111.2</v>
      </c>
      <c r="MS11" s="17">
        <v>149.77377999999999</v>
      </c>
      <c r="MT11" s="17">
        <v>149.77393000000001</v>
      </c>
      <c r="MU11" s="17">
        <v>-38.573929999999997</v>
      </c>
      <c r="MV11" s="17">
        <v>130.30000000000001</v>
      </c>
      <c r="MW11" s="17">
        <v>149.77377999999999</v>
      </c>
      <c r="MX11" s="17">
        <v>149.77393000000001</v>
      </c>
      <c r="MY11" s="17">
        <v>-19.473929999999999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110.1</v>
      </c>
      <c r="OG11" s="17">
        <v>132.881</v>
      </c>
      <c r="OH11" s="17">
        <v>132.881</v>
      </c>
      <c r="OI11" s="17">
        <v>-22.780999999999999</v>
      </c>
      <c r="OJ11" s="17">
        <v>0</v>
      </c>
      <c r="OK11" s="17"/>
      <c r="OL11" s="17">
        <v>0</v>
      </c>
      <c r="OM11" s="17">
        <v>0</v>
      </c>
      <c r="ON11" s="17">
        <v>14</v>
      </c>
      <c r="OO11" s="17">
        <v>13.927</v>
      </c>
      <c r="OP11" s="17">
        <v>13.927</v>
      </c>
      <c r="OQ11" s="17">
        <v>7.2999999999999995E-2</v>
      </c>
      <c r="OR11" s="17">
        <v>0</v>
      </c>
      <c r="OS11" s="17"/>
      <c r="OT11" s="17">
        <v>0</v>
      </c>
      <c r="OU11" s="17">
        <v>0</v>
      </c>
      <c r="OV11" s="17">
        <v>18.100000000000001</v>
      </c>
      <c r="OW11" s="17">
        <v>14.5631</v>
      </c>
      <c r="OX11" s="17">
        <v>14.56311</v>
      </c>
      <c r="OY11" s="17">
        <v>3.5368900000000001</v>
      </c>
      <c r="OZ11" s="17">
        <v>9.9</v>
      </c>
      <c r="PA11" s="17">
        <v>9.9830000000000005</v>
      </c>
      <c r="PB11" s="17">
        <v>9.9830000000000005</v>
      </c>
      <c r="PC11" s="17">
        <v>-8.3000000000000004E-2</v>
      </c>
      <c r="PD11" s="17">
        <v>5.4</v>
      </c>
      <c r="PE11" s="17">
        <v>5.67</v>
      </c>
      <c r="PF11" s="17">
        <v>5.67</v>
      </c>
      <c r="PG11" s="17">
        <v>-0.27</v>
      </c>
      <c r="PH11" s="17">
        <v>0.7</v>
      </c>
      <c r="PI11" s="17">
        <v>1</v>
      </c>
      <c r="PJ11" s="17">
        <v>1</v>
      </c>
      <c r="PK11" s="17">
        <v>-0.3</v>
      </c>
      <c r="PL11" s="17">
        <v>1.5</v>
      </c>
      <c r="PM11" s="17">
        <v>1.5</v>
      </c>
      <c r="PN11" s="17">
        <v>1.5</v>
      </c>
      <c r="PO11" s="17">
        <v>0</v>
      </c>
      <c r="PP11" s="17">
        <v>2.6</v>
      </c>
      <c r="PQ11" s="17">
        <v>2.5</v>
      </c>
      <c r="PR11" s="17">
        <v>2.5</v>
      </c>
      <c r="PS11" s="17">
        <v>0.1</v>
      </c>
      <c r="PT11" s="17">
        <v>20.100000000000001</v>
      </c>
      <c r="PU11" s="17">
        <v>19.417470000000002</v>
      </c>
      <c r="PV11" s="17">
        <v>19.417480000000001</v>
      </c>
      <c r="PW11" s="17">
        <v>0.68252000000000002</v>
      </c>
      <c r="PX11" s="17">
        <v>20</v>
      </c>
      <c r="PY11" s="17">
        <v>19.417470000000002</v>
      </c>
      <c r="PZ11" s="17">
        <v>19.417480000000001</v>
      </c>
      <c r="QA11" s="17">
        <v>0.58252000000000004</v>
      </c>
      <c r="QB11" s="17">
        <v>15.6</v>
      </c>
      <c r="QC11" s="17">
        <v>11.65048</v>
      </c>
      <c r="QD11" s="17">
        <v>11.65049</v>
      </c>
      <c r="QE11" s="17">
        <v>3.9495100000000001</v>
      </c>
      <c r="QF11" s="17">
        <v>3.5</v>
      </c>
      <c r="QG11" s="17">
        <v>3.5</v>
      </c>
      <c r="QH11" s="17">
        <v>3.5</v>
      </c>
      <c r="QI11" s="17">
        <v>0</v>
      </c>
      <c r="QJ11" s="17">
        <v>18.399999999999999</v>
      </c>
      <c r="QK11" s="17">
        <v>17.96116</v>
      </c>
      <c r="QL11" s="17">
        <v>17.961169999999999</v>
      </c>
      <c r="QM11" s="17">
        <v>0.43883</v>
      </c>
      <c r="QN11" s="17">
        <v>0</v>
      </c>
      <c r="QO11" s="17"/>
      <c r="QP11" s="17">
        <v>0</v>
      </c>
      <c r="QQ11" s="17">
        <v>0</v>
      </c>
      <c r="QR11" s="17">
        <v>0</v>
      </c>
      <c r="QS11" s="17"/>
      <c r="QT11" s="17">
        <v>0</v>
      </c>
      <c r="QU11" s="17">
        <v>0</v>
      </c>
      <c r="QV11" s="17">
        <v>31.8</v>
      </c>
      <c r="QW11" s="17">
        <v>30.370999999999999</v>
      </c>
      <c r="QX11" s="17">
        <v>30.370999999999999</v>
      </c>
      <c r="QY11" s="17">
        <v>1.429</v>
      </c>
      <c r="QZ11" s="17">
        <v>83.9</v>
      </c>
      <c r="RA11" s="17">
        <v>89.162999999999997</v>
      </c>
      <c r="RB11" s="17">
        <v>89.162999999999997</v>
      </c>
      <c r="RC11" s="17">
        <v>-5.2629999999999999</v>
      </c>
      <c r="RD11" s="17">
        <v>4.5</v>
      </c>
      <c r="RE11" s="17">
        <v>4.2</v>
      </c>
      <c r="RF11" s="17">
        <v>4.2</v>
      </c>
      <c r="RG11" s="17">
        <v>0.3</v>
      </c>
      <c r="RH11" s="17">
        <v>2.2000000000000002</v>
      </c>
      <c r="RI11" s="17">
        <v>2.4</v>
      </c>
      <c r="RJ11" s="17">
        <v>2.4</v>
      </c>
      <c r="RK11" s="17">
        <v>-0.2</v>
      </c>
      <c r="RL11" s="17">
        <v>2.1</v>
      </c>
      <c r="RM11" s="17">
        <v>2.4</v>
      </c>
      <c r="RN11" s="17">
        <v>2.4</v>
      </c>
      <c r="RO11" s="17">
        <v>-0.3</v>
      </c>
      <c r="RP11" s="17">
        <v>1.4</v>
      </c>
      <c r="RQ11" s="17">
        <v>1.4</v>
      </c>
      <c r="RR11" s="17">
        <v>1.4</v>
      </c>
      <c r="RS11" s="17">
        <v>0</v>
      </c>
      <c r="RT11" s="17">
        <v>0</v>
      </c>
      <c r="RU11" s="17"/>
      <c r="RV11" s="17">
        <v>0</v>
      </c>
      <c r="RW11" s="17">
        <v>0</v>
      </c>
      <c r="RX11" s="17">
        <v>2.9</v>
      </c>
      <c r="RY11" s="17">
        <v>2.9489999999999998</v>
      </c>
      <c r="RZ11" s="17">
        <v>2.9489999999999998</v>
      </c>
      <c r="SA11" s="17">
        <v>-4.9000000000000002E-2</v>
      </c>
      <c r="SB11" s="17">
        <v>13</v>
      </c>
      <c r="SC11" s="17">
        <v>11.039429999999999</v>
      </c>
      <c r="SD11" s="17">
        <v>11.039440000000001</v>
      </c>
      <c r="SE11" s="17">
        <v>1.9605600000000001</v>
      </c>
      <c r="SF11" s="17">
        <v>2.2000000000000002</v>
      </c>
      <c r="SG11" s="17">
        <v>2</v>
      </c>
      <c r="SH11" s="17">
        <v>2</v>
      </c>
      <c r="SI11" s="17">
        <v>0.2</v>
      </c>
      <c r="SJ11" s="17"/>
      <c r="SK11" s="17">
        <v>0.4</v>
      </c>
      <c r="SL11" s="17">
        <v>0.4</v>
      </c>
      <c r="SM11" s="17">
        <v>-0.4</v>
      </c>
      <c r="SN11" s="17">
        <v>19.7</v>
      </c>
      <c r="SO11" s="17">
        <v>18.834949999999999</v>
      </c>
      <c r="SP11" s="17">
        <v>18.834949999999999</v>
      </c>
      <c r="SQ11" s="17">
        <v>0.86504999999999999</v>
      </c>
      <c r="SR11" s="17">
        <v>5.4</v>
      </c>
      <c r="SS11" s="17">
        <v>4.5</v>
      </c>
      <c r="ST11" s="17">
        <v>4.5</v>
      </c>
      <c r="SU11" s="17">
        <v>0.9</v>
      </c>
      <c r="SV11" s="17">
        <v>10.1</v>
      </c>
      <c r="SW11" s="17">
        <v>9</v>
      </c>
      <c r="SX11" s="17">
        <v>9</v>
      </c>
      <c r="SY11" s="17">
        <v>1.1000000000000001</v>
      </c>
      <c r="SZ11" s="17">
        <v>15.9</v>
      </c>
      <c r="TA11" s="17">
        <v>12.621359999999999</v>
      </c>
      <c r="TB11" s="17">
        <v>12.621359999999999</v>
      </c>
      <c r="TC11" s="17">
        <v>3.2786400000000002</v>
      </c>
      <c r="TD11" s="17">
        <v>18</v>
      </c>
      <c r="TE11" s="17">
        <v>17.475729999999999</v>
      </c>
      <c r="TF11" s="17">
        <v>17.475729999999999</v>
      </c>
      <c r="TG11" s="17">
        <v>0.52427000000000001</v>
      </c>
      <c r="TH11" s="17">
        <v>16.5</v>
      </c>
      <c r="TI11" s="17">
        <v>17.233000000000001</v>
      </c>
      <c r="TJ11" s="17">
        <v>17.233000000000001</v>
      </c>
      <c r="TK11" s="17">
        <v>-0.73299999999999998</v>
      </c>
      <c r="TL11" s="17">
        <v>31.6</v>
      </c>
      <c r="TM11" s="17">
        <v>27.501000000000001</v>
      </c>
      <c r="TN11" s="17">
        <v>27.501000000000001</v>
      </c>
      <c r="TO11" s="17">
        <v>4.0990000000000002</v>
      </c>
      <c r="TP11" s="17">
        <v>0</v>
      </c>
      <c r="TQ11" s="17"/>
      <c r="TR11" s="17">
        <v>0</v>
      </c>
      <c r="TS11" s="17">
        <v>0</v>
      </c>
      <c r="TT11" s="17">
        <v>100.3</v>
      </c>
      <c r="TU11" s="17">
        <v>113.5</v>
      </c>
      <c r="TV11" s="17">
        <v>90.042000000000002</v>
      </c>
      <c r="TW11" s="17">
        <v>10.257999999999999</v>
      </c>
      <c r="TX11" s="17">
        <v>92</v>
      </c>
      <c r="TY11" s="17">
        <v>92.6</v>
      </c>
      <c r="TZ11" s="17">
        <v>86.063000000000002</v>
      </c>
      <c r="UA11" s="17">
        <v>5.9370000000000003</v>
      </c>
      <c r="UB11" s="17">
        <v>16.600000000000001</v>
      </c>
      <c r="UC11" s="17">
        <v>11.813000000000001</v>
      </c>
      <c r="UD11" s="17">
        <v>11.813000000000001</v>
      </c>
      <c r="UE11" s="17">
        <v>4.7869999999999999</v>
      </c>
      <c r="UF11" s="17">
        <v>7.2</v>
      </c>
      <c r="UG11" s="17">
        <v>8.7210000000000001</v>
      </c>
      <c r="UH11" s="17">
        <v>8.7210000000000001</v>
      </c>
      <c r="UI11" s="17">
        <v>-1.5209999999999999</v>
      </c>
      <c r="UJ11" s="17">
        <v>16.399999999999999</v>
      </c>
      <c r="UK11" s="17">
        <v>18</v>
      </c>
      <c r="UL11" s="17">
        <v>15.53398</v>
      </c>
      <c r="UM11" s="17">
        <v>0.86602000000000001</v>
      </c>
      <c r="UN11" s="17">
        <v>6.4</v>
      </c>
      <c r="UO11" s="17">
        <v>7.5</v>
      </c>
      <c r="UP11" s="17">
        <v>6</v>
      </c>
      <c r="UQ11" s="17">
        <v>0.4</v>
      </c>
      <c r="UR11" s="17"/>
      <c r="US11" s="17"/>
      <c r="UT11" s="17">
        <v>4.5</v>
      </c>
      <c r="UU11" s="17">
        <v>-4.5</v>
      </c>
      <c r="UV11" s="17">
        <v>9.1999999999999993</v>
      </c>
      <c r="UW11" s="17">
        <v>8</v>
      </c>
      <c r="UX11" s="17">
        <v>9</v>
      </c>
      <c r="UY11" s="17">
        <v>0.2</v>
      </c>
      <c r="UZ11" s="17">
        <v>9.8000000000000007</v>
      </c>
      <c r="VA11" s="17">
        <v>8</v>
      </c>
      <c r="VB11" s="17">
        <v>10</v>
      </c>
      <c r="VC11" s="17">
        <v>-0.2</v>
      </c>
      <c r="VD11" s="17">
        <v>10</v>
      </c>
      <c r="VE11" s="17">
        <v>8</v>
      </c>
      <c r="VF11" s="17">
        <v>9.9029100000000003</v>
      </c>
      <c r="VG11" s="17">
        <v>9.7089999999999996E-2</v>
      </c>
      <c r="VH11" s="17">
        <v>12.7</v>
      </c>
      <c r="VI11" s="17">
        <v>10.474</v>
      </c>
      <c r="VJ11" s="17">
        <v>10.474</v>
      </c>
      <c r="VK11" s="17">
        <v>2.226</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90</v>
      </c>
      <c r="WC11" s="17">
        <v>111</v>
      </c>
      <c r="WD11" s="17">
        <v>111</v>
      </c>
      <c r="WE11" s="17">
        <v>-21</v>
      </c>
      <c r="WF11" s="17">
        <v>122.8</v>
      </c>
      <c r="WG11" s="17">
        <v>133</v>
      </c>
      <c r="WH11" s="17">
        <v>133</v>
      </c>
      <c r="WI11" s="17">
        <v>-10.199999999999999</v>
      </c>
      <c r="WJ11" s="17">
        <v>0</v>
      </c>
      <c r="WK11" s="17"/>
      <c r="WL11" s="17">
        <v>0</v>
      </c>
      <c r="WM11" s="17">
        <v>0</v>
      </c>
      <c r="WN11" s="17">
        <v>0</v>
      </c>
      <c r="WO11" s="17"/>
      <c r="WP11" s="17">
        <v>0</v>
      </c>
      <c r="WQ11" s="17">
        <v>0</v>
      </c>
      <c r="WR11" s="17">
        <v>5.6</v>
      </c>
      <c r="WS11" s="17">
        <v>7</v>
      </c>
      <c r="WT11" s="17">
        <v>7</v>
      </c>
      <c r="WU11" s="17">
        <v>-1.4</v>
      </c>
      <c r="WV11" s="17">
        <v>19.2</v>
      </c>
      <c r="WW11" s="17">
        <v>18.4466</v>
      </c>
      <c r="WX11" s="17">
        <v>18.4466</v>
      </c>
      <c r="WY11" s="17">
        <v>0.75339999999999996</v>
      </c>
      <c r="WZ11" s="17">
        <v>9.3000000000000007</v>
      </c>
      <c r="XA11" s="17">
        <v>10.7</v>
      </c>
      <c r="XB11" s="17">
        <v>10.7</v>
      </c>
      <c r="XC11" s="17">
        <v>-1.4</v>
      </c>
      <c r="XD11" s="17">
        <v>42.9</v>
      </c>
      <c r="XE11" s="17">
        <v>45.23077</v>
      </c>
      <c r="XF11" s="17">
        <v>42</v>
      </c>
      <c r="XG11" s="17">
        <v>0.9</v>
      </c>
      <c r="XH11" s="17">
        <v>14.5</v>
      </c>
      <c r="XI11" s="17">
        <v>10.76923</v>
      </c>
      <c r="XJ11" s="17">
        <v>10</v>
      </c>
      <c r="XK11" s="17">
        <v>4.5</v>
      </c>
      <c r="XL11" s="17">
        <v>17.600000000000001</v>
      </c>
      <c r="XM11" s="17">
        <v>17</v>
      </c>
      <c r="XN11" s="17">
        <v>14</v>
      </c>
      <c r="XO11" s="17">
        <v>3.6</v>
      </c>
      <c r="XP11" s="17"/>
      <c r="XQ11" s="17"/>
      <c r="XR11" s="17"/>
      <c r="XS11" s="17">
        <v>0</v>
      </c>
      <c r="XT11" s="17">
        <v>7.7</v>
      </c>
      <c r="XU11" s="17">
        <v>7.85</v>
      </c>
      <c r="XV11" s="17">
        <v>7.85</v>
      </c>
      <c r="XW11" s="17">
        <v>-0.15</v>
      </c>
      <c r="XX11" s="17"/>
      <c r="XY11" s="17"/>
      <c r="XZ11" s="17"/>
      <c r="YA11" s="17">
        <v>0</v>
      </c>
      <c r="YB11" s="17"/>
      <c r="YC11" s="17"/>
      <c r="YD11" s="17"/>
      <c r="YE11" s="17">
        <v>0</v>
      </c>
    </row>
    <row r="12" spans="1:655" ht="24" customHeight="1" x14ac:dyDescent="0.3">
      <c r="A12" s="1"/>
      <c r="B12" s="16" t="s">
        <v>34</v>
      </c>
      <c r="C12" s="16" t="s">
        <v>795</v>
      </c>
      <c r="D12" s="17">
        <v>96</v>
      </c>
      <c r="E12" s="17">
        <v>95.67022</v>
      </c>
      <c r="F12" s="17">
        <v>146</v>
      </c>
      <c r="G12" s="17">
        <v>-50</v>
      </c>
      <c r="H12" s="17">
        <v>604.70000000000005</v>
      </c>
      <c r="I12" s="17">
        <v>594.17127000000005</v>
      </c>
      <c r="J12" s="17">
        <v>594.17128000000002</v>
      </c>
      <c r="K12" s="17">
        <v>10.52872</v>
      </c>
      <c r="L12" s="17">
        <v>201.7</v>
      </c>
      <c r="M12" s="17">
        <v>193.29446999999999</v>
      </c>
      <c r="N12" s="17">
        <v>193.29447999999999</v>
      </c>
      <c r="O12" s="17">
        <v>8.4055199999999992</v>
      </c>
      <c r="P12" s="17"/>
      <c r="Q12" s="17"/>
      <c r="R12" s="17"/>
      <c r="S12" s="17">
        <v>0</v>
      </c>
      <c r="T12" s="17"/>
      <c r="U12" s="17"/>
      <c r="V12" s="17"/>
      <c r="W12" s="17">
        <v>0</v>
      </c>
      <c r="X12" s="17">
        <v>90.2</v>
      </c>
      <c r="Y12" s="17">
        <v>91.778630000000007</v>
      </c>
      <c r="Z12" s="17">
        <v>91.778639999999996</v>
      </c>
      <c r="AA12" s="17">
        <v>-1.57864</v>
      </c>
      <c r="AB12" s="17">
        <v>99.3</v>
      </c>
      <c r="AC12" s="17">
        <v>100.00440999999999</v>
      </c>
      <c r="AD12" s="17">
        <v>115.54877</v>
      </c>
      <c r="AE12" s="17">
        <v>-16.24877</v>
      </c>
      <c r="AF12" s="17">
        <v>26.2</v>
      </c>
      <c r="AG12" s="17"/>
      <c r="AH12" s="17">
        <v>27.835049999999999</v>
      </c>
      <c r="AI12" s="17">
        <v>-1.6350499999999999</v>
      </c>
      <c r="AJ12" s="17"/>
      <c r="AK12" s="17"/>
      <c r="AL12" s="17"/>
      <c r="AM12" s="17">
        <v>0</v>
      </c>
      <c r="AN12" s="17">
        <v>141.30000000000001</v>
      </c>
      <c r="AO12" s="17">
        <v>136.75846999999999</v>
      </c>
      <c r="AP12" s="17">
        <v>131.45437999999999</v>
      </c>
      <c r="AQ12" s="17">
        <v>9.8456200000000003</v>
      </c>
      <c r="AR12" s="17">
        <v>139.80000000000001</v>
      </c>
      <c r="AS12" s="17">
        <v>136.75846999999999</v>
      </c>
      <c r="AT12" s="17">
        <v>131.45437999999999</v>
      </c>
      <c r="AU12" s="17">
        <v>8.3456200000000003</v>
      </c>
      <c r="AV12" s="17">
        <v>140.5</v>
      </c>
      <c r="AW12" s="17">
        <v>136.75846999999999</v>
      </c>
      <c r="AX12" s="17">
        <v>131.45437999999999</v>
      </c>
      <c r="AY12" s="17">
        <v>9.0456199999999995</v>
      </c>
      <c r="AZ12" s="17">
        <v>223.5</v>
      </c>
      <c r="BA12" s="17">
        <v>205.13771</v>
      </c>
      <c r="BB12" s="17">
        <v>197.18155999999999</v>
      </c>
      <c r="BC12" s="17">
        <v>26.318439999999999</v>
      </c>
      <c r="BD12" s="17"/>
      <c r="BE12" s="17"/>
      <c r="BF12" s="17"/>
      <c r="BG12" s="17">
        <v>0</v>
      </c>
      <c r="BH12" s="17"/>
      <c r="BI12" s="17"/>
      <c r="BJ12" s="17"/>
      <c r="BK12" s="17">
        <v>0</v>
      </c>
      <c r="BL12" s="17">
        <v>336</v>
      </c>
      <c r="BM12" s="17">
        <v>193.04760999999999</v>
      </c>
      <c r="BN12" s="17">
        <v>308.10802000000001</v>
      </c>
      <c r="BO12" s="17">
        <v>27.89198</v>
      </c>
      <c r="BP12" s="17">
        <v>4.9000000000000004</v>
      </c>
      <c r="BQ12" s="17">
        <v>4.4318400000000002</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163</v>
      </c>
      <c r="CK12" s="17">
        <v>163.90776</v>
      </c>
      <c r="CL12" s="17">
        <v>163.90777</v>
      </c>
      <c r="CM12" s="17">
        <v>-0.90776999999999997</v>
      </c>
      <c r="CN12" s="17">
        <v>7.3</v>
      </c>
      <c r="CO12" s="17">
        <v>5.1333399999999996</v>
      </c>
      <c r="CP12" s="17">
        <v>5.1333399999999996</v>
      </c>
      <c r="CQ12" s="17">
        <v>2.1666599999999998</v>
      </c>
      <c r="CR12" s="17">
        <v>5.4</v>
      </c>
      <c r="CS12" s="17">
        <v>2.8177599999999998</v>
      </c>
      <c r="CT12" s="17">
        <v>2.8177599999999998</v>
      </c>
      <c r="CU12" s="17">
        <v>2.5822400000000001</v>
      </c>
      <c r="CV12" s="17">
        <v>0</v>
      </c>
      <c r="CW12" s="17">
        <v>0</v>
      </c>
      <c r="CX12" s="17">
        <v>0</v>
      </c>
      <c r="CY12" s="17">
        <v>0</v>
      </c>
      <c r="CZ12" s="17">
        <v>6.1</v>
      </c>
      <c r="DA12" s="17">
        <v>6.8787000000000003</v>
      </c>
      <c r="DB12" s="17">
        <v>6.8787000000000003</v>
      </c>
      <c r="DC12" s="17">
        <v>-0.77869999999999995</v>
      </c>
      <c r="DD12" s="17">
        <v>8.64</v>
      </c>
      <c r="DE12" s="17">
        <v>10.727880000000001</v>
      </c>
      <c r="DF12" s="17">
        <v>10.72785</v>
      </c>
      <c r="DG12" s="17">
        <v>-2.08785</v>
      </c>
      <c r="DH12" s="17">
        <v>50.89</v>
      </c>
      <c r="DI12" s="17">
        <v>58.139710000000001</v>
      </c>
      <c r="DJ12" s="17">
        <v>72.680689999999998</v>
      </c>
      <c r="DK12" s="17">
        <v>-21.790690000000001</v>
      </c>
      <c r="DL12" s="17"/>
      <c r="DM12" s="17"/>
      <c r="DN12" s="17"/>
      <c r="DO12" s="17">
        <v>0</v>
      </c>
      <c r="DP12" s="17"/>
      <c r="DQ12" s="17"/>
      <c r="DR12" s="17"/>
      <c r="DS12" s="17">
        <v>0</v>
      </c>
      <c r="DT12" s="17"/>
      <c r="DU12" s="17"/>
      <c r="DV12" s="17"/>
      <c r="DW12" s="17">
        <v>0</v>
      </c>
      <c r="DX12" s="17">
        <v>0</v>
      </c>
      <c r="DY12" s="17"/>
      <c r="DZ12" s="17"/>
      <c r="EA12" s="17">
        <v>0</v>
      </c>
      <c r="EB12" s="17">
        <v>70.2</v>
      </c>
      <c r="EC12" s="17">
        <v>66.577489999999997</v>
      </c>
      <c r="ED12" s="17">
        <v>70.417950000000005</v>
      </c>
      <c r="EE12" s="17">
        <v>-0.21795</v>
      </c>
      <c r="EF12" s="17">
        <v>95.5</v>
      </c>
      <c r="EG12" s="17">
        <v>165.56917000000001</v>
      </c>
      <c r="EH12" s="17">
        <v>130.88176999999999</v>
      </c>
      <c r="EI12" s="17">
        <v>-35.381770000000003</v>
      </c>
      <c r="EJ12" s="17"/>
      <c r="EK12" s="17"/>
      <c r="EL12" s="17"/>
      <c r="EM12" s="17">
        <v>0</v>
      </c>
      <c r="EN12" s="17"/>
      <c r="EO12" s="17"/>
      <c r="EP12" s="17"/>
      <c r="EQ12" s="17">
        <v>0</v>
      </c>
      <c r="ER12" s="17"/>
      <c r="ES12" s="17"/>
      <c r="ET12" s="17"/>
      <c r="EU12" s="17">
        <v>0</v>
      </c>
      <c r="EV12" s="17">
        <v>6.5</v>
      </c>
      <c r="EW12" s="17">
        <v>6.39</v>
      </c>
      <c r="EX12" s="17">
        <v>6.39</v>
      </c>
      <c r="EY12" s="17">
        <v>0.11</v>
      </c>
      <c r="EZ12" s="17">
        <v>355.8</v>
      </c>
      <c r="FA12" s="17">
        <v>334.67212999999998</v>
      </c>
      <c r="FB12" s="17">
        <v>200.88691</v>
      </c>
      <c r="FC12" s="17">
        <v>154.91309000000001</v>
      </c>
      <c r="FD12" s="17">
        <v>74</v>
      </c>
      <c r="FE12" s="17">
        <v>73.349450000000004</v>
      </c>
      <c r="FF12" s="17">
        <v>73.349450000000004</v>
      </c>
      <c r="FG12" s="17">
        <v>0.65054999999999996</v>
      </c>
      <c r="FH12" s="17">
        <v>143.5</v>
      </c>
      <c r="FI12" s="17">
        <v>76.300880000000006</v>
      </c>
      <c r="FJ12" s="17">
        <v>151.13800000000001</v>
      </c>
      <c r="FK12" s="17">
        <v>-7.6379999999999999</v>
      </c>
      <c r="FL12" s="17">
        <v>42.1</v>
      </c>
      <c r="FM12" s="17">
        <v>33.957720000000002</v>
      </c>
      <c r="FN12" s="17">
        <v>33.957720000000002</v>
      </c>
      <c r="FO12" s="17">
        <v>8.1422799999999995</v>
      </c>
      <c r="FP12" s="17">
        <v>18.8</v>
      </c>
      <c r="FQ12" s="17">
        <v>19.192229999999999</v>
      </c>
      <c r="FR12" s="17">
        <v>19.192229999999999</v>
      </c>
      <c r="FS12" s="17">
        <v>-0.39223000000000002</v>
      </c>
      <c r="FT12" s="17">
        <v>19.8</v>
      </c>
      <c r="FU12" s="17">
        <v>19.12621</v>
      </c>
      <c r="FV12" s="17">
        <v>19.12621</v>
      </c>
      <c r="FW12" s="17">
        <v>0.67379</v>
      </c>
      <c r="FX12" s="17">
        <v>90.8</v>
      </c>
      <c r="FY12" s="17">
        <v>87.232039999999998</v>
      </c>
      <c r="FZ12" s="17">
        <v>87.232039999999998</v>
      </c>
      <c r="GA12" s="17">
        <v>3.5679599999999998</v>
      </c>
      <c r="GB12" s="17">
        <v>181.1</v>
      </c>
      <c r="GC12" s="17">
        <v>185.09977000000001</v>
      </c>
      <c r="GD12" s="17">
        <v>185.10007999999999</v>
      </c>
      <c r="GE12" s="17">
        <v>-4.0000799999999996</v>
      </c>
      <c r="GF12" s="17">
        <v>181.7</v>
      </c>
      <c r="GG12" s="17">
        <v>185.09977000000001</v>
      </c>
      <c r="GH12" s="17">
        <v>185.10007999999999</v>
      </c>
      <c r="GI12" s="17">
        <v>-3.40008</v>
      </c>
      <c r="GJ12" s="17">
        <v>184.1</v>
      </c>
      <c r="GK12" s="17">
        <v>185.09977000000001</v>
      </c>
      <c r="GL12" s="17">
        <v>185.10007999999999</v>
      </c>
      <c r="GM12" s="17">
        <v>-1.0000800000000001</v>
      </c>
      <c r="GN12" s="17">
        <v>109.7</v>
      </c>
      <c r="GO12" s="17">
        <v>110.37475000000001</v>
      </c>
      <c r="GP12" s="17">
        <v>110.37475999999999</v>
      </c>
      <c r="GQ12" s="17">
        <v>-0.67476000000000003</v>
      </c>
      <c r="GR12" s="17">
        <v>8.1999999999999993</v>
      </c>
      <c r="GS12" s="17">
        <v>8.9214199999999995</v>
      </c>
      <c r="GT12" s="17">
        <v>8.9214300000000009</v>
      </c>
      <c r="GU12" s="17">
        <v>-0.72143000000000002</v>
      </c>
      <c r="GV12" s="17">
        <v>2.7</v>
      </c>
      <c r="GW12" s="17">
        <v>2.4872700000000001</v>
      </c>
      <c r="GX12" s="17">
        <v>9.3594200000000001</v>
      </c>
      <c r="GY12" s="17">
        <v>-6.6594199999999999</v>
      </c>
      <c r="GZ12" s="17">
        <v>34.1</v>
      </c>
      <c r="HA12" s="17">
        <v>34.477620000000002</v>
      </c>
      <c r="HB12" s="17">
        <v>34.47804</v>
      </c>
      <c r="HC12" s="17">
        <v>-0.37803999999999999</v>
      </c>
      <c r="HD12" s="17">
        <v>41.3</v>
      </c>
      <c r="HE12" s="17">
        <v>39.877670000000002</v>
      </c>
      <c r="HF12" s="17">
        <v>39.877670000000002</v>
      </c>
      <c r="HG12" s="17">
        <v>1.4223300000000001</v>
      </c>
      <c r="HH12" s="17">
        <v>4</v>
      </c>
      <c r="HI12" s="17">
        <v>4.1192200000000003</v>
      </c>
      <c r="HJ12" s="17">
        <v>4.1192200000000003</v>
      </c>
      <c r="HK12" s="17">
        <v>-0.11922000000000001</v>
      </c>
      <c r="HL12" s="17">
        <v>0</v>
      </c>
      <c r="HM12" s="17">
        <v>0</v>
      </c>
      <c r="HN12" s="17">
        <v>0</v>
      </c>
      <c r="HO12" s="17">
        <v>0</v>
      </c>
      <c r="HP12" s="17">
        <v>63.4</v>
      </c>
      <c r="HQ12" s="17">
        <v>44.092500000000001</v>
      </c>
      <c r="HR12" s="17">
        <v>20.618559999999999</v>
      </c>
      <c r="HS12" s="17">
        <v>42.781440000000003</v>
      </c>
      <c r="HT12" s="17"/>
      <c r="HU12" s="17"/>
      <c r="HV12" s="17"/>
      <c r="HW12" s="17">
        <v>0</v>
      </c>
      <c r="HX12" s="17"/>
      <c r="HY12" s="17"/>
      <c r="HZ12" s="17"/>
      <c r="IA12" s="17">
        <v>0</v>
      </c>
      <c r="IB12" s="17">
        <v>47.9</v>
      </c>
      <c r="IC12" s="17">
        <v>47.726170000000003</v>
      </c>
      <c r="ID12" s="17">
        <v>47.726210000000002</v>
      </c>
      <c r="IE12" s="17">
        <v>0.17379</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86.7</v>
      </c>
      <c r="JE12" s="17">
        <v>88.384460000000004</v>
      </c>
      <c r="JF12" s="17">
        <v>88.384460000000004</v>
      </c>
      <c r="JG12" s="17">
        <v>-1.6844600000000001</v>
      </c>
      <c r="JH12" s="17">
        <v>158</v>
      </c>
      <c r="JI12" s="17">
        <v>150.66667000000001</v>
      </c>
      <c r="JJ12" s="17">
        <v>150.66667000000001</v>
      </c>
      <c r="JK12" s="17">
        <v>7.3333300000000001</v>
      </c>
      <c r="JL12" s="17">
        <v>0</v>
      </c>
      <c r="JM12" s="17">
        <v>0</v>
      </c>
      <c r="JN12" s="17">
        <v>0</v>
      </c>
      <c r="JO12" s="17">
        <v>0</v>
      </c>
      <c r="JP12" s="17">
        <v>0</v>
      </c>
      <c r="JQ12" s="17"/>
      <c r="JR12" s="17"/>
      <c r="JS12" s="17">
        <v>0</v>
      </c>
      <c r="JT12" s="17">
        <v>70.3</v>
      </c>
      <c r="JU12" s="17">
        <v>75.333340000000007</v>
      </c>
      <c r="JV12" s="17">
        <v>75.333330000000004</v>
      </c>
      <c r="JW12" s="17">
        <v>-5.0333300000000003</v>
      </c>
      <c r="JX12" s="17"/>
      <c r="JY12" s="17"/>
      <c r="JZ12" s="17"/>
      <c r="KA12" s="17">
        <v>0</v>
      </c>
      <c r="KB12" s="17"/>
      <c r="KC12" s="17"/>
      <c r="KD12" s="17"/>
      <c r="KE12" s="17">
        <v>0</v>
      </c>
      <c r="KF12" s="17"/>
      <c r="KG12" s="17"/>
      <c r="KH12" s="17"/>
      <c r="KI12" s="17">
        <v>0</v>
      </c>
      <c r="KJ12" s="17"/>
      <c r="KK12" s="17"/>
      <c r="KL12" s="17"/>
      <c r="KM12" s="17">
        <v>0</v>
      </c>
      <c r="KN12" s="17">
        <v>0</v>
      </c>
      <c r="KO12" s="17"/>
      <c r="KP12" s="17"/>
      <c r="KQ12" s="17">
        <v>0</v>
      </c>
      <c r="KR12" s="17"/>
      <c r="KS12" s="17"/>
      <c r="KT12" s="17">
        <v>0</v>
      </c>
      <c r="KU12" s="17">
        <v>0</v>
      </c>
      <c r="KV12" s="17"/>
      <c r="KW12" s="17"/>
      <c r="KX12" s="17"/>
      <c r="KY12" s="17">
        <v>0</v>
      </c>
      <c r="KZ12" s="17">
        <v>0</v>
      </c>
      <c r="LA12" s="17"/>
      <c r="LB12" s="17">
        <v>0</v>
      </c>
      <c r="LC12" s="17">
        <v>0</v>
      </c>
      <c r="LD12" s="17">
        <v>1.8</v>
      </c>
      <c r="LE12" s="17">
        <v>1.7823899999999999</v>
      </c>
      <c r="LF12" s="17">
        <v>1.7823899999999999</v>
      </c>
      <c r="LG12" s="17">
        <v>1.7610000000000001E-2</v>
      </c>
      <c r="LH12" s="17">
        <v>45.2</v>
      </c>
      <c r="LI12" s="17">
        <v>109.85764</v>
      </c>
      <c r="LJ12" s="17">
        <v>68.977689999999996</v>
      </c>
      <c r="LK12" s="17">
        <v>-23.77769</v>
      </c>
      <c r="LL12" s="17">
        <v>114.6</v>
      </c>
      <c r="LM12" s="17">
        <v>92.447479999999999</v>
      </c>
      <c r="LN12" s="17">
        <v>87.638750000000002</v>
      </c>
      <c r="LO12" s="17">
        <v>26.96125</v>
      </c>
      <c r="LP12" s="17">
        <v>62.1</v>
      </c>
      <c r="LQ12" s="17">
        <v>67.133979999999994</v>
      </c>
      <c r="LR12" s="17">
        <v>67.133979999999994</v>
      </c>
      <c r="LS12" s="17">
        <v>-5.0339799999999997</v>
      </c>
      <c r="LT12" s="17">
        <v>73.900000000000006</v>
      </c>
      <c r="LU12" s="17">
        <v>72.37397</v>
      </c>
      <c r="LV12" s="17">
        <v>72.37388</v>
      </c>
      <c r="LW12" s="17">
        <v>1.5261199999999999</v>
      </c>
      <c r="LX12" s="17">
        <v>29.8</v>
      </c>
      <c r="LY12" s="17">
        <v>29.951450000000001</v>
      </c>
      <c r="LZ12" s="17">
        <v>29.951460000000001</v>
      </c>
      <c r="MA12" s="17">
        <v>-0.15146000000000001</v>
      </c>
      <c r="MB12" s="17"/>
      <c r="MC12" s="17"/>
      <c r="MD12" s="17"/>
      <c r="ME12" s="17">
        <v>0</v>
      </c>
      <c r="MF12" s="17"/>
      <c r="MG12" s="17"/>
      <c r="MH12" s="17"/>
      <c r="MI12" s="17">
        <v>0</v>
      </c>
      <c r="MJ12" s="17"/>
      <c r="MK12" s="17"/>
      <c r="ML12" s="17"/>
      <c r="MM12" s="17">
        <v>0</v>
      </c>
      <c r="MN12" s="17">
        <v>102.7</v>
      </c>
      <c r="MO12" s="17">
        <v>149.77376000000001</v>
      </c>
      <c r="MP12" s="17">
        <v>149.77393000000001</v>
      </c>
      <c r="MQ12" s="17">
        <v>-47.073929999999997</v>
      </c>
      <c r="MR12" s="17">
        <v>102.6</v>
      </c>
      <c r="MS12" s="17">
        <v>149.77376000000001</v>
      </c>
      <c r="MT12" s="17">
        <v>149.77393000000001</v>
      </c>
      <c r="MU12" s="17">
        <v>-47.173929999999999</v>
      </c>
      <c r="MV12" s="17">
        <v>121.5</v>
      </c>
      <c r="MW12" s="17">
        <v>149.77376000000001</v>
      </c>
      <c r="MX12" s="17">
        <v>149.77393000000001</v>
      </c>
      <c r="MY12" s="17">
        <v>-28.27393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103.2</v>
      </c>
      <c r="OG12" s="17">
        <v>132.614</v>
      </c>
      <c r="OH12" s="17">
        <v>132.614</v>
      </c>
      <c r="OI12" s="17">
        <v>-29.414000000000001</v>
      </c>
      <c r="OJ12" s="17">
        <v>0</v>
      </c>
      <c r="OK12" s="17"/>
      <c r="OL12" s="17">
        <v>0</v>
      </c>
      <c r="OM12" s="17">
        <v>0</v>
      </c>
      <c r="ON12" s="17">
        <v>15</v>
      </c>
      <c r="OO12" s="17">
        <v>14.135</v>
      </c>
      <c r="OP12" s="17">
        <v>14.135</v>
      </c>
      <c r="OQ12" s="17">
        <v>0.86499999999999999</v>
      </c>
      <c r="OR12" s="17">
        <v>0</v>
      </c>
      <c r="OS12" s="17"/>
      <c r="OT12" s="17">
        <v>0</v>
      </c>
      <c r="OU12" s="17">
        <v>0</v>
      </c>
      <c r="OV12" s="17">
        <v>18</v>
      </c>
      <c r="OW12" s="17">
        <v>14.5631</v>
      </c>
      <c r="OX12" s="17">
        <v>14.56311</v>
      </c>
      <c r="OY12" s="17">
        <v>3.43689</v>
      </c>
      <c r="OZ12" s="17">
        <v>10</v>
      </c>
      <c r="PA12" s="17">
        <v>9.9830000000000005</v>
      </c>
      <c r="PB12" s="17">
        <v>9.9830000000000005</v>
      </c>
      <c r="PC12" s="17">
        <v>1.7000000000000001E-2</v>
      </c>
      <c r="PD12" s="17">
        <v>5.6</v>
      </c>
      <c r="PE12" s="17">
        <v>5.67</v>
      </c>
      <c r="PF12" s="17">
        <v>5.67</v>
      </c>
      <c r="PG12" s="17">
        <v>-7.0000000000000007E-2</v>
      </c>
      <c r="PH12" s="17">
        <v>0.7</v>
      </c>
      <c r="PI12" s="17">
        <v>1</v>
      </c>
      <c r="PJ12" s="17">
        <v>1</v>
      </c>
      <c r="PK12" s="17">
        <v>-0.3</v>
      </c>
      <c r="PL12" s="17">
        <v>1.5</v>
      </c>
      <c r="PM12" s="17">
        <v>1.5</v>
      </c>
      <c r="PN12" s="17">
        <v>1.5</v>
      </c>
      <c r="PO12" s="17">
        <v>0</v>
      </c>
      <c r="PP12" s="17">
        <v>2.6</v>
      </c>
      <c r="PQ12" s="17">
        <v>2.5</v>
      </c>
      <c r="PR12" s="17">
        <v>2.5</v>
      </c>
      <c r="PS12" s="17">
        <v>0.1</v>
      </c>
      <c r="PT12" s="17">
        <v>20.3</v>
      </c>
      <c r="PU12" s="17">
        <v>19.417470000000002</v>
      </c>
      <c r="PV12" s="17">
        <v>19.417480000000001</v>
      </c>
      <c r="PW12" s="17">
        <v>0.88251999999999997</v>
      </c>
      <c r="PX12" s="17">
        <v>20</v>
      </c>
      <c r="PY12" s="17">
        <v>19.417470000000002</v>
      </c>
      <c r="PZ12" s="17">
        <v>19.417480000000001</v>
      </c>
      <c r="QA12" s="17">
        <v>0.58252000000000004</v>
      </c>
      <c r="QB12" s="17">
        <v>15.5</v>
      </c>
      <c r="QC12" s="17">
        <v>11.65048</v>
      </c>
      <c r="QD12" s="17">
        <v>11.65049</v>
      </c>
      <c r="QE12" s="17">
        <v>3.84951</v>
      </c>
      <c r="QF12" s="17">
        <v>3.4</v>
      </c>
      <c r="QG12" s="17">
        <v>3.5</v>
      </c>
      <c r="QH12" s="17">
        <v>3.5</v>
      </c>
      <c r="QI12" s="17">
        <v>-0.1</v>
      </c>
      <c r="QJ12" s="17">
        <v>18.399999999999999</v>
      </c>
      <c r="QK12" s="17">
        <v>17.96116</v>
      </c>
      <c r="QL12" s="17">
        <v>17.961169999999999</v>
      </c>
      <c r="QM12" s="17">
        <v>0.43883</v>
      </c>
      <c r="QN12" s="17">
        <v>0</v>
      </c>
      <c r="QO12" s="17"/>
      <c r="QP12" s="17">
        <v>0</v>
      </c>
      <c r="QQ12" s="17">
        <v>0</v>
      </c>
      <c r="QR12" s="17">
        <v>0</v>
      </c>
      <c r="QS12" s="17"/>
      <c r="QT12" s="17">
        <v>0</v>
      </c>
      <c r="QU12" s="17">
        <v>0</v>
      </c>
      <c r="QV12" s="17">
        <v>31.8</v>
      </c>
      <c r="QW12" s="17">
        <v>30.39</v>
      </c>
      <c r="QX12" s="17">
        <v>30.39</v>
      </c>
      <c r="QY12" s="17">
        <v>1.41</v>
      </c>
      <c r="QZ12" s="17">
        <v>84.9</v>
      </c>
      <c r="RA12" s="17">
        <v>89.188000000000002</v>
      </c>
      <c r="RB12" s="17">
        <v>89.188000000000002</v>
      </c>
      <c r="RC12" s="17">
        <v>-4.2880000000000003</v>
      </c>
      <c r="RD12" s="17">
        <v>4.5</v>
      </c>
      <c r="RE12" s="17">
        <v>4.2</v>
      </c>
      <c r="RF12" s="17">
        <v>4.2</v>
      </c>
      <c r="RG12" s="17">
        <v>0.3</v>
      </c>
      <c r="RH12" s="17">
        <v>2.2000000000000002</v>
      </c>
      <c r="RI12" s="17">
        <v>2.4</v>
      </c>
      <c r="RJ12" s="17">
        <v>2.4</v>
      </c>
      <c r="RK12" s="17">
        <v>-0.2</v>
      </c>
      <c r="RL12" s="17">
        <v>2.1</v>
      </c>
      <c r="RM12" s="17">
        <v>2.4</v>
      </c>
      <c r="RN12" s="17">
        <v>2.4</v>
      </c>
      <c r="RO12" s="17">
        <v>-0.3</v>
      </c>
      <c r="RP12" s="17">
        <v>1.4</v>
      </c>
      <c r="RQ12" s="17">
        <v>1.4</v>
      </c>
      <c r="RR12" s="17">
        <v>1.4</v>
      </c>
      <c r="RS12" s="17">
        <v>0</v>
      </c>
      <c r="RT12" s="17">
        <v>0</v>
      </c>
      <c r="RU12" s="17"/>
      <c r="RV12" s="17">
        <v>0</v>
      </c>
      <c r="RW12" s="17">
        <v>0</v>
      </c>
      <c r="RX12" s="17">
        <v>2.9</v>
      </c>
      <c r="RY12" s="17">
        <v>2.9489999999999998</v>
      </c>
      <c r="RZ12" s="17">
        <v>2.9489999999999998</v>
      </c>
      <c r="SA12" s="17">
        <v>-4.9000000000000002E-2</v>
      </c>
      <c r="SB12" s="17">
        <v>13</v>
      </c>
      <c r="SC12" s="17">
        <v>11.039429999999999</v>
      </c>
      <c r="SD12" s="17">
        <v>11.039440000000001</v>
      </c>
      <c r="SE12" s="17">
        <v>1.9605600000000001</v>
      </c>
      <c r="SF12" s="17">
        <v>2.2000000000000002</v>
      </c>
      <c r="SG12" s="17">
        <v>2</v>
      </c>
      <c r="SH12" s="17">
        <v>2</v>
      </c>
      <c r="SI12" s="17">
        <v>0.2</v>
      </c>
      <c r="SJ12" s="17"/>
      <c r="SK12" s="17">
        <v>0.4</v>
      </c>
      <c r="SL12" s="17">
        <v>0.4</v>
      </c>
      <c r="SM12" s="17">
        <v>-0.4</v>
      </c>
      <c r="SN12" s="17">
        <v>19.7</v>
      </c>
      <c r="SO12" s="17">
        <v>18.834949999999999</v>
      </c>
      <c r="SP12" s="17">
        <v>18.834949999999999</v>
      </c>
      <c r="SQ12" s="17">
        <v>0.86504999999999999</v>
      </c>
      <c r="SR12" s="17">
        <v>5.5</v>
      </c>
      <c r="SS12" s="17">
        <v>4.5</v>
      </c>
      <c r="ST12" s="17">
        <v>4.5</v>
      </c>
      <c r="SU12" s="17">
        <v>1</v>
      </c>
      <c r="SV12" s="17">
        <v>10.5</v>
      </c>
      <c r="SW12" s="17">
        <v>9</v>
      </c>
      <c r="SX12" s="17">
        <v>9</v>
      </c>
      <c r="SY12" s="17">
        <v>1.5</v>
      </c>
      <c r="SZ12" s="17">
        <v>16.100000000000001</v>
      </c>
      <c r="TA12" s="17">
        <v>12.621359999999999</v>
      </c>
      <c r="TB12" s="17">
        <v>12.621359999999999</v>
      </c>
      <c r="TC12" s="17">
        <v>3.47864</v>
      </c>
      <c r="TD12" s="17">
        <v>18</v>
      </c>
      <c r="TE12" s="17">
        <v>17.475729999999999</v>
      </c>
      <c r="TF12" s="17">
        <v>17.475729999999999</v>
      </c>
      <c r="TG12" s="17">
        <v>0.52427000000000001</v>
      </c>
      <c r="TH12" s="17">
        <v>13.1</v>
      </c>
      <c r="TI12" s="17">
        <v>16.731999999999999</v>
      </c>
      <c r="TJ12" s="17">
        <v>16.731999999999999</v>
      </c>
      <c r="TK12" s="17">
        <v>-3.6320000000000001</v>
      </c>
      <c r="TL12" s="17">
        <v>23.6</v>
      </c>
      <c r="TM12" s="17">
        <v>27.17</v>
      </c>
      <c r="TN12" s="17">
        <v>27.17</v>
      </c>
      <c r="TO12" s="17">
        <v>-3.57</v>
      </c>
      <c r="TP12" s="17">
        <v>0</v>
      </c>
      <c r="TQ12" s="17"/>
      <c r="TR12" s="17">
        <v>0</v>
      </c>
      <c r="TS12" s="17">
        <v>0</v>
      </c>
      <c r="TT12" s="17">
        <v>90</v>
      </c>
      <c r="TU12" s="17">
        <v>111.3</v>
      </c>
      <c r="TV12" s="17">
        <v>89.253</v>
      </c>
      <c r="TW12" s="17">
        <v>0.747</v>
      </c>
      <c r="TX12" s="17">
        <v>86.3</v>
      </c>
      <c r="TY12" s="17">
        <v>91</v>
      </c>
      <c r="TZ12" s="17">
        <v>86.031999999999996</v>
      </c>
      <c r="UA12" s="17">
        <v>0.26800000000000002</v>
      </c>
      <c r="UB12" s="17">
        <v>15.7</v>
      </c>
      <c r="UC12" s="17">
        <v>11.680999999999999</v>
      </c>
      <c r="UD12" s="17">
        <v>11.680999999999999</v>
      </c>
      <c r="UE12" s="17">
        <v>4.0190000000000001</v>
      </c>
      <c r="UF12" s="17">
        <v>6.2</v>
      </c>
      <c r="UG12" s="17">
        <v>8.6020000000000003</v>
      </c>
      <c r="UH12" s="17">
        <v>8.6020000000000003</v>
      </c>
      <c r="UI12" s="17">
        <v>-2.4020000000000001</v>
      </c>
      <c r="UJ12" s="17">
        <v>16.399999999999999</v>
      </c>
      <c r="UK12" s="17">
        <v>18</v>
      </c>
      <c r="UL12" s="17">
        <v>15.53398</v>
      </c>
      <c r="UM12" s="17">
        <v>0.86602000000000001</v>
      </c>
      <c r="UN12" s="17">
        <v>6.2</v>
      </c>
      <c r="UO12" s="17">
        <v>7.5</v>
      </c>
      <c r="UP12" s="17">
        <v>6</v>
      </c>
      <c r="UQ12" s="17">
        <v>0.2</v>
      </c>
      <c r="UR12" s="17"/>
      <c r="US12" s="17"/>
      <c r="UT12" s="17">
        <v>4.5</v>
      </c>
      <c r="UU12" s="17">
        <v>-4.5</v>
      </c>
      <c r="UV12" s="17">
        <v>9</v>
      </c>
      <c r="UW12" s="17">
        <v>8</v>
      </c>
      <c r="UX12" s="17">
        <v>9</v>
      </c>
      <c r="UY12" s="17">
        <v>0</v>
      </c>
      <c r="UZ12" s="17">
        <v>9.8000000000000007</v>
      </c>
      <c r="VA12" s="17">
        <v>8</v>
      </c>
      <c r="VB12" s="17">
        <v>10</v>
      </c>
      <c r="VC12" s="17">
        <v>-0.2</v>
      </c>
      <c r="VD12" s="17">
        <v>10</v>
      </c>
      <c r="VE12" s="17">
        <v>8</v>
      </c>
      <c r="VF12" s="17">
        <v>9.9029100000000003</v>
      </c>
      <c r="VG12" s="17">
        <v>9.7089999999999996E-2</v>
      </c>
      <c r="VH12" s="17">
        <v>13.8</v>
      </c>
      <c r="VI12" s="17">
        <v>10.417</v>
      </c>
      <c r="VJ12" s="17">
        <v>10.417</v>
      </c>
      <c r="VK12" s="17">
        <v>3.383</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96.5</v>
      </c>
      <c r="WC12" s="17">
        <v>112</v>
      </c>
      <c r="WD12" s="17">
        <v>112</v>
      </c>
      <c r="WE12" s="17">
        <v>-15.5</v>
      </c>
      <c r="WF12" s="17">
        <v>123.4</v>
      </c>
      <c r="WG12" s="17">
        <v>133</v>
      </c>
      <c r="WH12" s="17">
        <v>133</v>
      </c>
      <c r="WI12" s="17">
        <v>-9.6</v>
      </c>
      <c r="WJ12" s="17">
        <v>0</v>
      </c>
      <c r="WK12" s="17"/>
      <c r="WL12" s="17">
        <v>0</v>
      </c>
      <c r="WM12" s="17">
        <v>0</v>
      </c>
      <c r="WN12" s="17">
        <v>0</v>
      </c>
      <c r="WO12" s="17"/>
      <c r="WP12" s="17">
        <v>0</v>
      </c>
      <c r="WQ12" s="17">
        <v>0</v>
      </c>
      <c r="WR12" s="17">
        <v>5.6</v>
      </c>
      <c r="WS12" s="17">
        <v>7</v>
      </c>
      <c r="WT12" s="17">
        <v>7</v>
      </c>
      <c r="WU12" s="17">
        <v>-1.4</v>
      </c>
      <c r="WV12" s="17">
        <v>19.2</v>
      </c>
      <c r="WW12" s="17">
        <v>18.4466</v>
      </c>
      <c r="WX12" s="17">
        <v>18.4466</v>
      </c>
      <c r="WY12" s="17">
        <v>0.75339999999999996</v>
      </c>
      <c r="WZ12" s="17">
        <v>9.6</v>
      </c>
      <c r="XA12" s="17">
        <v>10.7</v>
      </c>
      <c r="XB12" s="17">
        <v>10.7</v>
      </c>
      <c r="XC12" s="17">
        <v>-1.1000000000000001</v>
      </c>
      <c r="XD12" s="17">
        <v>42.8</v>
      </c>
      <c r="XE12" s="17">
        <v>45.23077</v>
      </c>
      <c r="XF12" s="17">
        <v>42</v>
      </c>
      <c r="XG12" s="17">
        <v>0.8</v>
      </c>
      <c r="XH12" s="17">
        <v>14.5</v>
      </c>
      <c r="XI12" s="17">
        <v>10.76923</v>
      </c>
      <c r="XJ12" s="17">
        <v>10</v>
      </c>
      <c r="XK12" s="17">
        <v>4.5</v>
      </c>
      <c r="XL12" s="17">
        <v>16.8</v>
      </c>
      <c r="XM12" s="17">
        <v>17</v>
      </c>
      <c r="XN12" s="17">
        <v>14</v>
      </c>
      <c r="XO12" s="17">
        <v>2.8</v>
      </c>
      <c r="XP12" s="17"/>
      <c r="XQ12" s="17"/>
      <c r="XR12" s="17"/>
      <c r="XS12" s="17">
        <v>0</v>
      </c>
      <c r="XT12" s="17">
        <v>7.8</v>
      </c>
      <c r="XU12" s="17">
        <v>7.85</v>
      </c>
      <c r="XV12" s="17">
        <v>7.85</v>
      </c>
      <c r="XW12" s="17">
        <v>-0.05</v>
      </c>
      <c r="XX12" s="17"/>
      <c r="XY12" s="17"/>
      <c r="XZ12" s="17"/>
      <c r="YA12" s="17">
        <v>0</v>
      </c>
      <c r="YB12" s="17"/>
      <c r="YC12" s="17"/>
      <c r="YD12" s="17"/>
      <c r="YE12" s="17">
        <v>0</v>
      </c>
    </row>
    <row r="13" spans="1:655" ht="24" customHeight="1" x14ac:dyDescent="0.3">
      <c r="A13" s="1"/>
      <c r="B13" s="16" t="s">
        <v>34</v>
      </c>
      <c r="C13" s="16" t="s">
        <v>796</v>
      </c>
      <c r="D13" s="17">
        <v>101.2</v>
      </c>
      <c r="E13" s="17">
        <v>95.25224</v>
      </c>
      <c r="F13" s="17">
        <v>145.99970999999999</v>
      </c>
      <c r="G13" s="17">
        <v>-44.799709999999997</v>
      </c>
      <c r="H13" s="17">
        <v>602.9</v>
      </c>
      <c r="I13" s="17">
        <v>594.17127000000005</v>
      </c>
      <c r="J13" s="17">
        <v>594.17128000000002</v>
      </c>
      <c r="K13" s="17">
        <v>8.7287199999999991</v>
      </c>
      <c r="L13" s="17">
        <v>201.5</v>
      </c>
      <c r="M13" s="17">
        <v>193.29446999999999</v>
      </c>
      <c r="N13" s="17">
        <v>193.29447999999999</v>
      </c>
      <c r="O13" s="17">
        <v>8.2055199999999999</v>
      </c>
      <c r="P13" s="17"/>
      <c r="Q13" s="17"/>
      <c r="R13" s="17"/>
      <c r="S13" s="17">
        <v>0</v>
      </c>
      <c r="T13" s="17"/>
      <c r="U13" s="17"/>
      <c r="V13" s="17"/>
      <c r="W13" s="17">
        <v>0</v>
      </c>
      <c r="X13" s="17">
        <v>90.4</v>
      </c>
      <c r="Y13" s="17">
        <v>91.778630000000007</v>
      </c>
      <c r="Z13" s="17">
        <v>91.778639999999996</v>
      </c>
      <c r="AA13" s="17">
        <v>-1.3786400000000001</v>
      </c>
      <c r="AB13" s="17">
        <v>106.4</v>
      </c>
      <c r="AC13" s="17">
        <v>100.00136000000001</v>
      </c>
      <c r="AD13" s="17">
        <v>124.88448</v>
      </c>
      <c r="AE13" s="17">
        <v>-18.484480000000001</v>
      </c>
      <c r="AF13" s="17">
        <v>25.9</v>
      </c>
      <c r="AG13" s="17"/>
      <c r="AH13" s="17">
        <v>27.835049999999999</v>
      </c>
      <c r="AI13" s="17">
        <v>-1.9350499999999999</v>
      </c>
      <c r="AJ13" s="17"/>
      <c r="AK13" s="17"/>
      <c r="AL13" s="17"/>
      <c r="AM13" s="17">
        <v>0</v>
      </c>
      <c r="AN13" s="17">
        <v>114.9</v>
      </c>
      <c r="AO13" s="17">
        <v>148.08349999999999</v>
      </c>
      <c r="AP13" s="17">
        <v>133.81726</v>
      </c>
      <c r="AQ13" s="17">
        <v>-18.917259999999999</v>
      </c>
      <c r="AR13" s="17">
        <v>114.5</v>
      </c>
      <c r="AS13" s="17">
        <v>148.08349999999999</v>
      </c>
      <c r="AT13" s="17">
        <v>133.81726</v>
      </c>
      <c r="AU13" s="17">
        <v>-19.317260000000001</v>
      </c>
      <c r="AV13" s="17">
        <v>113.9</v>
      </c>
      <c r="AW13" s="17">
        <v>148.08349999999999</v>
      </c>
      <c r="AX13" s="17">
        <v>133.81726</v>
      </c>
      <c r="AY13" s="17">
        <v>-19.917259999999999</v>
      </c>
      <c r="AZ13" s="17">
        <v>224.7</v>
      </c>
      <c r="BA13" s="17">
        <v>222.12524999999999</v>
      </c>
      <c r="BB13" s="17">
        <v>200.72587999999999</v>
      </c>
      <c r="BC13" s="17">
        <v>23.974119999999999</v>
      </c>
      <c r="BD13" s="17"/>
      <c r="BE13" s="17"/>
      <c r="BF13" s="17"/>
      <c r="BG13" s="17">
        <v>0</v>
      </c>
      <c r="BH13" s="17"/>
      <c r="BI13" s="17"/>
      <c r="BJ13" s="17"/>
      <c r="BK13" s="17">
        <v>0</v>
      </c>
      <c r="BL13" s="17">
        <v>327.10000000000002</v>
      </c>
      <c r="BM13" s="17">
        <v>188.57368</v>
      </c>
      <c r="BN13" s="17">
        <v>313.23038000000003</v>
      </c>
      <c r="BO13" s="17">
        <v>13.869619999999999</v>
      </c>
      <c r="BP13" s="17">
        <v>5</v>
      </c>
      <c r="BQ13" s="17">
        <v>4.4318400000000002</v>
      </c>
      <c r="BR13" s="17">
        <v>4.4318400000000002</v>
      </c>
      <c r="BS13" s="17">
        <v>0.56816</v>
      </c>
      <c r="BT13" s="17"/>
      <c r="BU13" s="17"/>
      <c r="BV13" s="17"/>
      <c r="BW13" s="17">
        <v>0</v>
      </c>
      <c r="BX13" s="17"/>
      <c r="BY13" s="17"/>
      <c r="BZ13" s="17"/>
      <c r="CA13" s="17">
        <v>0</v>
      </c>
      <c r="CB13" s="17"/>
      <c r="CC13" s="17"/>
      <c r="CD13" s="17"/>
      <c r="CE13" s="17">
        <v>0</v>
      </c>
      <c r="CF13" s="17"/>
      <c r="CG13" s="17"/>
      <c r="CH13" s="17"/>
      <c r="CI13" s="17">
        <v>0</v>
      </c>
      <c r="CJ13" s="17">
        <v>165.6</v>
      </c>
      <c r="CK13" s="17">
        <v>163.90776</v>
      </c>
      <c r="CL13" s="17">
        <v>163.90777</v>
      </c>
      <c r="CM13" s="17">
        <v>1.6922299999999999</v>
      </c>
      <c r="CN13" s="17">
        <v>7.5</v>
      </c>
      <c r="CO13" s="17">
        <v>5.1333399999999996</v>
      </c>
      <c r="CP13" s="17">
        <v>5.1333399999999996</v>
      </c>
      <c r="CQ13" s="17">
        <v>2.36666</v>
      </c>
      <c r="CR13" s="17">
        <v>5.4</v>
      </c>
      <c r="CS13" s="17">
        <v>2.8177599999999998</v>
      </c>
      <c r="CT13" s="17">
        <v>2.8177599999999998</v>
      </c>
      <c r="CU13" s="17">
        <v>2.5822400000000001</v>
      </c>
      <c r="CV13" s="17">
        <v>0</v>
      </c>
      <c r="CW13" s="17">
        <v>0</v>
      </c>
      <c r="CX13" s="17">
        <v>0</v>
      </c>
      <c r="CY13" s="17">
        <v>0</v>
      </c>
      <c r="CZ13" s="17">
        <v>6.09</v>
      </c>
      <c r="DA13" s="17">
        <v>6.8787000000000003</v>
      </c>
      <c r="DB13" s="17">
        <v>6.8787000000000003</v>
      </c>
      <c r="DC13" s="17">
        <v>-0.78869999999999996</v>
      </c>
      <c r="DD13" s="17">
        <v>8.6300000000000008</v>
      </c>
      <c r="DE13" s="17">
        <v>10.727869999999999</v>
      </c>
      <c r="DF13" s="17">
        <v>10.72785</v>
      </c>
      <c r="DG13" s="17">
        <v>-2.0978500000000002</v>
      </c>
      <c r="DH13" s="17">
        <v>49.97</v>
      </c>
      <c r="DI13" s="17">
        <v>58.298810000000003</v>
      </c>
      <c r="DJ13" s="17">
        <v>67.479860000000002</v>
      </c>
      <c r="DK13" s="17">
        <v>-17.50986</v>
      </c>
      <c r="DL13" s="17"/>
      <c r="DM13" s="17"/>
      <c r="DN13" s="17"/>
      <c r="DO13" s="17">
        <v>0</v>
      </c>
      <c r="DP13" s="17"/>
      <c r="DQ13" s="17"/>
      <c r="DR13" s="17"/>
      <c r="DS13" s="17">
        <v>0</v>
      </c>
      <c r="DT13" s="17"/>
      <c r="DU13" s="17"/>
      <c r="DV13" s="17"/>
      <c r="DW13" s="17">
        <v>0</v>
      </c>
      <c r="DX13" s="17">
        <v>0</v>
      </c>
      <c r="DY13" s="17"/>
      <c r="DZ13" s="17"/>
      <c r="EA13" s="17">
        <v>0</v>
      </c>
      <c r="EB13" s="17">
        <v>70.7</v>
      </c>
      <c r="EC13" s="17">
        <v>65.964659999999995</v>
      </c>
      <c r="ED13" s="17">
        <v>68.811139999999995</v>
      </c>
      <c r="EE13" s="17">
        <v>1.88886</v>
      </c>
      <c r="EF13" s="17">
        <v>4.4000000000000004</v>
      </c>
      <c r="EG13" s="17">
        <v>36.913040000000002</v>
      </c>
      <c r="EH13" s="17">
        <v>0</v>
      </c>
      <c r="EI13" s="17">
        <v>4.4000000000000004</v>
      </c>
      <c r="EJ13" s="17"/>
      <c r="EK13" s="17"/>
      <c r="EL13" s="17"/>
      <c r="EM13" s="17">
        <v>0</v>
      </c>
      <c r="EN13" s="17"/>
      <c r="EO13" s="17"/>
      <c r="EP13" s="17"/>
      <c r="EQ13" s="17">
        <v>0</v>
      </c>
      <c r="ER13" s="17"/>
      <c r="ES13" s="17"/>
      <c r="ET13" s="17"/>
      <c r="EU13" s="17">
        <v>0</v>
      </c>
      <c r="EV13" s="17">
        <v>6.5</v>
      </c>
      <c r="EW13" s="17">
        <v>6.39</v>
      </c>
      <c r="EX13" s="17">
        <v>6.39</v>
      </c>
      <c r="EY13" s="17">
        <v>0.11</v>
      </c>
      <c r="EZ13" s="17">
        <v>408.2</v>
      </c>
      <c r="FA13" s="17">
        <v>328.70204999999999</v>
      </c>
      <c r="FB13" s="17">
        <v>211.24626000000001</v>
      </c>
      <c r="FC13" s="17">
        <v>196.95374000000001</v>
      </c>
      <c r="FD13" s="17">
        <v>73.8</v>
      </c>
      <c r="FE13" s="17">
        <v>73.349450000000004</v>
      </c>
      <c r="FF13" s="17">
        <v>73.349450000000004</v>
      </c>
      <c r="FG13" s="17">
        <v>0.45055000000000001</v>
      </c>
      <c r="FH13" s="17">
        <v>144.80000000000001</v>
      </c>
      <c r="FI13" s="17">
        <v>150.28795</v>
      </c>
      <c r="FJ13" s="17">
        <v>149.91441</v>
      </c>
      <c r="FK13" s="17">
        <v>-5.1144100000000003</v>
      </c>
      <c r="FL13" s="17">
        <v>42.1</v>
      </c>
      <c r="FM13" s="17">
        <v>33.957720000000002</v>
      </c>
      <c r="FN13" s="17">
        <v>33.957720000000002</v>
      </c>
      <c r="FO13" s="17">
        <v>8.1422799999999995</v>
      </c>
      <c r="FP13" s="17">
        <v>18.7</v>
      </c>
      <c r="FQ13" s="17">
        <v>19.192229999999999</v>
      </c>
      <c r="FR13" s="17">
        <v>19.192229999999999</v>
      </c>
      <c r="FS13" s="17">
        <v>-0.49223</v>
      </c>
      <c r="FT13" s="17">
        <v>19.8</v>
      </c>
      <c r="FU13" s="17">
        <v>19.12621</v>
      </c>
      <c r="FV13" s="17">
        <v>19.12621</v>
      </c>
      <c r="FW13" s="17">
        <v>0.67379</v>
      </c>
      <c r="FX13" s="17">
        <v>90.3</v>
      </c>
      <c r="FY13" s="17">
        <v>87.232039999999998</v>
      </c>
      <c r="FZ13" s="17">
        <v>87.232039999999998</v>
      </c>
      <c r="GA13" s="17">
        <v>3.0679599999999998</v>
      </c>
      <c r="GB13" s="17">
        <v>183.9</v>
      </c>
      <c r="GC13" s="17">
        <v>185.09961999999999</v>
      </c>
      <c r="GD13" s="17">
        <v>185.10007999999999</v>
      </c>
      <c r="GE13" s="17">
        <v>-1.20008</v>
      </c>
      <c r="GF13" s="17">
        <v>183.7</v>
      </c>
      <c r="GG13" s="17">
        <v>185.09961999999999</v>
      </c>
      <c r="GH13" s="17">
        <v>185.10007999999999</v>
      </c>
      <c r="GI13" s="17">
        <v>-1.40008</v>
      </c>
      <c r="GJ13" s="17">
        <v>182.3</v>
      </c>
      <c r="GK13" s="17">
        <v>185.09961999999999</v>
      </c>
      <c r="GL13" s="17">
        <v>185.10007999999999</v>
      </c>
      <c r="GM13" s="17">
        <v>-2.8000799999999999</v>
      </c>
      <c r="GN13" s="17">
        <v>109.6</v>
      </c>
      <c r="GO13" s="17">
        <v>110.37475000000001</v>
      </c>
      <c r="GP13" s="17">
        <v>110.37475999999999</v>
      </c>
      <c r="GQ13" s="17">
        <v>-0.77476</v>
      </c>
      <c r="GR13" s="17">
        <v>8.1</v>
      </c>
      <c r="GS13" s="17">
        <v>8.9214199999999995</v>
      </c>
      <c r="GT13" s="17">
        <v>8.9214300000000009</v>
      </c>
      <c r="GU13" s="17">
        <v>-0.82142999999999999</v>
      </c>
      <c r="GV13" s="17">
        <v>2.6</v>
      </c>
      <c r="GW13" s="17">
        <v>2.4872700000000001</v>
      </c>
      <c r="GX13" s="17">
        <v>9.3594200000000001</v>
      </c>
      <c r="GY13" s="17">
        <v>-6.7594200000000004</v>
      </c>
      <c r="GZ13" s="17">
        <v>23.7</v>
      </c>
      <c r="HA13" s="17">
        <v>34.477460000000001</v>
      </c>
      <c r="HB13" s="17">
        <v>34.47804</v>
      </c>
      <c r="HC13" s="17">
        <v>-10.778040000000001</v>
      </c>
      <c r="HD13" s="17">
        <v>42.2</v>
      </c>
      <c r="HE13" s="17">
        <v>39.877670000000002</v>
      </c>
      <c r="HF13" s="17">
        <v>39.877670000000002</v>
      </c>
      <c r="HG13" s="17">
        <v>2.32233</v>
      </c>
      <c r="HH13" s="17">
        <v>4</v>
      </c>
      <c r="HI13" s="17">
        <v>4.1192200000000003</v>
      </c>
      <c r="HJ13" s="17">
        <v>4.1192200000000003</v>
      </c>
      <c r="HK13" s="17">
        <v>-0.11922000000000001</v>
      </c>
      <c r="HL13" s="17">
        <v>0</v>
      </c>
      <c r="HM13" s="17">
        <v>0</v>
      </c>
      <c r="HN13" s="17">
        <v>0</v>
      </c>
      <c r="HO13" s="17">
        <v>0</v>
      </c>
      <c r="HP13" s="17">
        <v>54.6</v>
      </c>
      <c r="HQ13" s="17">
        <v>32.906599999999997</v>
      </c>
      <c r="HR13" s="17">
        <v>21.24015</v>
      </c>
      <c r="HS13" s="17">
        <v>33.359850000000002</v>
      </c>
      <c r="HT13" s="17"/>
      <c r="HU13" s="17"/>
      <c r="HV13" s="17"/>
      <c r="HW13" s="17">
        <v>0</v>
      </c>
      <c r="HX13" s="17"/>
      <c r="HY13" s="17"/>
      <c r="HZ13" s="17"/>
      <c r="IA13" s="17">
        <v>0</v>
      </c>
      <c r="IB13" s="17">
        <v>48.3</v>
      </c>
      <c r="IC13" s="17">
        <v>47.726170000000003</v>
      </c>
      <c r="ID13" s="17">
        <v>47.726210000000002</v>
      </c>
      <c r="IE13" s="17">
        <v>0.57379000000000002</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86.9</v>
      </c>
      <c r="JE13" s="17">
        <v>88.384460000000004</v>
      </c>
      <c r="JF13" s="17">
        <v>88.384460000000004</v>
      </c>
      <c r="JG13" s="17">
        <v>-1.4844599999999999</v>
      </c>
      <c r="JH13" s="17">
        <v>157.6</v>
      </c>
      <c r="JI13" s="17">
        <v>150.66667000000001</v>
      </c>
      <c r="JJ13" s="17">
        <v>150.66667000000001</v>
      </c>
      <c r="JK13" s="17">
        <v>6.9333299999999998</v>
      </c>
      <c r="JL13" s="17">
        <v>0</v>
      </c>
      <c r="JM13" s="17">
        <v>0</v>
      </c>
      <c r="JN13" s="17">
        <v>0</v>
      </c>
      <c r="JO13" s="17">
        <v>0</v>
      </c>
      <c r="JP13" s="17">
        <v>0</v>
      </c>
      <c r="JQ13" s="17"/>
      <c r="JR13" s="17"/>
      <c r="JS13" s="17">
        <v>0</v>
      </c>
      <c r="JT13" s="17">
        <v>69.7</v>
      </c>
      <c r="JU13" s="17">
        <v>75.333340000000007</v>
      </c>
      <c r="JV13" s="17">
        <v>75.333330000000004</v>
      </c>
      <c r="JW13" s="17">
        <v>-5.6333299999999999</v>
      </c>
      <c r="JX13" s="17"/>
      <c r="JY13" s="17"/>
      <c r="JZ13" s="17"/>
      <c r="KA13" s="17">
        <v>0</v>
      </c>
      <c r="KB13" s="17"/>
      <c r="KC13" s="17"/>
      <c r="KD13" s="17"/>
      <c r="KE13" s="17">
        <v>0</v>
      </c>
      <c r="KF13" s="17"/>
      <c r="KG13" s="17"/>
      <c r="KH13" s="17"/>
      <c r="KI13" s="17">
        <v>0</v>
      </c>
      <c r="KJ13" s="17"/>
      <c r="KK13" s="17"/>
      <c r="KL13" s="17"/>
      <c r="KM13" s="17">
        <v>0</v>
      </c>
      <c r="KN13" s="17">
        <v>0</v>
      </c>
      <c r="KO13" s="17"/>
      <c r="KP13" s="17"/>
      <c r="KQ13" s="17">
        <v>0</v>
      </c>
      <c r="KR13" s="17"/>
      <c r="KS13" s="17"/>
      <c r="KT13" s="17">
        <v>0</v>
      </c>
      <c r="KU13" s="17">
        <v>0</v>
      </c>
      <c r="KV13" s="17"/>
      <c r="KW13" s="17"/>
      <c r="KX13" s="17"/>
      <c r="KY13" s="17">
        <v>0</v>
      </c>
      <c r="KZ13" s="17">
        <v>0</v>
      </c>
      <c r="LA13" s="17"/>
      <c r="LB13" s="17">
        <v>0</v>
      </c>
      <c r="LC13" s="17">
        <v>0</v>
      </c>
      <c r="LD13" s="17">
        <v>1.8</v>
      </c>
      <c r="LE13" s="17">
        <v>1.7823899999999999</v>
      </c>
      <c r="LF13" s="17">
        <v>1.7823899999999999</v>
      </c>
      <c r="LG13" s="17">
        <v>1.7610000000000001E-2</v>
      </c>
      <c r="LH13" s="17">
        <v>52</v>
      </c>
      <c r="LI13" s="17">
        <v>90.055160000000001</v>
      </c>
      <c r="LJ13" s="17">
        <v>113.58458</v>
      </c>
      <c r="LK13" s="17">
        <v>-61.584580000000003</v>
      </c>
      <c r="LL13" s="17">
        <v>105</v>
      </c>
      <c r="LM13" s="17">
        <v>92.443969999999993</v>
      </c>
      <c r="LN13" s="17">
        <v>97.250280000000004</v>
      </c>
      <c r="LO13" s="17">
        <v>7.7497199999999999</v>
      </c>
      <c r="LP13" s="17">
        <v>62.4</v>
      </c>
      <c r="LQ13" s="17">
        <v>67.133979999999994</v>
      </c>
      <c r="LR13" s="17">
        <v>67.133979999999994</v>
      </c>
      <c r="LS13" s="17">
        <v>-4.7339799999999999</v>
      </c>
      <c r="LT13" s="17">
        <v>73.900000000000006</v>
      </c>
      <c r="LU13" s="17">
        <v>72.373959999999997</v>
      </c>
      <c r="LV13" s="17">
        <v>72.37388</v>
      </c>
      <c r="LW13" s="17">
        <v>1.5261199999999999</v>
      </c>
      <c r="LX13" s="17">
        <v>30.1</v>
      </c>
      <c r="LY13" s="17">
        <v>29.951450000000001</v>
      </c>
      <c r="LZ13" s="17">
        <v>29.951460000000001</v>
      </c>
      <c r="MA13" s="17">
        <v>0.14854000000000001</v>
      </c>
      <c r="MB13" s="17"/>
      <c r="MC13" s="17"/>
      <c r="MD13" s="17"/>
      <c r="ME13" s="17">
        <v>0</v>
      </c>
      <c r="MF13" s="17"/>
      <c r="MG13" s="17"/>
      <c r="MH13" s="17"/>
      <c r="MI13" s="17">
        <v>0</v>
      </c>
      <c r="MJ13" s="17"/>
      <c r="MK13" s="17"/>
      <c r="ML13" s="17"/>
      <c r="MM13" s="17">
        <v>0</v>
      </c>
      <c r="MN13" s="17">
        <v>102.8</v>
      </c>
      <c r="MO13" s="17">
        <v>149.77370999999999</v>
      </c>
      <c r="MP13" s="17">
        <v>149.77393000000001</v>
      </c>
      <c r="MQ13" s="17">
        <v>-46.973930000000003</v>
      </c>
      <c r="MR13" s="17">
        <v>102.6</v>
      </c>
      <c r="MS13" s="17">
        <v>149.77370999999999</v>
      </c>
      <c r="MT13" s="17">
        <v>149.77393000000001</v>
      </c>
      <c r="MU13" s="17">
        <v>-47.173929999999999</v>
      </c>
      <c r="MV13" s="17">
        <v>120.8</v>
      </c>
      <c r="MW13" s="17">
        <v>149.77370999999999</v>
      </c>
      <c r="MX13" s="17">
        <v>149.77393000000001</v>
      </c>
      <c r="MY13" s="17">
        <v>-28.973929999999999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110.3</v>
      </c>
      <c r="OG13" s="17">
        <v>132.416</v>
      </c>
      <c r="OH13" s="17">
        <v>132.416</v>
      </c>
      <c r="OI13" s="17">
        <v>-22.116</v>
      </c>
      <c r="OJ13" s="17">
        <v>0</v>
      </c>
      <c r="OK13" s="17"/>
      <c r="OL13" s="17">
        <v>0</v>
      </c>
      <c r="OM13" s="17">
        <v>0</v>
      </c>
      <c r="ON13" s="17">
        <v>17.3</v>
      </c>
      <c r="OO13" s="17">
        <v>14.265000000000001</v>
      </c>
      <c r="OP13" s="17">
        <v>14.265000000000001</v>
      </c>
      <c r="OQ13" s="17">
        <v>3.0350000000000001</v>
      </c>
      <c r="OR13" s="17">
        <v>0</v>
      </c>
      <c r="OS13" s="17"/>
      <c r="OT13" s="17">
        <v>0</v>
      </c>
      <c r="OU13" s="17">
        <v>0</v>
      </c>
      <c r="OV13" s="17">
        <v>17.899999999999999</v>
      </c>
      <c r="OW13" s="17">
        <v>14.5631</v>
      </c>
      <c r="OX13" s="17">
        <v>14.56311</v>
      </c>
      <c r="OY13" s="17">
        <v>3.3368899999999999</v>
      </c>
      <c r="OZ13" s="17">
        <v>9.9</v>
      </c>
      <c r="PA13" s="17">
        <v>9.9830000000000005</v>
      </c>
      <c r="PB13" s="17">
        <v>9.9830000000000005</v>
      </c>
      <c r="PC13" s="17">
        <v>-8.3000000000000004E-2</v>
      </c>
      <c r="PD13" s="17">
        <v>5.4</v>
      </c>
      <c r="PE13" s="17">
        <v>5.67</v>
      </c>
      <c r="PF13" s="17">
        <v>5.67</v>
      </c>
      <c r="PG13" s="17">
        <v>-0.27</v>
      </c>
      <c r="PH13" s="17">
        <v>0.7</v>
      </c>
      <c r="PI13" s="17">
        <v>1</v>
      </c>
      <c r="PJ13" s="17">
        <v>1</v>
      </c>
      <c r="PK13" s="17">
        <v>-0.3</v>
      </c>
      <c r="PL13" s="17">
        <v>1.5</v>
      </c>
      <c r="PM13" s="17">
        <v>1.5</v>
      </c>
      <c r="PN13" s="17">
        <v>1.5</v>
      </c>
      <c r="PO13" s="17">
        <v>0</v>
      </c>
      <c r="PP13" s="17">
        <v>2.6</v>
      </c>
      <c r="PQ13" s="17">
        <v>2.5</v>
      </c>
      <c r="PR13" s="17">
        <v>2.5</v>
      </c>
      <c r="PS13" s="17">
        <v>0.1</v>
      </c>
      <c r="PT13" s="17">
        <v>20.5</v>
      </c>
      <c r="PU13" s="17">
        <v>19.417470000000002</v>
      </c>
      <c r="PV13" s="17">
        <v>19.417480000000001</v>
      </c>
      <c r="PW13" s="17">
        <v>1.0825199999999999</v>
      </c>
      <c r="PX13" s="17">
        <v>20</v>
      </c>
      <c r="PY13" s="17">
        <v>19.417470000000002</v>
      </c>
      <c r="PZ13" s="17">
        <v>19.417480000000001</v>
      </c>
      <c r="QA13" s="17">
        <v>0.58252000000000004</v>
      </c>
      <c r="QB13" s="17">
        <v>15.5</v>
      </c>
      <c r="QC13" s="17">
        <v>11.65048</v>
      </c>
      <c r="QD13" s="17">
        <v>11.65049</v>
      </c>
      <c r="QE13" s="17">
        <v>3.84951</v>
      </c>
      <c r="QF13" s="17">
        <v>3.5</v>
      </c>
      <c r="QG13" s="17">
        <v>3.5</v>
      </c>
      <c r="QH13" s="17">
        <v>3.5</v>
      </c>
      <c r="QI13" s="17">
        <v>0</v>
      </c>
      <c r="QJ13" s="17">
        <v>18.399999999999999</v>
      </c>
      <c r="QK13" s="17">
        <v>17.96116</v>
      </c>
      <c r="QL13" s="17">
        <v>17.961169999999999</v>
      </c>
      <c r="QM13" s="17">
        <v>0.43883</v>
      </c>
      <c r="QN13" s="17">
        <v>0</v>
      </c>
      <c r="QO13" s="17"/>
      <c r="QP13" s="17">
        <v>0</v>
      </c>
      <c r="QQ13" s="17">
        <v>0</v>
      </c>
      <c r="QR13" s="17">
        <v>0</v>
      </c>
      <c r="QS13" s="17"/>
      <c r="QT13" s="17">
        <v>0</v>
      </c>
      <c r="QU13" s="17">
        <v>0</v>
      </c>
      <c r="QV13" s="17">
        <v>32</v>
      </c>
      <c r="QW13" s="17">
        <v>30.385999999999999</v>
      </c>
      <c r="QX13" s="17">
        <v>30.385999999999999</v>
      </c>
      <c r="QY13" s="17">
        <v>1.6140000000000001</v>
      </c>
      <c r="QZ13" s="17">
        <v>82.6</v>
      </c>
      <c r="RA13" s="17">
        <v>89.152000000000001</v>
      </c>
      <c r="RB13" s="17">
        <v>89.152000000000001</v>
      </c>
      <c r="RC13" s="17">
        <v>-6.5519999999999996</v>
      </c>
      <c r="RD13" s="17">
        <v>4.5</v>
      </c>
      <c r="RE13" s="17">
        <v>4.2</v>
      </c>
      <c r="RF13" s="17">
        <v>4.2</v>
      </c>
      <c r="RG13" s="17">
        <v>0.3</v>
      </c>
      <c r="RH13" s="17">
        <v>2.2000000000000002</v>
      </c>
      <c r="RI13" s="17">
        <v>2.4</v>
      </c>
      <c r="RJ13" s="17">
        <v>2.4</v>
      </c>
      <c r="RK13" s="17">
        <v>-0.2</v>
      </c>
      <c r="RL13" s="17">
        <v>2.1</v>
      </c>
      <c r="RM13" s="17">
        <v>2.4</v>
      </c>
      <c r="RN13" s="17">
        <v>2.4</v>
      </c>
      <c r="RO13" s="17">
        <v>-0.3</v>
      </c>
      <c r="RP13" s="17">
        <v>1.4</v>
      </c>
      <c r="RQ13" s="17">
        <v>1.4</v>
      </c>
      <c r="RR13" s="17">
        <v>1.4</v>
      </c>
      <c r="RS13" s="17">
        <v>0</v>
      </c>
      <c r="RT13" s="17">
        <v>0</v>
      </c>
      <c r="RU13" s="17"/>
      <c r="RV13" s="17">
        <v>0</v>
      </c>
      <c r="RW13" s="17">
        <v>0</v>
      </c>
      <c r="RX13" s="17">
        <v>3</v>
      </c>
      <c r="RY13" s="17">
        <v>2.9489999999999998</v>
      </c>
      <c r="RZ13" s="17">
        <v>2.9489999999999998</v>
      </c>
      <c r="SA13" s="17">
        <v>5.0999999999999997E-2</v>
      </c>
      <c r="SB13" s="17">
        <v>13</v>
      </c>
      <c r="SC13" s="17">
        <v>11.039429999999999</v>
      </c>
      <c r="SD13" s="17">
        <v>11.039440000000001</v>
      </c>
      <c r="SE13" s="17">
        <v>1.9605600000000001</v>
      </c>
      <c r="SF13" s="17">
        <v>2.2000000000000002</v>
      </c>
      <c r="SG13" s="17">
        <v>2</v>
      </c>
      <c r="SH13" s="17">
        <v>2</v>
      </c>
      <c r="SI13" s="17">
        <v>0.2</v>
      </c>
      <c r="SJ13" s="17"/>
      <c r="SK13" s="17">
        <v>0.4</v>
      </c>
      <c r="SL13" s="17">
        <v>0.4</v>
      </c>
      <c r="SM13" s="17">
        <v>-0.4</v>
      </c>
      <c r="SN13" s="17">
        <v>19.7</v>
      </c>
      <c r="SO13" s="17">
        <v>18.834949999999999</v>
      </c>
      <c r="SP13" s="17">
        <v>18.834949999999999</v>
      </c>
      <c r="SQ13" s="17">
        <v>0.86504999999999999</v>
      </c>
      <c r="SR13" s="17">
        <v>5.8</v>
      </c>
      <c r="SS13" s="17">
        <v>4.5</v>
      </c>
      <c r="ST13" s="17">
        <v>4.5</v>
      </c>
      <c r="SU13" s="17">
        <v>1.3</v>
      </c>
      <c r="SV13" s="17">
        <v>10.5</v>
      </c>
      <c r="SW13" s="17">
        <v>9</v>
      </c>
      <c r="SX13" s="17">
        <v>9</v>
      </c>
      <c r="SY13" s="17">
        <v>1.5</v>
      </c>
      <c r="SZ13" s="17">
        <v>13.9</v>
      </c>
      <c r="TA13" s="17">
        <v>12.621359999999999</v>
      </c>
      <c r="TB13" s="17">
        <v>12.621359999999999</v>
      </c>
      <c r="TC13" s="17">
        <v>1.27864</v>
      </c>
      <c r="TD13" s="17">
        <v>17.899999999999999</v>
      </c>
      <c r="TE13" s="17">
        <v>17.475729999999999</v>
      </c>
      <c r="TF13" s="17">
        <v>17.475729999999999</v>
      </c>
      <c r="TG13" s="17">
        <v>0.42426999999999998</v>
      </c>
      <c r="TH13" s="17">
        <v>11.4</v>
      </c>
      <c r="TI13" s="17">
        <v>16.376999999999999</v>
      </c>
      <c r="TJ13" s="17">
        <v>16.376999999999999</v>
      </c>
      <c r="TK13" s="17">
        <v>-4.9770000000000003</v>
      </c>
      <c r="TL13" s="17">
        <v>21.3</v>
      </c>
      <c r="TM13" s="17">
        <v>26.739000000000001</v>
      </c>
      <c r="TN13" s="17">
        <v>26.739000000000001</v>
      </c>
      <c r="TO13" s="17">
        <v>-5.4390000000000001</v>
      </c>
      <c r="TP13" s="17">
        <v>0</v>
      </c>
      <c r="TQ13" s="17"/>
      <c r="TR13" s="17">
        <v>0</v>
      </c>
      <c r="TS13" s="17">
        <v>0</v>
      </c>
      <c r="TT13" s="17">
        <v>84.3</v>
      </c>
      <c r="TU13" s="17">
        <v>108.9</v>
      </c>
      <c r="TV13" s="17">
        <v>88.435000000000002</v>
      </c>
      <c r="TW13" s="17">
        <v>-4.1349999999999998</v>
      </c>
      <c r="TX13" s="17">
        <v>78.8</v>
      </c>
      <c r="TY13" s="17">
        <v>89.4</v>
      </c>
      <c r="TZ13" s="17">
        <v>85.933999999999997</v>
      </c>
      <c r="UA13" s="17">
        <v>-7.1340000000000003</v>
      </c>
      <c r="UB13" s="17">
        <v>11.6</v>
      </c>
      <c r="UC13" s="17">
        <v>11.577999999999999</v>
      </c>
      <c r="UD13" s="17">
        <v>11.577999999999999</v>
      </c>
      <c r="UE13" s="17">
        <v>2.1999999999999999E-2</v>
      </c>
      <c r="UF13" s="17">
        <v>6.4</v>
      </c>
      <c r="UG13" s="17">
        <v>8.5359999999999996</v>
      </c>
      <c r="UH13" s="17">
        <v>8.5359999999999996</v>
      </c>
      <c r="UI13" s="17">
        <v>-2.1360000000000001</v>
      </c>
      <c r="UJ13" s="17">
        <v>16.5</v>
      </c>
      <c r="UK13" s="17">
        <v>18</v>
      </c>
      <c r="UL13" s="17">
        <v>15.53398</v>
      </c>
      <c r="UM13" s="17">
        <v>0.96601999999999999</v>
      </c>
      <c r="UN13" s="17">
        <v>6.2</v>
      </c>
      <c r="UO13" s="17">
        <v>7.5</v>
      </c>
      <c r="UP13" s="17">
        <v>6</v>
      </c>
      <c r="UQ13" s="17">
        <v>0.2</v>
      </c>
      <c r="UR13" s="17"/>
      <c r="US13" s="17"/>
      <c r="UT13" s="17">
        <v>4.5</v>
      </c>
      <c r="UU13" s="17">
        <v>-4.5</v>
      </c>
      <c r="UV13" s="17">
        <v>8.1999999999999993</v>
      </c>
      <c r="UW13" s="17">
        <v>8</v>
      </c>
      <c r="UX13" s="17">
        <v>9</v>
      </c>
      <c r="UY13" s="17">
        <v>-0.8</v>
      </c>
      <c r="UZ13" s="17">
        <v>9.5</v>
      </c>
      <c r="VA13" s="17">
        <v>8</v>
      </c>
      <c r="VB13" s="17">
        <v>10</v>
      </c>
      <c r="VC13" s="17">
        <v>-0.5</v>
      </c>
      <c r="VD13" s="17">
        <v>9.6999999999999993</v>
      </c>
      <c r="VE13" s="17">
        <v>8</v>
      </c>
      <c r="VF13" s="17">
        <v>9.9029100000000003</v>
      </c>
      <c r="VG13" s="17">
        <v>-0.20291000000000001</v>
      </c>
      <c r="VH13" s="17">
        <v>14.6</v>
      </c>
      <c r="VI13" s="17">
        <v>10.308</v>
      </c>
      <c r="VJ13" s="17">
        <v>10.308</v>
      </c>
      <c r="VK13" s="17">
        <v>4.2919999999999998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108.7</v>
      </c>
      <c r="WC13" s="17">
        <v>112</v>
      </c>
      <c r="WD13" s="17">
        <v>112</v>
      </c>
      <c r="WE13" s="17">
        <v>-3.3</v>
      </c>
      <c r="WF13" s="17">
        <v>128.6</v>
      </c>
      <c r="WG13" s="17">
        <v>133</v>
      </c>
      <c r="WH13" s="17">
        <v>133</v>
      </c>
      <c r="WI13" s="17">
        <v>-4.4000000000000004</v>
      </c>
      <c r="WJ13" s="17">
        <v>0</v>
      </c>
      <c r="WK13" s="17"/>
      <c r="WL13" s="17">
        <v>0</v>
      </c>
      <c r="WM13" s="17">
        <v>0</v>
      </c>
      <c r="WN13" s="17">
        <v>0</v>
      </c>
      <c r="WO13" s="17"/>
      <c r="WP13" s="17">
        <v>0</v>
      </c>
      <c r="WQ13" s="17">
        <v>0</v>
      </c>
      <c r="WR13" s="17">
        <v>5.6</v>
      </c>
      <c r="WS13" s="17">
        <v>7</v>
      </c>
      <c r="WT13" s="17">
        <v>7</v>
      </c>
      <c r="WU13" s="17">
        <v>-1.4</v>
      </c>
      <c r="WV13" s="17">
        <v>19.2</v>
      </c>
      <c r="WW13" s="17">
        <v>18.4466</v>
      </c>
      <c r="WX13" s="17">
        <v>18.4466</v>
      </c>
      <c r="WY13" s="17">
        <v>0.75339999999999996</v>
      </c>
      <c r="WZ13" s="17">
        <v>9.6</v>
      </c>
      <c r="XA13" s="17">
        <v>10.7</v>
      </c>
      <c r="XB13" s="17">
        <v>10.7</v>
      </c>
      <c r="XC13" s="17">
        <v>-1.1000000000000001</v>
      </c>
      <c r="XD13" s="17">
        <v>43</v>
      </c>
      <c r="XE13" s="17">
        <v>45.23077</v>
      </c>
      <c r="XF13" s="17">
        <v>42</v>
      </c>
      <c r="XG13" s="17">
        <v>1</v>
      </c>
      <c r="XH13" s="17">
        <v>14.6</v>
      </c>
      <c r="XI13" s="17">
        <v>10.76923</v>
      </c>
      <c r="XJ13" s="17">
        <v>10</v>
      </c>
      <c r="XK13" s="17">
        <v>4.5999999999999996</v>
      </c>
      <c r="XL13" s="17">
        <v>16.899999999999999</v>
      </c>
      <c r="XM13" s="17">
        <v>17</v>
      </c>
      <c r="XN13" s="17">
        <v>14</v>
      </c>
      <c r="XO13" s="17">
        <v>2.9</v>
      </c>
      <c r="XP13" s="17"/>
      <c r="XQ13" s="17"/>
      <c r="XR13" s="17"/>
      <c r="XS13" s="17">
        <v>0</v>
      </c>
      <c r="XT13" s="17">
        <v>6.9</v>
      </c>
      <c r="XU13" s="17">
        <v>7.85</v>
      </c>
      <c r="XV13" s="17">
        <v>7.85</v>
      </c>
      <c r="XW13" s="17">
        <v>-0.95</v>
      </c>
      <c r="XX13" s="17"/>
      <c r="XY13" s="17"/>
      <c r="XZ13" s="17"/>
      <c r="YA13" s="17">
        <v>0</v>
      </c>
      <c r="YB13" s="17"/>
      <c r="YC13" s="17"/>
      <c r="YD13" s="17"/>
      <c r="YE13" s="17">
        <v>0</v>
      </c>
    </row>
    <row r="14" spans="1:655" ht="24" customHeight="1" x14ac:dyDescent="0.3">
      <c r="A14" s="1"/>
      <c r="B14" s="16" t="s">
        <v>34</v>
      </c>
      <c r="C14" s="16" t="s">
        <v>797</v>
      </c>
      <c r="D14" s="17">
        <v>42.6</v>
      </c>
      <c r="E14" s="17">
        <v>109.12079</v>
      </c>
      <c r="F14" s="17">
        <v>146</v>
      </c>
      <c r="G14" s="17">
        <v>-103.4</v>
      </c>
      <c r="H14" s="17">
        <v>595</v>
      </c>
      <c r="I14" s="17">
        <v>594.17127000000005</v>
      </c>
      <c r="J14" s="17">
        <v>594.17128000000002</v>
      </c>
      <c r="K14" s="17">
        <v>0.82872000000000001</v>
      </c>
      <c r="L14" s="17">
        <v>198.7</v>
      </c>
      <c r="M14" s="17">
        <v>193.29446999999999</v>
      </c>
      <c r="N14" s="17">
        <v>193.29447999999999</v>
      </c>
      <c r="O14" s="17">
        <v>5.4055200000000001</v>
      </c>
      <c r="P14" s="17"/>
      <c r="Q14" s="17"/>
      <c r="R14" s="17"/>
      <c r="S14" s="17">
        <v>0</v>
      </c>
      <c r="T14" s="17"/>
      <c r="U14" s="17"/>
      <c r="V14" s="17"/>
      <c r="W14" s="17">
        <v>0</v>
      </c>
      <c r="X14" s="17">
        <v>89.8</v>
      </c>
      <c r="Y14" s="17">
        <v>91.778630000000007</v>
      </c>
      <c r="Z14" s="17">
        <v>91.778639999999996</v>
      </c>
      <c r="AA14" s="17">
        <v>-1.97864</v>
      </c>
      <c r="AB14" s="17">
        <v>102.2</v>
      </c>
      <c r="AC14" s="17">
        <v>100.00060000000001</v>
      </c>
      <c r="AD14" s="17">
        <v>105.85339</v>
      </c>
      <c r="AE14" s="17">
        <v>-3.6533899999999999</v>
      </c>
      <c r="AF14" s="17">
        <v>26.2</v>
      </c>
      <c r="AG14" s="17"/>
      <c r="AH14" s="17">
        <v>27.835049999999999</v>
      </c>
      <c r="AI14" s="17">
        <v>-1.6350499999999999</v>
      </c>
      <c r="AJ14" s="17"/>
      <c r="AK14" s="17"/>
      <c r="AL14" s="17"/>
      <c r="AM14" s="17">
        <v>0</v>
      </c>
      <c r="AN14" s="17">
        <v>150.9</v>
      </c>
      <c r="AO14" s="17">
        <v>149.61568</v>
      </c>
      <c r="AP14" s="17">
        <v>148.18958000000001</v>
      </c>
      <c r="AQ14" s="17">
        <v>2.7104200000000001</v>
      </c>
      <c r="AR14" s="17">
        <v>150.1</v>
      </c>
      <c r="AS14" s="17">
        <v>149.61568</v>
      </c>
      <c r="AT14" s="17">
        <v>148.18958000000001</v>
      </c>
      <c r="AU14" s="17">
        <v>1.91042</v>
      </c>
      <c r="AV14" s="17">
        <v>150.30000000000001</v>
      </c>
      <c r="AW14" s="17">
        <v>149.61568</v>
      </c>
      <c r="AX14" s="17">
        <v>148.18958000000001</v>
      </c>
      <c r="AY14" s="17">
        <v>2.11042</v>
      </c>
      <c r="AZ14" s="17">
        <v>246.7</v>
      </c>
      <c r="BA14" s="17">
        <v>224.42350999999999</v>
      </c>
      <c r="BB14" s="17">
        <v>222.28437</v>
      </c>
      <c r="BC14" s="17">
        <v>24.41563</v>
      </c>
      <c r="BD14" s="17"/>
      <c r="BE14" s="17"/>
      <c r="BF14" s="17"/>
      <c r="BG14" s="17">
        <v>0</v>
      </c>
      <c r="BH14" s="17"/>
      <c r="BI14" s="17"/>
      <c r="BJ14" s="17"/>
      <c r="BK14" s="17">
        <v>0</v>
      </c>
      <c r="BL14" s="17">
        <v>299.89999999999998</v>
      </c>
      <c r="BM14" s="17">
        <v>184.16661999999999</v>
      </c>
      <c r="BN14" s="17">
        <v>302.67455999999999</v>
      </c>
      <c r="BO14" s="17">
        <v>-2.7745600000000001</v>
      </c>
      <c r="BP14" s="17">
        <v>4.8</v>
      </c>
      <c r="BQ14" s="17">
        <v>4.4318400000000002</v>
      </c>
      <c r="BR14" s="17">
        <v>4.4318400000000002</v>
      </c>
      <c r="BS14" s="17">
        <v>0.36815999999999999</v>
      </c>
      <c r="BT14" s="17"/>
      <c r="BU14" s="17"/>
      <c r="BV14" s="17"/>
      <c r="BW14" s="17">
        <v>0</v>
      </c>
      <c r="BX14" s="17"/>
      <c r="BY14" s="17"/>
      <c r="BZ14" s="17"/>
      <c r="CA14" s="17">
        <v>0</v>
      </c>
      <c r="CB14" s="17"/>
      <c r="CC14" s="17"/>
      <c r="CD14" s="17"/>
      <c r="CE14" s="17">
        <v>0</v>
      </c>
      <c r="CF14" s="17"/>
      <c r="CG14" s="17"/>
      <c r="CH14" s="17"/>
      <c r="CI14" s="17">
        <v>0</v>
      </c>
      <c r="CJ14" s="17">
        <v>160.1</v>
      </c>
      <c r="CK14" s="17">
        <v>163.90776</v>
      </c>
      <c r="CL14" s="17">
        <v>163.90777</v>
      </c>
      <c r="CM14" s="17">
        <v>-3.8077700000000001</v>
      </c>
      <c r="CN14" s="17">
        <v>6.5</v>
      </c>
      <c r="CO14" s="17">
        <v>5.1333399999999996</v>
      </c>
      <c r="CP14" s="17">
        <v>5.1333399999999996</v>
      </c>
      <c r="CQ14" s="17">
        <v>1.36666</v>
      </c>
      <c r="CR14" s="17">
        <v>5.2</v>
      </c>
      <c r="CS14" s="17">
        <v>2.8177599999999998</v>
      </c>
      <c r="CT14" s="17">
        <v>2.8177599999999998</v>
      </c>
      <c r="CU14" s="17">
        <v>2.3822399999999999</v>
      </c>
      <c r="CV14" s="17">
        <v>0</v>
      </c>
      <c r="CW14" s="17">
        <v>0</v>
      </c>
      <c r="CX14" s="17">
        <v>0</v>
      </c>
      <c r="CY14" s="17">
        <v>0</v>
      </c>
      <c r="CZ14" s="17">
        <v>6.09</v>
      </c>
      <c r="DA14" s="17">
        <v>6.8787000000000003</v>
      </c>
      <c r="DB14" s="17">
        <v>6.8787000000000003</v>
      </c>
      <c r="DC14" s="17">
        <v>-0.78869999999999996</v>
      </c>
      <c r="DD14" s="17">
        <v>8.61</v>
      </c>
      <c r="DE14" s="17">
        <v>10.727880000000001</v>
      </c>
      <c r="DF14" s="17">
        <v>10.72785</v>
      </c>
      <c r="DG14" s="17">
        <v>-2.1178499999999998</v>
      </c>
      <c r="DH14" s="17">
        <v>49.2</v>
      </c>
      <c r="DI14" s="17">
        <v>85.242130000000003</v>
      </c>
      <c r="DJ14" s="17">
        <v>73.627840000000006</v>
      </c>
      <c r="DK14" s="17">
        <v>-24.42784</v>
      </c>
      <c r="DL14" s="17"/>
      <c r="DM14" s="17"/>
      <c r="DN14" s="17"/>
      <c r="DO14" s="17">
        <v>0</v>
      </c>
      <c r="DP14" s="17"/>
      <c r="DQ14" s="17"/>
      <c r="DR14" s="17"/>
      <c r="DS14" s="17">
        <v>0</v>
      </c>
      <c r="DT14" s="17"/>
      <c r="DU14" s="17"/>
      <c r="DV14" s="17"/>
      <c r="DW14" s="17">
        <v>0</v>
      </c>
      <c r="DX14" s="17">
        <v>0</v>
      </c>
      <c r="DY14" s="17"/>
      <c r="DZ14" s="17"/>
      <c r="EA14" s="17">
        <v>0</v>
      </c>
      <c r="EB14" s="17">
        <v>68.099999999999994</v>
      </c>
      <c r="EC14" s="17">
        <v>69.317890000000006</v>
      </c>
      <c r="ED14" s="17">
        <v>70.075450000000004</v>
      </c>
      <c r="EE14" s="17">
        <v>-1.9754499999999999</v>
      </c>
      <c r="EF14" s="17">
        <v>0</v>
      </c>
      <c r="EG14" s="17">
        <v>0</v>
      </c>
      <c r="EH14" s="17">
        <v>0</v>
      </c>
      <c r="EI14" s="17">
        <v>0</v>
      </c>
      <c r="EJ14" s="17"/>
      <c r="EK14" s="17"/>
      <c r="EL14" s="17"/>
      <c r="EM14" s="17">
        <v>0</v>
      </c>
      <c r="EN14" s="17"/>
      <c r="EO14" s="17"/>
      <c r="EP14" s="17"/>
      <c r="EQ14" s="17">
        <v>0</v>
      </c>
      <c r="ER14" s="17"/>
      <c r="ES14" s="17"/>
      <c r="ET14" s="17"/>
      <c r="EU14" s="17">
        <v>0</v>
      </c>
      <c r="EV14" s="17">
        <v>6.5</v>
      </c>
      <c r="EW14" s="17">
        <v>6.39</v>
      </c>
      <c r="EX14" s="17">
        <v>6.39</v>
      </c>
      <c r="EY14" s="17">
        <v>0.11</v>
      </c>
      <c r="EZ14" s="17">
        <v>451.3</v>
      </c>
      <c r="FA14" s="17">
        <v>319.04325</v>
      </c>
      <c r="FB14" s="17">
        <v>194.09281999999999</v>
      </c>
      <c r="FC14" s="17">
        <v>257.20717999999999</v>
      </c>
      <c r="FD14" s="17">
        <v>74.099999999999994</v>
      </c>
      <c r="FE14" s="17">
        <v>73.349450000000004</v>
      </c>
      <c r="FF14" s="17">
        <v>73.349450000000004</v>
      </c>
      <c r="FG14" s="17">
        <v>0.75055000000000005</v>
      </c>
      <c r="FH14" s="17">
        <v>143.5</v>
      </c>
      <c r="FI14" s="17">
        <v>141.60776000000001</v>
      </c>
      <c r="FJ14" s="17">
        <v>151.13300000000001</v>
      </c>
      <c r="FK14" s="17">
        <v>-7.633</v>
      </c>
      <c r="FL14" s="17">
        <v>41.9</v>
      </c>
      <c r="FM14" s="17">
        <v>33.957720000000002</v>
      </c>
      <c r="FN14" s="17">
        <v>33.957720000000002</v>
      </c>
      <c r="FO14" s="17">
        <v>7.9422800000000002</v>
      </c>
      <c r="FP14" s="17">
        <v>18.7</v>
      </c>
      <c r="FQ14" s="17">
        <v>19.192229999999999</v>
      </c>
      <c r="FR14" s="17">
        <v>19.192229999999999</v>
      </c>
      <c r="FS14" s="17">
        <v>-0.49223</v>
      </c>
      <c r="FT14" s="17">
        <v>19.8</v>
      </c>
      <c r="FU14" s="17">
        <v>19.12621</v>
      </c>
      <c r="FV14" s="17">
        <v>19.12621</v>
      </c>
      <c r="FW14" s="17">
        <v>0.67379</v>
      </c>
      <c r="FX14" s="17">
        <v>88.2</v>
      </c>
      <c r="FY14" s="17">
        <v>87.232039999999998</v>
      </c>
      <c r="FZ14" s="17">
        <v>87.232039999999998</v>
      </c>
      <c r="GA14" s="17">
        <v>0.96796000000000004</v>
      </c>
      <c r="GB14" s="17">
        <v>175.8</v>
      </c>
      <c r="GC14" s="17">
        <v>185.09961999999999</v>
      </c>
      <c r="GD14" s="17">
        <v>185.10007999999999</v>
      </c>
      <c r="GE14" s="17">
        <v>-9.3000799999999995</v>
      </c>
      <c r="GF14" s="17">
        <v>178.2</v>
      </c>
      <c r="GG14" s="17">
        <v>185.09961999999999</v>
      </c>
      <c r="GH14" s="17">
        <v>185.10007999999999</v>
      </c>
      <c r="GI14" s="17">
        <v>-6.90008</v>
      </c>
      <c r="GJ14" s="17">
        <v>182.2</v>
      </c>
      <c r="GK14" s="17">
        <v>185.09961999999999</v>
      </c>
      <c r="GL14" s="17">
        <v>185.10007999999999</v>
      </c>
      <c r="GM14" s="17">
        <v>-2.90008</v>
      </c>
      <c r="GN14" s="17">
        <v>107.3</v>
      </c>
      <c r="GO14" s="17">
        <v>110.37475000000001</v>
      </c>
      <c r="GP14" s="17">
        <v>110.37475999999999</v>
      </c>
      <c r="GQ14" s="17">
        <v>-3.0747599999999999</v>
      </c>
      <c r="GR14" s="17">
        <v>8</v>
      </c>
      <c r="GS14" s="17">
        <v>8.9214199999999995</v>
      </c>
      <c r="GT14" s="17">
        <v>8.9214300000000009</v>
      </c>
      <c r="GU14" s="17">
        <v>-0.92142999999999997</v>
      </c>
      <c r="GV14" s="17">
        <v>2.7</v>
      </c>
      <c r="GW14" s="17">
        <v>2.4872700000000001</v>
      </c>
      <c r="GX14" s="17">
        <v>9.3594200000000001</v>
      </c>
      <c r="GY14" s="17">
        <v>-6.6594199999999999</v>
      </c>
      <c r="GZ14" s="17">
        <v>30.2</v>
      </c>
      <c r="HA14" s="17">
        <v>34.4773</v>
      </c>
      <c r="HB14" s="17">
        <v>34.47804</v>
      </c>
      <c r="HC14" s="17">
        <v>-4.2780399999999998</v>
      </c>
      <c r="HD14" s="17">
        <v>43.7</v>
      </c>
      <c r="HE14" s="17">
        <v>39.877670000000002</v>
      </c>
      <c r="HF14" s="17">
        <v>39.877670000000002</v>
      </c>
      <c r="HG14" s="17">
        <v>3.82233</v>
      </c>
      <c r="HH14" s="17">
        <v>4</v>
      </c>
      <c r="HI14" s="17">
        <v>4.1192200000000003</v>
      </c>
      <c r="HJ14" s="17">
        <v>4.1192200000000003</v>
      </c>
      <c r="HK14" s="17">
        <v>-0.11922000000000001</v>
      </c>
      <c r="HL14" s="17">
        <v>0</v>
      </c>
      <c r="HM14" s="17">
        <v>0</v>
      </c>
      <c r="HN14" s="17">
        <v>0</v>
      </c>
      <c r="HO14" s="17">
        <v>0</v>
      </c>
      <c r="HP14" s="17">
        <v>60.3</v>
      </c>
      <c r="HQ14" s="17">
        <v>66.733490000000003</v>
      </c>
      <c r="HR14" s="17">
        <v>52.728740000000002</v>
      </c>
      <c r="HS14" s="17">
        <v>7.5712599999999997</v>
      </c>
      <c r="HT14" s="17"/>
      <c r="HU14" s="17"/>
      <c r="HV14" s="17"/>
      <c r="HW14" s="17">
        <v>0</v>
      </c>
      <c r="HX14" s="17"/>
      <c r="HY14" s="17"/>
      <c r="HZ14" s="17"/>
      <c r="IA14" s="17">
        <v>0</v>
      </c>
      <c r="IB14" s="17">
        <v>47.5</v>
      </c>
      <c r="IC14" s="17">
        <v>47.72616</v>
      </c>
      <c r="ID14" s="17">
        <v>47.726210000000002</v>
      </c>
      <c r="IE14" s="17">
        <v>-0.22620999999999999</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85.8</v>
      </c>
      <c r="JE14" s="17">
        <v>88.384460000000004</v>
      </c>
      <c r="JF14" s="17">
        <v>88.384460000000004</v>
      </c>
      <c r="JG14" s="17">
        <v>-2.58446</v>
      </c>
      <c r="JH14" s="17">
        <v>156.6</v>
      </c>
      <c r="JI14" s="17">
        <v>150.66667000000001</v>
      </c>
      <c r="JJ14" s="17">
        <v>150.66667000000001</v>
      </c>
      <c r="JK14" s="17">
        <v>5.9333299999999998</v>
      </c>
      <c r="JL14" s="17">
        <v>0</v>
      </c>
      <c r="JM14" s="17">
        <v>0</v>
      </c>
      <c r="JN14" s="17">
        <v>0</v>
      </c>
      <c r="JO14" s="17">
        <v>0</v>
      </c>
      <c r="JP14" s="17">
        <v>0</v>
      </c>
      <c r="JQ14" s="17"/>
      <c r="JR14" s="17"/>
      <c r="JS14" s="17">
        <v>0</v>
      </c>
      <c r="JT14" s="17">
        <v>69.599999999999994</v>
      </c>
      <c r="JU14" s="17">
        <v>75.333340000000007</v>
      </c>
      <c r="JV14" s="17">
        <v>75.333330000000004</v>
      </c>
      <c r="JW14" s="17">
        <v>-5.7333299999999996</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c r="KS14" s="17"/>
      <c r="KT14" s="17">
        <v>0</v>
      </c>
      <c r="KU14" s="17">
        <v>0</v>
      </c>
      <c r="KV14" s="17"/>
      <c r="KW14" s="17"/>
      <c r="KX14" s="17"/>
      <c r="KY14" s="17">
        <v>0</v>
      </c>
      <c r="KZ14" s="17">
        <v>0</v>
      </c>
      <c r="LA14" s="17"/>
      <c r="LB14" s="17">
        <v>0</v>
      </c>
      <c r="LC14" s="17">
        <v>0</v>
      </c>
      <c r="LD14" s="17">
        <v>1.8</v>
      </c>
      <c r="LE14" s="17">
        <v>1.7823899999999999</v>
      </c>
      <c r="LF14" s="17">
        <v>1.7823899999999999</v>
      </c>
      <c r="LG14" s="17">
        <v>1.7610000000000001E-2</v>
      </c>
      <c r="LH14" s="17">
        <v>35.5</v>
      </c>
      <c r="LI14" s="17">
        <v>62.57743</v>
      </c>
      <c r="LJ14" s="17">
        <v>54.099760000000003</v>
      </c>
      <c r="LK14" s="17">
        <v>-18.59976</v>
      </c>
      <c r="LL14" s="17">
        <v>105.4</v>
      </c>
      <c r="LM14" s="17">
        <v>87.643259999999998</v>
      </c>
      <c r="LN14" s="17">
        <v>92.444500000000005</v>
      </c>
      <c r="LO14" s="17">
        <v>12.955500000000001</v>
      </c>
      <c r="LP14" s="17">
        <v>60.6</v>
      </c>
      <c r="LQ14" s="17">
        <v>67.133979999999994</v>
      </c>
      <c r="LR14" s="17">
        <v>67.133979999999994</v>
      </c>
      <c r="LS14" s="17">
        <v>-6.5339799999999997</v>
      </c>
      <c r="LT14" s="17">
        <v>73.2</v>
      </c>
      <c r="LU14" s="17">
        <v>72.373949999999994</v>
      </c>
      <c r="LV14" s="17">
        <v>72.37388</v>
      </c>
      <c r="LW14" s="17">
        <v>0.82611999999999997</v>
      </c>
      <c r="LX14" s="17">
        <v>29.3</v>
      </c>
      <c r="LY14" s="17">
        <v>29.951450000000001</v>
      </c>
      <c r="LZ14" s="17">
        <v>29.951460000000001</v>
      </c>
      <c r="MA14" s="17">
        <v>-0.65146000000000004</v>
      </c>
      <c r="MB14" s="17"/>
      <c r="MC14" s="17"/>
      <c r="MD14" s="17"/>
      <c r="ME14" s="17">
        <v>0</v>
      </c>
      <c r="MF14" s="17"/>
      <c r="MG14" s="17"/>
      <c r="MH14" s="17"/>
      <c r="MI14" s="17">
        <v>0</v>
      </c>
      <c r="MJ14" s="17"/>
      <c r="MK14" s="17"/>
      <c r="ML14" s="17"/>
      <c r="MM14" s="17">
        <v>0</v>
      </c>
      <c r="MN14" s="17">
        <v>102</v>
      </c>
      <c r="MO14" s="17">
        <v>149.77359999999999</v>
      </c>
      <c r="MP14" s="17">
        <v>149.77393000000001</v>
      </c>
      <c r="MQ14" s="17">
        <v>-47.77393</v>
      </c>
      <c r="MR14" s="17">
        <v>101.6</v>
      </c>
      <c r="MS14" s="17">
        <v>149.77359999999999</v>
      </c>
      <c r="MT14" s="17">
        <v>149.77393000000001</v>
      </c>
      <c r="MU14" s="17">
        <v>-48.173929999999999</v>
      </c>
      <c r="MV14" s="17">
        <v>120.7</v>
      </c>
      <c r="MW14" s="17">
        <v>149.77359999999999</v>
      </c>
      <c r="MX14" s="17">
        <v>149.77393000000001</v>
      </c>
      <c r="MY14" s="17">
        <v>-29.073930000000001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101.7</v>
      </c>
      <c r="OG14" s="17">
        <v>132.42099999999999</v>
      </c>
      <c r="OH14" s="17">
        <v>132.42099999999999</v>
      </c>
      <c r="OI14" s="17">
        <v>-30.721</v>
      </c>
      <c r="OJ14" s="17">
        <v>0</v>
      </c>
      <c r="OK14" s="17"/>
      <c r="OL14" s="17">
        <v>0</v>
      </c>
      <c r="OM14" s="17">
        <v>0</v>
      </c>
      <c r="ON14" s="17">
        <v>15</v>
      </c>
      <c r="OO14" s="17">
        <v>14.163</v>
      </c>
      <c r="OP14" s="17">
        <v>14.163</v>
      </c>
      <c r="OQ14" s="17">
        <v>0.83699999999999997</v>
      </c>
      <c r="OR14" s="17">
        <v>0</v>
      </c>
      <c r="OS14" s="17"/>
      <c r="OT14" s="17">
        <v>0</v>
      </c>
      <c r="OU14" s="17">
        <v>0</v>
      </c>
      <c r="OV14" s="17">
        <v>17.8</v>
      </c>
      <c r="OW14" s="17">
        <v>14.5631</v>
      </c>
      <c r="OX14" s="17">
        <v>14.56311</v>
      </c>
      <c r="OY14" s="17">
        <v>3.2368899999999998</v>
      </c>
      <c r="OZ14" s="17">
        <v>10</v>
      </c>
      <c r="PA14" s="17">
        <v>9.9830000000000005</v>
      </c>
      <c r="PB14" s="17">
        <v>9.9830000000000005</v>
      </c>
      <c r="PC14" s="17">
        <v>1.7000000000000001E-2</v>
      </c>
      <c r="PD14" s="17">
        <v>5.6</v>
      </c>
      <c r="PE14" s="17">
        <v>5.67</v>
      </c>
      <c r="PF14" s="17">
        <v>5.67</v>
      </c>
      <c r="PG14" s="17">
        <v>-7.0000000000000007E-2</v>
      </c>
      <c r="PH14" s="17">
        <v>0.7</v>
      </c>
      <c r="PI14" s="17">
        <v>1</v>
      </c>
      <c r="PJ14" s="17">
        <v>1</v>
      </c>
      <c r="PK14" s="17">
        <v>-0.3</v>
      </c>
      <c r="PL14" s="17">
        <v>1.5</v>
      </c>
      <c r="PM14" s="17">
        <v>1.5</v>
      </c>
      <c r="PN14" s="17">
        <v>1.5</v>
      </c>
      <c r="PO14" s="17">
        <v>0</v>
      </c>
      <c r="PP14" s="17">
        <v>2.6</v>
      </c>
      <c r="PQ14" s="17">
        <v>2.5</v>
      </c>
      <c r="PR14" s="17">
        <v>2.5</v>
      </c>
      <c r="PS14" s="17">
        <v>0.1</v>
      </c>
      <c r="PT14" s="17">
        <v>19.7</v>
      </c>
      <c r="PU14" s="17">
        <v>19.417470000000002</v>
      </c>
      <c r="PV14" s="17">
        <v>19.417480000000001</v>
      </c>
      <c r="PW14" s="17">
        <v>0.28251999999999999</v>
      </c>
      <c r="PX14" s="17">
        <v>20</v>
      </c>
      <c r="PY14" s="17">
        <v>19.417470000000002</v>
      </c>
      <c r="PZ14" s="17">
        <v>19.417480000000001</v>
      </c>
      <c r="QA14" s="17">
        <v>0.58252000000000004</v>
      </c>
      <c r="QB14" s="17">
        <v>15.5</v>
      </c>
      <c r="QC14" s="17">
        <v>11.65048</v>
      </c>
      <c r="QD14" s="17">
        <v>11.65049</v>
      </c>
      <c r="QE14" s="17">
        <v>3.84951</v>
      </c>
      <c r="QF14" s="17">
        <v>3.5</v>
      </c>
      <c r="QG14" s="17">
        <v>3.5</v>
      </c>
      <c r="QH14" s="17">
        <v>3.5</v>
      </c>
      <c r="QI14" s="17">
        <v>0</v>
      </c>
      <c r="QJ14" s="17">
        <v>18.399999999999999</v>
      </c>
      <c r="QK14" s="17">
        <v>17.96116</v>
      </c>
      <c r="QL14" s="17">
        <v>17.961169999999999</v>
      </c>
      <c r="QM14" s="17">
        <v>0.43883</v>
      </c>
      <c r="QN14" s="17">
        <v>0</v>
      </c>
      <c r="QO14" s="17"/>
      <c r="QP14" s="17">
        <v>0</v>
      </c>
      <c r="QQ14" s="17">
        <v>0</v>
      </c>
      <c r="QR14" s="17">
        <v>0</v>
      </c>
      <c r="QS14" s="17"/>
      <c r="QT14" s="17">
        <v>0</v>
      </c>
      <c r="QU14" s="17">
        <v>0</v>
      </c>
      <c r="QV14" s="17">
        <v>31.6</v>
      </c>
      <c r="QW14" s="17">
        <v>30.359000000000002</v>
      </c>
      <c r="QX14" s="17">
        <v>30.359000000000002</v>
      </c>
      <c r="QY14" s="17">
        <v>1.2410000000000001</v>
      </c>
      <c r="QZ14" s="17">
        <v>83.5</v>
      </c>
      <c r="RA14" s="17">
        <v>89.057000000000002</v>
      </c>
      <c r="RB14" s="17">
        <v>89.057000000000002</v>
      </c>
      <c r="RC14" s="17">
        <v>-5.5570000000000004</v>
      </c>
      <c r="RD14" s="17">
        <v>4.5</v>
      </c>
      <c r="RE14" s="17">
        <v>4.2</v>
      </c>
      <c r="RF14" s="17">
        <v>4.2</v>
      </c>
      <c r="RG14" s="17">
        <v>0.3</v>
      </c>
      <c r="RH14" s="17">
        <v>2.2000000000000002</v>
      </c>
      <c r="RI14" s="17">
        <v>2.4</v>
      </c>
      <c r="RJ14" s="17">
        <v>2.4</v>
      </c>
      <c r="RK14" s="17">
        <v>-0.2</v>
      </c>
      <c r="RL14" s="17">
        <v>2.1</v>
      </c>
      <c r="RM14" s="17">
        <v>2.4</v>
      </c>
      <c r="RN14" s="17">
        <v>2.4</v>
      </c>
      <c r="RO14" s="17">
        <v>-0.3</v>
      </c>
      <c r="RP14" s="17">
        <v>1.4</v>
      </c>
      <c r="RQ14" s="17">
        <v>1.4</v>
      </c>
      <c r="RR14" s="17">
        <v>1.4</v>
      </c>
      <c r="RS14" s="17">
        <v>0</v>
      </c>
      <c r="RT14" s="17">
        <v>0</v>
      </c>
      <c r="RU14" s="17"/>
      <c r="RV14" s="17">
        <v>0</v>
      </c>
      <c r="RW14" s="17">
        <v>0</v>
      </c>
      <c r="RX14" s="17">
        <v>3</v>
      </c>
      <c r="RY14" s="17">
        <v>2.9489999999999998</v>
      </c>
      <c r="RZ14" s="17">
        <v>2.9489999999999998</v>
      </c>
      <c r="SA14" s="17">
        <v>5.0999999999999997E-2</v>
      </c>
      <c r="SB14" s="17">
        <v>13.2</v>
      </c>
      <c r="SC14" s="17">
        <v>11.039429999999999</v>
      </c>
      <c r="SD14" s="17">
        <v>11.039440000000001</v>
      </c>
      <c r="SE14" s="17">
        <v>2.1605599999999998</v>
      </c>
      <c r="SF14" s="17">
        <v>2.2000000000000002</v>
      </c>
      <c r="SG14" s="17">
        <v>2</v>
      </c>
      <c r="SH14" s="17">
        <v>2</v>
      </c>
      <c r="SI14" s="17">
        <v>0.2</v>
      </c>
      <c r="SJ14" s="17"/>
      <c r="SK14" s="17">
        <v>0.4</v>
      </c>
      <c r="SL14" s="17">
        <v>0.4</v>
      </c>
      <c r="SM14" s="17">
        <v>-0.4</v>
      </c>
      <c r="SN14" s="17">
        <v>19.7</v>
      </c>
      <c r="SO14" s="17">
        <v>18.834949999999999</v>
      </c>
      <c r="SP14" s="17">
        <v>18.834949999999999</v>
      </c>
      <c r="SQ14" s="17">
        <v>0.86504999999999999</v>
      </c>
      <c r="SR14" s="17">
        <v>5.8</v>
      </c>
      <c r="SS14" s="17">
        <v>4.5</v>
      </c>
      <c r="ST14" s="17">
        <v>4.5</v>
      </c>
      <c r="SU14" s="17">
        <v>1.3</v>
      </c>
      <c r="SV14" s="17">
        <v>9.8000000000000007</v>
      </c>
      <c r="SW14" s="17">
        <v>9</v>
      </c>
      <c r="SX14" s="17">
        <v>9</v>
      </c>
      <c r="SY14" s="17">
        <v>0.8</v>
      </c>
      <c r="SZ14" s="17">
        <v>12.9</v>
      </c>
      <c r="TA14" s="17">
        <v>12.621359999999999</v>
      </c>
      <c r="TB14" s="17">
        <v>12.621359999999999</v>
      </c>
      <c r="TC14" s="17">
        <v>0.27864</v>
      </c>
      <c r="TD14" s="17">
        <v>18</v>
      </c>
      <c r="TE14" s="17">
        <v>17.475729999999999</v>
      </c>
      <c r="TF14" s="17">
        <v>17.475729999999999</v>
      </c>
      <c r="TG14" s="17">
        <v>0.52427000000000001</v>
      </c>
      <c r="TH14" s="17">
        <v>17.2</v>
      </c>
      <c r="TI14" s="17">
        <v>16.462</v>
      </c>
      <c r="TJ14" s="17">
        <v>16.462</v>
      </c>
      <c r="TK14" s="17">
        <v>0.73799999999999999</v>
      </c>
      <c r="TL14" s="17">
        <v>17</v>
      </c>
      <c r="TM14" s="17">
        <v>26.012</v>
      </c>
      <c r="TN14" s="17">
        <v>26.012</v>
      </c>
      <c r="TO14" s="17">
        <v>-9.0120000000000005</v>
      </c>
      <c r="TP14" s="17">
        <v>0</v>
      </c>
      <c r="TQ14" s="17"/>
      <c r="TR14" s="17">
        <v>0</v>
      </c>
      <c r="TS14" s="17">
        <v>0</v>
      </c>
      <c r="TT14" s="17">
        <v>89.2</v>
      </c>
      <c r="TU14" s="17">
        <v>106.5</v>
      </c>
      <c r="TV14" s="17">
        <v>87.534000000000006</v>
      </c>
      <c r="TW14" s="17">
        <v>1.6659999999999999</v>
      </c>
      <c r="TX14" s="17">
        <v>87.5</v>
      </c>
      <c r="TY14" s="17">
        <v>87.6</v>
      </c>
      <c r="TZ14" s="17">
        <v>85.64</v>
      </c>
      <c r="UA14" s="17">
        <v>1.86</v>
      </c>
      <c r="UB14" s="17">
        <v>11.2</v>
      </c>
      <c r="UC14" s="17">
        <v>11.565</v>
      </c>
      <c r="UD14" s="17">
        <v>11.565</v>
      </c>
      <c r="UE14" s="17">
        <v>-0.36499999999999999</v>
      </c>
      <c r="UF14" s="17">
        <v>8.1</v>
      </c>
      <c r="UG14" s="17">
        <v>8.6310000000000002</v>
      </c>
      <c r="UH14" s="17">
        <v>8.6310000000000002</v>
      </c>
      <c r="UI14" s="17">
        <v>-0.53100000000000003</v>
      </c>
      <c r="UJ14" s="17">
        <v>16.5</v>
      </c>
      <c r="UK14" s="17">
        <v>18</v>
      </c>
      <c r="UL14" s="17">
        <v>15.53398</v>
      </c>
      <c r="UM14" s="17">
        <v>0.96601999999999999</v>
      </c>
      <c r="UN14" s="17">
        <v>6</v>
      </c>
      <c r="UO14" s="17">
        <v>7.5</v>
      </c>
      <c r="UP14" s="17">
        <v>6</v>
      </c>
      <c r="UQ14" s="17">
        <v>0</v>
      </c>
      <c r="UR14" s="17"/>
      <c r="US14" s="17"/>
      <c r="UT14" s="17">
        <v>4.5</v>
      </c>
      <c r="UU14" s="17">
        <v>-4.5</v>
      </c>
      <c r="UV14" s="17">
        <v>8.1999999999999993</v>
      </c>
      <c r="UW14" s="17">
        <v>8</v>
      </c>
      <c r="UX14" s="17">
        <v>9</v>
      </c>
      <c r="UY14" s="17">
        <v>-0.8</v>
      </c>
      <c r="UZ14" s="17">
        <v>9</v>
      </c>
      <c r="VA14" s="17">
        <v>8</v>
      </c>
      <c r="VB14" s="17">
        <v>10</v>
      </c>
      <c r="VC14" s="17">
        <v>-1</v>
      </c>
      <c r="VD14" s="17">
        <v>9.5</v>
      </c>
      <c r="VE14" s="17">
        <v>8</v>
      </c>
      <c r="VF14" s="17">
        <v>9.9029100000000003</v>
      </c>
      <c r="VG14" s="17">
        <v>-0.40290999999999999</v>
      </c>
      <c r="VH14" s="17">
        <v>14.1</v>
      </c>
      <c r="VI14" s="17">
        <v>10.048</v>
      </c>
      <c r="VJ14" s="17">
        <v>10.048</v>
      </c>
      <c r="VK14" s="17">
        <v>4.0519999999999996</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99.7</v>
      </c>
      <c r="WC14" s="17">
        <v>112</v>
      </c>
      <c r="WD14" s="17">
        <v>112</v>
      </c>
      <c r="WE14" s="17">
        <v>-12.3</v>
      </c>
      <c r="WF14" s="17">
        <v>108.9</v>
      </c>
      <c r="WG14" s="17">
        <v>134</v>
      </c>
      <c r="WH14" s="17">
        <v>134</v>
      </c>
      <c r="WI14" s="17">
        <v>-25.1</v>
      </c>
      <c r="WJ14" s="17">
        <v>0</v>
      </c>
      <c r="WK14" s="17"/>
      <c r="WL14" s="17">
        <v>0</v>
      </c>
      <c r="WM14" s="17">
        <v>0</v>
      </c>
      <c r="WN14" s="17">
        <v>0</v>
      </c>
      <c r="WO14" s="17"/>
      <c r="WP14" s="17">
        <v>0</v>
      </c>
      <c r="WQ14" s="17">
        <v>0</v>
      </c>
      <c r="WR14" s="17">
        <v>5.4</v>
      </c>
      <c r="WS14" s="17">
        <v>7</v>
      </c>
      <c r="WT14" s="17">
        <v>7</v>
      </c>
      <c r="WU14" s="17">
        <v>-1.6</v>
      </c>
      <c r="WV14" s="17">
        <v>19.2</v>
      </c>
      <c r="WW14" s="17">
        <v>18.4466</v>
      </c>
      <c r="WX14" s="17">
        <v>18.4466</v>
      </c>
      <c r="WY14" s="17">
        <v>0.75339999999999996</v>
      </c>
      <c r="WZ14" s="17">
        <v>9.5</v>
      </c>
      <c r="XA14" s="17">
        <v>10.7</v>
      </c>
      <c r="XB14" s="17">
        <v>10.7</v>
      </c>
      <c r="XC14" s="17">
        <v>-1.2</v>
      </c>
      <c r="XD14" s="17">
        <v>42.8</v>
      </c>
      <c r="XE14" s="17">
        <v>45.23077</v>
      </c>
      <c r="XF14" s="17">
        <v>42</v>
      </c>
      <c r="XG14" s="17">
        <v>0.8</v>
      </c>
      <c r="XH14" s="17">
        <v>14.7</v>
      </c>
      <c r="XI14" s="17">
        <v>10.76923</v>
      </c>
      <c r="XJ14" s="17">
        <v>10</v>
      </c>
      <c r="XK14" s="17">
        <v>4.7</v>
      </c>
      <c r="XL14" s="17">
        <v>17.8</v>
      </c>
      <c r="XM14" s="17">
        <v>17</v>
      </c>
      <c r="XN14" s="17">
        <v>14</v>
      </c>
      <c r="XO14" s="17">
        <v>3.8</v>
      </c>
      <c r="XP14" s="17"/>
      <c r="XQ14" s="17"/>
      <c r="XR14" s="17"/>
      <c r="XS14" s="17">
        <v>0</v>
      </c>
      <c r="XT14" s="17">
        <v>7.7</v>
      </c>
      <c r="XU14" s="17">
        <v>7.85</v>
      </c>
      <c r="XV14" s="17">
        <v>7.85</v>
      </c>
      <c r="XW14" s="17">
        <v>-0.15</v>
      </c>
      <c r="XX14" s="17"/>
      <c r="XY14" s="17"/>
      <c r="XZ14" s="17"/>
      <c r="YA14" s="17">
        <v>0</v>
      </c>
      <c r="YB14" s="17"/>
      <c r="YC14" s="17"/>
      <c r="YD14" s="17"/>
      <c r="YE14" s="17">
        <v>0</v>
      </c>
    </row>
    <row r="15" spans="1:655" ht="24" customHeight="1" x14ac:dyDescent="0.3">
      <c r="A15" s="1"/>
      <c r="B15" s="16" t="s">
        <v>34</v>
      </c>
      <c r="C15" s="16" t="s">
        <v>798</v>
      </c>
      <c r="D15" s="17">
        <v>53.6</v>
      </c>
      <c r="E15" s="17">
        <v>100.82822</v>
      </c>
      <c r="F15" s="17">
        <v>145.99999</v>
      </c>
      <c r="G15" s="17">
        <v>-92.399990000000003</v>
      </c>
      <c r="H15" s="17">
        <v>603.6</v>
      </c>
      <c r="I15" s="17">
        <v>594.17127000000005</v>
      </c>
      <c r="J15" s="17">
        <v>594.17128000000002</v>
      </c>
      <c r="K15" s="17">
        <v>9.4287200000000002</v>
      </c>
      <c r="L15" s="17">
        <v>202.4</v>
      </c>
      <c r="M15" s="17">
        <v>193.29446999999999</v>
      </c>
      <c r="N15" s="17">
        <v>193.29447999999999</v>
      </c>
      <c r="O15" s="17">
        <v>9.1055200000000003</v>
      </c>
      <c r="P15" s="17"/>
      <c r="Q15" s="17"/>
      <c r="R15" s="17"/>
      <c r="S15" s="17">
        <v>0</v>
      </c>
      <c r="T15" s="17"/>
      <c r="U15" s="17"/>
      <c r="V15" s="17"/>
      <c r="W15" s="17">
        <v>0</v>
      </c>
      <c r="X15" s="17">
        <v>91</v>
      </c>
      <c r="Y15" s="17">
        <v>91.778630000000007</v>
      </c>
      <c r="Z15" s="17">
        <v>91.778639999999996</v>
      </c>
      <c r="AA15" s="17">
        <v>-0.77864</v>
      </c>
      <c r="AB15" s="17">
        <v>108.8</v>
      </c>
      <c r="AC15" s="17">
        <v>100.00149999999999</v>
      </c>
      <c r="AD15" s="17">
        <v>106.52354</v>
      </c>
      <c r="AE15" s="17">
        <v>2.2764600000000002</v>
      </c>
      <c r="AF15" s="17">
        <v>26.5</v>
      </c>
      <c r="AG15" s="17"/>
      <c r="AH15" s="17">
        <v>27.835049999999999</v>
      </c>
      <c r="AI15" s="17">
        <v>-1.3350500000000001</v>
      </c>
      <c r="AJ15" s="17"/>
      <c r="AK15" s="17"/>
      <c r="AL15" s="17"/>
      <c r="AM15" s="17">
        <v>0</v>
      </c>
      <c r="AN15" s="17">
        <v>126.1</v>
      </c>
      <c r="AO15" s="17">
        <v>148.10772</v>
      </c>
      <c r="AP15" s="17">
        <v>121.26741</v>
      </c>
      <c r="AQ15" s="17">
        <v>4.8325899999999997</v>
      </c>
      <c r="AR15" s="17">
        <v>126</v>
      </c>
      <c r="AS15" s="17">
        <v>148.10772</v>
      </c>
      <c r="AT15" s="17">
        <v>121.26741</v>
      </c>
      <c r="AU15" s="17">
        <v>4.7325900000000001</v>
      </c>
      <c r="AV15" s="17">
        <v>125.8</v>
      </c>
      <c r="AW15" s="17">
        <v>148.10772</v>
      </c>
      <c r="AX15" s="17">
        <v>121.26741</v>
      </c>
      <c r="AY15" s="17">
        <v>4.5325899999999999</v>
      </c>
      <c r="AZ15" s="17">
        <v>225.8</v>
      </c>
      <c r="BA15" s="17">
        <v>222.16157999999999</v>
      </c>
      <c r="BB15" s="17">
        <v>181.90111999999999</v>
      </c>
      <c r="BC15" s="17">
        <v>43.898879999999998</v>
      </c>
      <c r="BD15" s="17"/>
      <c r="BE15" s="17"/>
      <c r="BF15" s="17"/>
      <c r="BG15" s="17">
        <v>0</v>
      </c>
      <c r="BH15" s="17"/>
      <c r="BI15" s="17"/>
      <c r="BJ15" s="17"/>
      <c r="BK15" s="17">
        <v>0</v>
      </c>
      <c r="BL15" s="17">
        <v>309.60000000000002</v>
      </c>
      <c r="BM15" s="17">
        <v>250.68326999999999</v>
      </c>
      <c r="BN15" s="17">
        <v>299.81878999999998</v>
      </c>
      <c r="BO15" s="17">
        <v>9.7812099999999997</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165.3</v>
      </c>
      <c r="CK15" s="17">
        <v>163.90776</v>
      </c>
      <c r="CL15" s="17">
        <v>163.90777</v>
      </c>
      <c r="CM15" s="17">
        <v>1.3922300000000001</v>
      </c>
      <c r="CN15" s="17">
        <v>7.5</v>
      </c>
      <c r="CO15" s="17">
        <v>5.1333399999999996</v>
      </c>
      <c r="CP15" s="17">
        <v>5.1333399999999996</v>
      </c>
      <c r="CQ15" s="17">
        <v>2.36666</v>
      </c>
      <c r="CR15" s="17">
        <v>5.5</v>
      </c>
      <c r="CS15" s="17">
        <v>2.8177599999999998</v>
      </c>
      <c r="CT15" s="17">
        <v>2.8177599999999998</v>
      </c>
      <c r="CU15" s="17">
        <v>2.6822400000000002</v>
      </c>
      <c r="CV15" s="17">
        <v>0</v>
      </c>
      <c r="CW15" s="17">
        <v>0</v>
      </c>
      <c r="CX15" s="17">
        <v>0</v>
      </c>
      <c r="CY15" s="17">
        <v>0</v>
      </c>
      <c r="CZ15" s="17">
        <v>6.09</v>
      </c>
      <c r="DA15" s="17">
        <v>6.8787000000000003</v>
      </c>
      <c r="DB15" s="17">
        <v>6.8787000000000003</v>
      </c>
      <c r="DC15" s="17">
        <v>-0.78869999999999996</v>
      </c>
      <c r="DD15" s="17">
        <v>8.64</v>
      </c>
      <c r="DE15" s="17">
        <v>10.727869999999999</v>
      </c>
      <c r="DF15" s="17">
        <v>10.72785</v>
      </c>
      <c r="DG15" s="17">
        <v>-2.08785</v>
      </c>
      <c r="DH15" s="17">
        <v>50.48</v>
      </c>
      <c r="DI15" s="17">
        <v>64.017150000000001</v>
      </c>
      <c r="DJ15" s="17">
        <v>70.833370000000002</v>
      </c>
      <c r="DK15" s="17">
        <v>-20.353370000000002</v>
      </c>
      <c r="DL15" s="17"/>
      <c r="DM15" s="17"/>
      <c r="DN15" s="17"/>
      <c r="DO15" s="17">
        <v>0</v>
      </c>
      <c r="DP15" s="17"/>
      <c r="DQ15" s="17"/>
      <c r="DR15" s="17"/>
      <c r="DS15" s="17">
        <v>0</v>
      </c>
      <c r="DT15" s="17"/>
      <c r="DU15" s="17"/>
      <c r="DV15" s="17"/>
      <c r="DW15" s="17">
        <v>0</v>
      </c>
      <c r="DX15" s="17">
        <v>0</v>
      </c>
      <c r="DY15" s="17"/>
      <c r="DZ15" s="17"/>
      <c r="EA15" s="17">
        <v>0</v>
      </c>
      <c r="EB15" s="17">
        <v>70.7</v>
      </c>
      <c r="EC15" s="17">
        <v>67.100139999999996</v>
      </c>
      <c r="ED15" s="17">
        <v>69.413460000000001</v>
      </c>
      <c r="EE15" s="17">
        <v>1.28654</v>
      </c>
      <c r="EF15" s="17">
        <v>0</v>
      </c>
      <c r="EG15" s="17">
        <v>0</v>
      </c>
      <c r="EH15" s="17">
        <v>110.26321</v>
      </c>
      <c r="EI15" s="17">
        <v>-110.26321</v>
      </c>
      <c r="EJ15" s="17"/>
      <c r="EK15" s="17"/>
      <c r="EL15" s="17"/>
      <c r="EM15" s="17">
        <v>0</v>
      </c>
      <c r="EN15" s="17"/>
      <c r="EO15" s="17"/>
      <c r="EP15" s="17"/>
      <c r="EQ15" s="17">
        <v>0</v>
      </c>
      <c r="ER15" s="17"/>
      <c r="ES15" s="17"/>
      <c r="ET15" s="17"/>
      <c r="EU15" s="17">
        <v>0</v>
      </c>
      <c r="EV15" s="17">
        <v>6.5</v>
      </c>
      <c r="EW15" s="17">
        <v>6.39</v>
      </c>
      <c r="EX15" s="17">
        <v>6.39</v>
      </c>
      <c r="EY15" s="17">
        <v>0.11</v>
      </c>
      <c r="EZ15" s="17">
        <v>457.1</v>
      </c>
      <c r="FA15" s="17">
        <v>330.78877999999997</v>
      </c>
      <c r="FB15" s="17">
        <v>195.67019999999999</v>
      </c>
      <c r="FC15" s="17">
        <v>261.4298</v>
      </c>
      <c r="FD15" s="17">
        <v>72.400000000000006</v>
      </c>
      <c r="FE15" s="17">
        <v>73.349450000000004</v>
      </c>
      <c r="FF15" s="17">
        <v>73.349450000000004</v>
      </c>
      <c r="FG15" s="17">
        <v>-0.94945000000000002</v>
      </c>
      <c r="FH15" s="17">
        <v>146.30000000000001</v>
      </c>
      <c r="FI15" s="17">
        <v>74.99973</v>
      </c>
      <c r="FJ15" s="17">
        <v>151.12799999999999</v>
      </c>
      <c r="FK15" s="17">
        <v>-4.8280000000000003</v>
      </c>
      <c r="FL15" s="17">
        <v>42.1</v>
      </c>
      <c r="FM15" s="17">
        <v>33.957720000000002</v>
      </c>
      <c r="FN15" s="17">
        <v>33.957720000000002</v>
      </c>
      <c r="FO15" s="17">
        <v>8.1422799999999995</v>
      </c>
      <c r="FP15" s="17">
        <v>18.8</v>
      </c>
      <c r="FQ15" s="17">
        <v>19.192229999999999</v>
      </c>
      <c r="FR15" s="17">
        <v>19.192229999999999</v>
      </c>
      <c r="FS15" s="17">
        <v>-0.39223000000000002</v>
      </c>
      <c r="FT15" s="17">
        <v>19.8</v>
      </c>
      <c r="FU15" s="17">
        <v>19.12621</v>
      </c>
      <c r="FV15" s="17">
        <v>19.12621</v>
      </c>
      <c r="FW15" s="17">
        <v>0.67379</v>
      </c>
      <c r="FX15" s="17">
        <v>91.4</v>
      </c>
      <c r="FY15" s="17">
        <v>87.232039999999998</v>
      </c>
      <c r="FZ15" s="17">
        <v>87.232039999999998</v>
      </c>
      <c r="GA15" s="17">
        <v>4.1679599999999999</v>
      </c>
      <c r="GB15" s="17">
        <v>183.2</v>
      </c>
      <c r="GC15" s="17">
        <v>185.09985</v>
      </c>
      <c r="GD15" s="17">
        <v>185.10007999999999</v>
      </c>
      <c r="GE15" s="17">
        <v>-1.90008</v>
      </c>
      <c r="GF15" s="17">
        <v>183.7</v>
      </c>
      <c r="GG15" s="17">
        <v>185.09985</v>
      </c>
      <c r="GH15" s="17">
        <v>185.10007999999999</v>
      </c>
      <c r="GI15" s="17">
        <v>-1.40008</v>
      </c>
      <c r="GJ15" s="17">
        <v>183</v>
      </c>
      <c r="GK15" s="17">
        <v>185.09985</v>
      </c>
      <c r="GL15" s="17">
        <v>185.10007999999999</v>
      </c>
      <c r="GM15" s="17">
        <v>-2.1000800000000002</v>
      </c>
      <c r="GN15" s="17">
        <v>109.9</v>
      </c>
      <c r="GO15" s="17">
        <v>110.37475000000001</v>
      </c>
      <c r="GP15" s="17">
        <v>110.37475999999999</v>
      </c>
      <c r="GQ15" s="17">
        <v>-0.47476000000000002</v>
      </c>
      <c r="GR15" s="17">
        <v>8.1</v>
      </c>
      <c r="GS15" s="17">
        <v>8.9214199999999995</v>
      </c>
      <c r="GT15" s="17">
        <v>8.9214300000000009</v>
      </c>
      <c r="GU15" s="17">
        <v>-0.82142999999999999</v>
      </c>
      <c r="GV15" s="17">
        <v>2.7</v>
      </c>
      <c r="GW15" s="17">
        <v>2.4872700000000001</v>
      </c>
      <c r="GX15" s="17">
        <v>9.3594200000000001</v>
      </c>
      <c r="GY15" s="17">
        <v>-6.6594199999999999</v>
      </c>
      <c r="GZ15" s="17">
        <v>31.8</v>
      </c>
      <c r="HA15" s="17">
        <v>34.477589999999999</v>
      </c>
      <c r="HB15" s="17">
        <v>34.478029999999997</v>
      </c>
      <c r="HC15" s="17">
        <v>-2.6780300000000001</v>
      </c>
      <c r="HD15" s="17">
        <v>44.6</v>
      </c>
      <c r="HE15" s="17">
        <v>39.877670000000002</v>
      </c>
      <c r="HF15" s="17">
        <v>39.877670000000002</v>
      </c>
      <c r="HG15" s="17">
        <v>4.7223300000000004</v>
      </c>
      <c r="HH15" s="17">
        <v>4</v>
      </c>
      <c r="HI15" s="17">
        <v>4.1192200000000003</v>
      </c>
      <c r="HJ15" s="17">
        <v>4.1192200000000003</v>
      </c>
      <c r="HK15" s="17">
        <v>-0.11922000000000001</v>
      </c>
      <c r="HL15" s="17">
        <v>0</v>
      </c>
      <c r="HM15" s="17">
        <v>0</v>
      </c>
      <c r="HN15" s="17">
        <v>0</v>
      </c>
      <c r="HO15" s="17">
        <v>0</v>
      </c>
      <c r="HP15" s="17">
        <v>95.9</v>
      </c>
      <c r="HQ15" s="17">
        <v>38.514110000000002</v>
      </c>
      <c r="HR15" s="17">
        <v>20.618559999999999</v>
      </c>
      <c r="HS15" s="17">
        <v>75.281440000000003</v>
      </c>
      <c r="HT15" s="17"/>
      <c r="HU15" s="17"/>
      <c r="HV15" s="17"/>
      <c r="HW15" s="17">
        <v>0</v>
      </c>
      <c r="HX15" s="17"/>
      <c r="HY15" s="17"/>
      <c r="HZ15" s="17"/>
      <c r="IA15" s="17">
        <v>0</v>
      </c>
      <c r="IB15" s="17">
        <v>48.3</v>
      </c>
      <c r="IC15" s="17">
        <v>47.726170000000003</v>
      </c>
      <c r="ID15" s="17">
        <v>47.726210000000002</v>
      </c>
      <c r="IE15" s="17">
        <v>0.57379000000000002</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87</v>
      </c>
      <c r="JE15" s="17">
        <v>88.384460000000004</v>
      </c>
      <c r="JF15" s="17">
        <v>88.384460000000004</v>
      </c>
      <c r="JG15" s="17">
        <v>-1.38446</v>
      </c>
      <c r="JH15" s="17">
        <v>157.1</v>
      </c>
      <c r="JI15" s="17">
        <v>150.66667000000001</v>
      </c>
      <c r="JJ15" s="17">
        <v>150.66667000000001</v>
      </c>
      <c r="JK15" s="17">
        <v>6.4333299999999998</v>
      </c>
      <c r="JL15" s="17">
        <v>0</v>
      </c>
      <c r="JM15" s="17">
        <v>0</v>
      </c>
      <c r="JN15" s="17">
        <v>0</v>
      </c>
      <c r="JO15" s="17">
        <v>0</v>
      </c>
      <c r="JP15" s="17">
        <v>0</v>
      </c>
      <c r="JQ15" s="17"/>
      <c r="JR15" s="17"/>
      <c r="JS15" s="17">
        <v>0</v>
      </c>
      <c r="JT15" s="17">
        <v>68.099999999999994</v>
      </c>
      <c r="JU15" s="17">
        <v>75.333340000000007</v>
      </c>
      <c r="JV15" s="17">
        <v>75.333330000000004</v>
      </c>
      <c r="JW15" s="17">
        <v>-7.2333299999999996</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c r="KS15" s="17"/>
      <c r="KT15" s="17">
        <v>0</v>
      </c>
      <c r="KU15" s="17">
        <v>0</v>
      </c>
      <c r="KV15" s="17"/>
      <c r="KW15" s="17"/>
      <c r="KX15" s="17"/>
      <c r="KY15" s="17">
        <v>0</v>
      </c>
      <c r="KZ15" s="17">
        <v>0</v>
      </c>
      <c r="LA15" s="17"/>
      <c r="LB15" s="17">
        <v>0</v>
      </c>
      <c r="LC15" s="17">
        <v>0</v>
      </c>
      <c r="LD15" s="17">
        <v>1.8</v>
      </c>
      <c r="LE15" s="17">
        <v>1.7823899999999999</v>
      </c>
      <c r="LF15" s="17">
        <v>1.7823899999999999</v>
      </c>
      <c r="LG15" s="17">
        <v>1.7610000000000001E-2</v>
      </c>
      <c r="LH15" s="17">
        <v>58.6</v>
      </c>
      <c r="LI15" s="17">
        <v>102.17816999999999</v>
      </c>
      <c r="LJ15" s="17">
        <v>88.496229999999997</v>
      </c>
      <c r="LK15" s="17">
        <v>-29.896229999999999</v>
      </c>
      <c r="LL15" s="17">
        <v>113.3</v>
      </c>
      <c r="LM15" s="17">
        <v>97.248679999999993</v>
      </c>
      <c r="LN15" s="17">
        <v>92.444509999999994</v>
      </c>
      <c r="LO15" s="17">
        <v>20.85549</v>
      </c>
      <c r="LP15" s="17">
        <v>62.4</v>
      </c>
      <c r="LQ15" s="17">
        <v>67.133979999999994</v>
      </c>
      <c r="LR15" s="17">
        <v>67.133979999999994</v>
      </c>
      <c r="LS15" s="17">
        <v>-4.7339799999999999</v>
      </c>
      <c r="LT15" s="17">
        <v>73.8</v>
      </c>
      <c r="LU15" s="17">
        <v>72.373959999999997</v>
      </c>
      <c r="LV15" s="17">
        <v>72.37388</v>
      </c>
      <c r="LW15" s="17">
        <v>1.4261200000000001</v>
      </c>
      <c r="LX15" s="17">
        <v>30.2</v>
      </c>
      <c r="LY15" s="17">
        <v>29.951450000000001</v>
      </c>
      <c r="LZ15" s="17">
        <v>29.951460000000001</v>
      </c>
      <c r="MA15" s="17">
        <v>0.24854000000000001</v>
      </c>
      <c r="MB15" s="17"/>
      <c r="MC15" s="17"/>
      <c r="MD15" s="17"/>
      <c r="ME15" s="17">
        <v>0</v>
      </c>
      <c r="MF15" s="17"/>
      <c r="MG15" s="17"/>
      <c r="MH15" s="17"/>
      <c r="MI15" s="17">
        <v>0</v>
      </c>
      <c r="MJ15" s="17"/>
      <c r="MK15" s="17"/>
      <c r="ML15" s="17"/>
      <c r="MM15" s="17">
        <v>0</v>
      </c>
      <c r="MN15" s="17">
        <v>102.6</v>
      </c>
      <c r="MO15" s="17">
        <v>149.77374</v>
      </c>
      <c r="MP15" s="17">
        <v>149.77393000000001</v>
      </c>
      <c r="MQ15" s="17">
        <v>-47.173929999999999</v>
      </c>
      <c r="MR15" s="17">
        <v>102.4</v>
      </c>
      <c r="MS15" s="17">
        <v>149.77374</v>
      </c>
      <c r="MT15" s="17">
        <v>149.77393000000001</v>
      </c>
      <c r="MU15" s="17">
        <v>-47.373930000000001</v>
      </c>
      <c r="MV15" s="17">
        <v>121.2</v>
      </c>
      <c r="MW15" s="17">
        <v>149.77374</v>
      </c>
      <c r="MX15" s="17">
        <v>149.77393000000001</v>
      </c>
      <c r="MY15" s="17">
        <v>-28.573930000000001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104.3</v>
      </c>
      <c r="OG15" s="17">
        <v>132.45500000000001</v>
      </c>
      <c r="OH15" s="17">
        <v>132.45500000000001</v>
      </c>
      <c r="OI15" s="17">
        <v>-28.155000000000001</v>
      </c>
      <c r="OJ15" s="17">
        <v>0</v>
      </c>
      <c r="OK15" s="17"/>
      <c r="OL15" s="17">
        <v>0</v>
      </c>
      <c r="OM15" s="17">
        <v>0</v>
      </c>
      <c r="ON15" s="17">
        <v>13.2</v>
      </c>
      <c r="OO15" s="17">
        <v>14.138</v>
      </c>
      <c r="OP15" s="17">
        <v>14.138</v>
      </c>
      <c r="OQ15" s="17">
        <v>-0.93799999999999994</v>
      </c>
      <c r="OR15" s="17">
        <v>0</v>
      </c>
      <c r="OS15" s="17"/>
      <c r="OT15" s="17">
        <v>0</v>
      </c>
      <c r="OU15" s="17">
        <v>0</v>
      </c>
      <c r="OV15" s="17">
        <v>17.8</v>
      </c>
      <c r="OW15" s="17">
        <v>14.5631</v>
      </c>
      <c r="OX15" s="17">
        <v>14.56311</v>
      </c>
      <c r="OY15" s="17">
        <v>3.2368899999999998</v>
      </c>
      <c r="OZ15" s="17">
        <v>9.9</v>
      </c>
      <c r="PA15" s="17">
        <v>9.9830000000000005</v>
      </c>
      <c r="PB15" s="17">
        <v>9.9830000000000005</v>
      </c>
      <c r="PC15" s="17">
        <v>-8.3000000000000004E-2</v>
      </c>
      <c r="PD15" s="17">
        <v>5.5</v>
      </c>
      <c r="PE15" s="17">
        <v>5.67</v>
      </c>
      <c r="PF15" s="17">
        <v>5.67</v>
      </c>
      <c r="PG15" s="17">
        <v>-0.17</v>
      </c>
      <c r="PH15" s="17">
        <v>0.7</v>
      </c>
      <c r="PI15" s="17">
        <v>1</v>
      </c>
      <c r="PJ15" s="17">
        <v>1</v>
      </c>
      <c r="PK15" s="17">
        <v>-0.3</v>
      </c>
      <c r="PL15" s="17">
        <v>1.6</v>
      </c>
      <c r="PM15" s="17">
        <v>1.5</v>
      </c>
      <c r="PN15" s="17">
        <v>1.5</v>
      </c>
      <c r="PO15" s="17">
        <v>0.1</v>
      </c>
      <c r="PP15" s="17">
        <v>2.6</v>
      </c>
      <c r="PQ15" s="17">
        <v>2.5</v>
      </c>
      <c r="PR15" s="17">
        <v>2.5</v>
      </c>
      <c r="PS15" s="17">
        <v>0.1</v>
      </c>
      <c r="PT15" s="17">
        <v>20.399999999999999</v>
      </c>
      <c r="PU15" s="17">
        <v>19.417470000000002</v>
      </c>
      <c r="PV15" s="17">
        <v>19.417480000000001</v>
      </c>
      <c r="PW15" s="17">
        <v>0.98251999999999995</v>
      </c>
      <c r="PX15" s="17">
        <v>20</v>
      </c>
      <c r="PY15" s="17">
        <v>19.417470000000002</v>
      </c>
      <c r="PZ15" s="17">
        <v>19.417480000000001</v>
      </c>
      <c r="QA15" s="17">
        <v>0.58252000000000004</v>
      </c>
      <c r="QB15" s="17">
        <v>15.5</v>
      </c>
      <c r="QC15" s="17">
        <v>11.65048</v>
      </c>
      <c r="QD15" s="17">
        <v>11.65049</v>
      </c>
      <c r="QE15" s="17">
        <v>3.84951</v>
      </c>
      <c r="QF15" s="17">
        <v>3.5</v>
      </c>
      <c r="QG15" s="17">
        <v>3.5</v>
      </c>
      <c r="QH15" s="17">
        <v>3.5</v>
      </c>
      <c r="QI15" s="17">
        <v>0</v>
      </c>
      <c r="QJ15" s="17">
        <v>18.399999999999999</v>
      </c>
      <c r="QK15" s="17">
        <v>17.96116</v>
      </c>
      <c r="QL15" s="17">
        <v>17.961169999999999</v>
      </c>
      <c r="QM15" s="17">
        <v>0.43883</v>
      </c>
      <c r="QN15" s="17">
        <v>0</v>
      </c>
      <c r="QO15" s="17"/>
      <c r="QP15" s="17">
        <v>0</v>
      </c>
      <c r="QQ15" s="17">
        <v>0</v>
      </c>
      <c r="QR15" s="17">
        <v>0</v>
      </c>
      <c r="QS15" s="17"/>
      <c r="QT15" s="17">
        <v>0</v>
      </c>
      <c r="QU15" s="17">
        <v>0</v>
      </c>
      <c r="QV15" s="17">
        <v>31.7</v>
      </c>
      <c r="QW15" s="17">
        <v>30.34</v>
      </c>
      <c r="QX15" s="17">
        <v>30.34</v>
      </c>
      <c r="QY15" s="17">
        <v>1.36</v>
      </c>
      <c r="QZ15" s="17">
        <v>82.8</v>
      </c>
      <c r="RA15" s="17">
        <v>88.951999999999998</v>
      </c>
      <c r="RB15" s="17">
        <v>88.951999999999998</v>
      </c>
      <c r="RC15" s="17">
        <v>-6.1520000000000001</v>
      </c>
      <c r="RD15" s="17">
        <v>4.5</v>
      </c>
      <c r="RE15" s="17">
        <v>4.2</v>
      </c>
      <c r="RF15" s="17">
        <v>4.2</v>
      </c>
      <c r="RG15" s="17">
        <v>0.3</v>
      </c>
      <c r="RH15" s="17">
        <v>2.2000000000000002</v>
      </c>
      <c r="RI15" s="17">
        <v>2.4</v>
      </c>
      <c r="RJ15" s="17">
        <v>2.4</v>
      </c>
      <c r="RK15" s="17">
        <v>-0.2</v>
      </c>
      <c r="RL15" s="17">
        <v>2.1</v>
      </c>
      <c r="RM15" s="17">
        <v>2.4</v>
      </c>
      <c r="RN15" s="17">
        <v>2.4</v>
      </c>
      <c r="RO15" s="17">
        <v>-0.3</v>
      </c>
      <c r="RP15" s="17">
        <v>1.4</v>
      </c>
      <c r="RQ15" s="17">
        <v>1.4</v>
      </c>
      <c r="RR15" s="17">
        <v>1.4</v>
      </c>
      <c r="RS15" s="17">
        <v>0</v>
      </c>
      <c r="RT15" s="17">
        <v>0</v>
      </c>
      <c r="RU15" s="17"/>
      <c r="RV15" s="17">
        <v>0</v>
      </c>
      <c r="RW15" s="17">
        <v>0</v>
      </c>
      <c r="RX15" s="17">
        <v>3</v>
      </c>
      <c r="RY15" s="17">
        <v>2.9489999999999998</v>
      </c>
      <c r="RZ15" s="17">
        <v>2.9489999999999998</v>
      </c>
      <c r="SA15" s="17">
        <v>5.0999999999999997E-2</v>
      </c>
      <c r="SB15" s="17">
        <v>13</v>
      </c>
      <c r="SC15" s="17">
        <v>11.039429999999999</v>
      </c>
      <c r="SD15" s="17">
        <v>11.039440000000001</v>
      </c>
      <c r="SE15" s="17">
        <v>1.9605600000000001</v>
      </c>
      <c r="SF15" s="17">
        <v>2.2000000000000002</v>
      </c>
      <c r="SG15" s="17">
        <v>2</v>
      </c>
      <c r="SH15" s="17">
        <v>2</v>
      </c>
      <c r="SI15" s="17">
        <v>0.2</v>
      </c>
      <c r="SJ15" s="17"/>
      <c r="SK15" s="17">
        <v>0.4</v>
      </c>
      <c r="SL15" s="17">
        <v>0.4</v>
      </c>
      <c r="SM15" s="17">
        <v>-0.4</v>
      </c>
      <c r="SN15" s="17">
        <v>19.7</v>
      </c>
      <c r="SO15" s="17">
        <v>18.834949999999999</v>
      </c>
      <c r="SP15" s="17">
        <v>18.834949999999999</v>
      </c>
      <c r="SQ15" s="17">
        <v>0.86504999999999999</v>
      </c>
      <c r="SR15" s="17">
        <v>5.8</v>
      </c>
      <c r="SS15" s="17">
        <v>4.5</v>
      </c>
      <c r="ST15" s="17">
        <v>4.5</v>
      </c>
      <c r="SU15" s="17">
        <v>1.3</v>
      </c>
      <c r="SV15" s="17">
        <v>10</v>
      </c>
      <c r="SW15" s="17">
        <v>9</v>
      </c>
      <c r="SX15" s="17">
        <v>9</v>
      </c>
      <c r="SY15" s="17">
        <v>1</v>
      </c>
      <c r="SZ15" s="17">
        <v>13.7</v>
      </c>
      <c r="TA15" s="17">
        <v>12.621359999999999</v>
      </c>
      <c r="TB15" s="17">
        <v>12.621359999999999</v>
      </c>
      <c r="TC15" s="17">
        <v>1.07864</v>
      </c>
      <c r="TD15" s="17">
        <v>17.899999999999999</v>
      </c>
      <c r="TE15" s="17">
        <v>17.475729999999999</v>
      </c>
      <c r="TF15" s="17">
        <v>17.475729999999999</v>
      </c>
      <c r="TG15" s="17">
        <v>0.42426999999999998</v>
      </c>
      <c r="TH15" s="17">
        <v>16.399999999999999</v>
      </c>
      <c r="TI15" s="17">
        <v>16.690000000000001</v>
      </c>
      <c r="TJ15" s="17">
        <v>16.690000000000001</v>
      </c>
      <c r="TK15" s="17">
        <v>-0.28999999999999998</v>
      </c>
      <c r="TL15" s="17">
        <v>15</v>
      </c>
      <c r="TM15" s="17">
        <v>25.170999999999999</v>
      </c>
      <c r="TN15" s="17">
        <v>25.170999999999999</v>
      </c>
      <c r="TO15" s="17">
        <v>-10.170999999999999</v>
      </c>
      <c r="TP15" s="17">
        <v>0</v>
      </c>
      <c r="TQ15" s="17"/>
      <c r="TR15" s="17">
        <v>0</v>
      </c>
      <c r="TS15" s="17">
        <v>0</v>
      </c>
      <c r="TT15" s="17">
        <v>104</v>
      </c>
      <c r="TU15" s="17">
        <v>103.8</v>
      </c>
      <c r="TV15" s="17">
        <v>86.314999999999998</v>
      </c>
      <c r="TW15" s="17">
        <v>17.684999999999999</v>
      </c>
      <c r="TX15" s="17">
        <v>90.1</v>
      </c>
      <c r="TY15" s="17">
        <v>85.8</v>
      </c>
      <c r="TZ15" s="17">
        <v>85.254999999999995</v>
      </c>
      <c r="UA15" s="17">
        <v>4.8449999999999998</v>
      </c>
      <c r="UB15" s="17">
        <v>13.8</v>
      </c>
      <c r="UC15" s="17">
        <v>11.54</v>
      </c>
      <c r="UD15" s="17">
        <v>11.54</v>
      </c>
      <c r="UE15" s="17">
        <v>2.2599999999999998</v>
      </c>
      <c r="UF15" s="17">
        <v>9.8000000000000007</v>
      </c>
      <c r="UG15" s="17">
        <v>8.6980000000000004</v>
      </c>
      <c r="UH15" s="17">
        <v>8.6980000000000004</v>
      </c>
      <c r="UI15" s="17">
        <v>1.1020000000000001</v>
      </c>
      <c r="UJ15" s="17">
        <v>16.5</v>
      </c>
      <c r="UK15" s="17">
        <v>18</v>
      </c>
      <c r="UL15" s="17">
        <v>15.53398</v>
      </c>
      <c r="UM15" s="17">
        <v>0.96601999999999999</v>
      </c>
      <c r="UN15" s="17">
        <v>6</v>
      </c>
      <c r="UO15" s="17">
        <v>7.5</v>
      </c>
      <c r="UP15" s="17">
        <v>6</v>
      </c>
      <c r="UQ15" s="17">
        <v>0</v>
      </c>
      <c r="UR15" s="17"/>
      <c r="US15" s="17"/>
      <c r="UT15" s="17">
        <v>4.5</v>
      </c>
      <c r="UU15" s="17">
        <v>-4.5</v>
      </c>
      <c r="UV15" s="17">
        <v>8.1999999999999993</v>
      </c>
      <c r="UW15" s="17">
        <v>8</v>
      </c>
      <c r="UX15" s="17">
        <v>9</v>
      </c>
      <c r="UY15" s="17">
        <v>-0.8</v>
      </c>
      <c r="UZ15" s="17">
        <v>9</v>
      </c>
      <c r="VA15" s="17">
        <v>8</v>
      </c>
      <c r="VB15" s="17">
        <v>10</v>
      </c>
      <c r="VC15" s="17">
        <v>-1</v>
      </c>
      <c r="VD15" s="17">
        <v>9.5</v>
      </c>
      <c r="VE15" s="17">
        <v>8</v>
      </c>
      <c r="VF15" s="17">
        <v>9.9029100000000003</v>
      </c>
      <c r="VG15" s="17">
        <v>-0.40290999999999999</v>
      </c>
      <c r="VH15" s="17">
        <v>13.5</v>
      </c>
      <c r="VI15" s="17">
        <v>9.9730000000000008</v>
      </c>
      <c r="VJ15" s="17">
        <v>9.9730000000000008</v>
      </c>
      <c r="VK15" s="17">
        <v>3.5270000000000001</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103.7</v>
      </c>
      <c r="WC15" s="17">
        <v>112</v>
      </c>
      <c r="WD15" s="17">
        <v>112</v>
      </c>
      <c r="WE15" s="17">
        <v>-8.3000000000000007</v>
      </c>
      <c r="WF15" s="17">
        <v>136.6</v>
      </c>
      <c r="WG15" s="17">
        <v>133</v>
      </c>
      <c r="WH15" s="17">
        <v>133</v>
      </c>
      <c r="WI15" s="17">
        <v>3.6</v>
      </c>
      <c r="WJ15" s="17">
        <v>0</v>
      </c>
      <c r="WK15" s="17"/>
      <c r="WL15" s="17">
        <v>0</v>
      </c>
      <c r="WM15" s="17">
        <v>0</v>
      </c>
      <c r="WN15" s="17">
        <v>0</v>
      </c>
      <c r="WO15" s="17"/>
      <c r="WP15" s="17">
        <v>0</v>
      </c>
      <c r="WQ15" s="17">
        <v>0</v>
      </c>
      <c r="WR15" s="17">
        <v>5.4</v>
      </c>
      <c r="WS15" s="17">
        <v>7</v>
      </c>
      <c r="WT15" s="17">
        <v>7</v>
      </c>
      <c r="WU15" s="17">
        <v>-1.6</v>
      </c>
      <c r="WV15" s="17">
        <v>19.2</v>
      </c>
      <c r="WW15" s="17">
        <v>18.4466</v>
      </c>
      <c r="WX15" s="17">
        <v>18.4466</v>
      </c>
      <c r="WY15" s="17">
        <v>0.75339999999999996</v>
      </c>
      <c r="WZ15" s="17">
        <v>9.8000000000000007</v>
      </c>
      <c r="XA15" s="17">
        <v>10.7</v>
      </c>
      <c r="XB15" s="17">
        <v>10.7</v>
      </c>
      <c r="XC15" s="17">
        <v>-0.9</v>
      </c>
      <c r="XD15" s="17">
        <v>43</v>
      </c>
      <c r="XE15" s="17">
        <v>45.23077</v>
      </c>
      <c r="XF15" s="17">
        <v>42</v>
      </c>
      <c r="XG15" s="17">
        <v>1</v>
      </c>
      <c r="XH15" s="17">
        <v>14.7</v>
      </c>
      <c r="XI15" s="17">
        <v>10.76923</v>
      </c>
      <c r="XJ15" s="17">
        <v>10</v>
      </c>
      <c r="XK15" s="17">
        <v>4.7</v>
      </c>
      <c r="XL15" s="17">
        <v>17.8</v>
      </c>
      <c r="XM15" s="17">
        <v>17</v>
      </c>
      <c r="XN15" s="17">
        <v>14</v>
      </c>
      <c r="XO15" s="17">
        <v>3.8</v>
      </c>
      <c r="XP15" s="17"/>
      <c r="XQ15" s="17"/>
      <c r="XR15" s="17"/>
      <c r="XS15" s="17">
        <v>0</v>
      </c>
      <c r="XT15" s="17">
        <v>7.2</v>
      </c>
      <c r="XU15" s="17">
        <v>7.85</v>
      </c>
      <c r="XV15" s="17">
        <v>7.85</v>
      </c>
      <c r="XW15" s="17">
        <v>-0.65</v>
      </c>
      <c r="XX15" s="17"/>
      <c r="XY15" s="17"/>
      <c r="XZ15" s="17"/>
      <c r="YA15" s="17">
        <v>0</v>
      </c>
      <c r="YB15" s="17"/>
      <c r="YC15" s="17"/>
      <c r="YD15" s="17"/>
      <c r="YE15" s="17">
        <v>0</v>
      </c>
    </row>
    <row r="16" spans="1:655" ht="24" customHeight="1" x14ac:dyDescent="0.3">
      <c r="A16" s="1"/>
      <c r="B16" s="18" t="s">
        <v>34</v>
      </c>
      <c r="C16" s="18" t="s">
        <v>799</v>
      </c>
      <c r="D16" s="19">
        <v>53.2</v>
      </c>
      <c r="E16" s="19">
        <v>107.14870999999999</v>
      </c>
      <c r="F16" s="19">
        <v>146</v>
      </c>
      <c r="G16" s="19">
        <v>-92.8</v>
      </c>
      <c r="H16" s="19">
        <v>605.29999999999995</v>
      </c>
      <c r="I16" s="19">
        <v>594.17127000000005</v>
      </c>
      <c r="J16" s="19">
        <v>594.17128000000002</v>
      </c>
      <c r="K16" s="19">
        <v>11.12872</v>
      </c>
      <c r="L16" s="19">
        <v>202.4</v>
      </c>
      <c r="M16" s="19">
        <v>193.29446999999999</v>
      </c>
      <c r="N16" s="19">
        <v>193.29447999999999</v>
      </c>
      <c r="O16" s="19">
        <v>9.1055200000000003</v>
      </c>
      <c r="P16" s="19"/>
      <c r="Q16" s="19"/>
      <c r="R16" s="19"/>
      <c r="S16" s="19">
        <v>0</v>
      </c>
      <c r="T16" s="19"/>
      <c r="U16" s="19"/>
      <c r="V16" s="19"/>
      <c r="W16" s="19">
        <v>0</v>
      </c>
      <c r="X16" s="19">
        <v>90.5</v>
      </c>
      <c r="Y16" s="19">
        <v>91.778630000000007</v>
      </c>
      <c r="Z16" s="19">
        <v>91.778639999999996</v>
      </c>
      <c r="AA16" s="19">
        <v>-1.27864</v>
      </c>
      <c r="AB16" s="19">
        <v>116.4</v>
      </c>
      <c r="AC16" s="19">
        <v>100.00038000000001</v>
      </c>
      <c r="AD16" s="19">
        <v>109.08738</v>
      </c>
      <c r="AE16" s="19">
        <v>7.3126199999999999</v>
      </c>
      <c r="AF16" s="19">
        <v>26.6</v>
      </c>
      <c r="AG16" s="19"/>
      <c r="AH16" s="19">
        <v>27.835049999999999</v>
      </c>
      <c r="AI16" s="19">
        <v>-1.23505</v>
      </c>
      <c r="AJ16" s="19"/>
      <c r="AK16" s="19"/>
      <c r="AL16" s="19"/>
      <c r="AM16" s="19">
        <v>0</v>
      </c>
      <c r="AN16" s="19">
        <v>113.2</v>
      </c>
      <c r="AO16" s="19">
        <v>126.59314000000001</v>
      </c>
      <c r="AP16" s="19">
        <v>136.10661999999999</v>
      </c>
      <c r="AQ16" s="19">
        <v>-22.90662</v>
      </c>
      <c r="AR16" s="19">
        <v>113.6</v>
      </c>
      <c r="AS16" s="19">
        <v>126.59314000000001</v>
      </c>
      <c r="AT16" s="19">
        <v>136.10661999999999</v>
      </c>
      <c r="AU16" s="19">
        <v>-22.506620000000002</v>
      </c>
      <c r="AV16" s="19">
        <v>112.5</v>
      </c>
      <c r="AW16" s="19">
        <v>126.59314000000001</v>
      </c>
      <c r="AX16" s="19">
        <v>136.10661999999999</v>
      </c>
      <c r="AY16" s="19">
        <v>-23.606619999999999</v>
      </c>
      <c r="AZ16" s="19">
        <v>212</v>
      </c>
      <c r="BA16" s="19">
        <v>189.88971000000001</v>
      </c>
      <c r="BB16" s="19">
        <v>204.15992</v>
      </c>
      <c r="BC16" s="19">
        <v>7.8400800000000004</v>
      </c>
      <c r="BD16" s="19"/>
      <c r="BE16" s="19"/>
      <c r="BF16" s="19"/>
      <c r="BG16" s="19">
        <v>0</v>
      </c>
      <c r="BH16" s="19"/>
      <c r="BI16" s="19"/>
      <c r="BJ16" s="19"/>
      <c r="BK16" s="19">
        <v>0</v>
      </c>
      <c r="BL16" s="19">
        <v>310.8</v>
      </c>
      <c r="BM16" s="19">
        <v>281.62939</v>
      </c>
      <c r="BN16" s="19">
        <v>320.55365999999998</v>
      </c>
      <c r="BO16" s="19">
        <v>-9.75366</v>
      </c>
      <c r="BP16" s="19">
        <v>5</v>
      </c>
      <c r="BQ16" s="19">
        <v>4.4318400000000002</v>
      </c>
      <c r="BR16" s="19">
        <v>4.4318400000000002</v>
      </c>
      <c r="BS16" s="19">
        <v>0.56816</v>
      </c>
      <c r="BT16" s="19"/>
      <c r="BU16" s="19"/>
      <c r="BV16" s="19"/>
      <c r="BW16" s="19">
        <v>0</v>
      </c>
      <c r="BX16" s="19"/>
      <c r="BY16" s="19"/>
      <c r="BZ16" s="19"/>
      <c r="CA16" s="19">
        <v>0</v>
      </c>
      <c r="CB16" s="19"/>
      <c r="CC16" s="19"/>
      <c r="CD16" s="19"/>
      <c r="CE16" s="19">
        <v>0</v>
      </c>
      <c r="CF16" s="19"/>
      <c r="CG16" s="19"/>
      <c r="CH16" s="19"/>
      <c r="CI16" s="19">
        <v>0</v>
      </c>
      <c r="CJ16" s="19">
        <v>166.3</v>
      </c>
      <c r="CK16" s="19">
        <v>163.90776</v>
      </c>
      <c r="CL16" s="19">
        <v>163.90777</v>
      </c>
      <c r="CM16" s="19">
        <v>2.3922300000000001</v>
      </c>
      <c r="CN16" s="19">
        <v>7.5</v>
      </c>
      <c r="CO16" s="19">
        <v>5.1333399999999996</v>
      </c>
      <c r="CP16" s="19">
        <v>5.1333399999999996</v>
      </c>
      <c r="CQ16" s="19">
        <v>2.36666</v>
      </c>
      <c r="CR16" s="19">
        <v>5.5</v>
      </c>
      <c r="CS16" s="19">
        <v>2.8177599999999998</v>
      </c>
      <c r="CT16" s="19">
        <v>2.8177599999999998</v>
      </c>
      <c r="CU16" s="19">
        <v>2.6822400000000002</v>
      </c>
      <c r="CV16" s="19">
        <v>0</v>
      </c>
      <c r="CW16" s="19">
        <v>0</v>
      </c>
      <c r="CX16" s="19">
        <v>0</v>
      </c>
      <c r="CY16" s="19">
        <v>0</v>
      </c>
      <c r="CZ16" s="19">
        <v>6.1</v>
      </c>
      <c r="DA16" s="19">
        <v>6.8787000000000003</v>
      </c>
      <c r="DB16" s="19">
        <v>6.8787000000000003</v>
      </c>
      <c r="DC16" s="19">
        <v>-0.77869999999999995</v>
      </c>
      <c r="DD16" s="19">
        <v>8.64</v>
      </c>
      <c r="DE16" s="19">
        <v>10.727869999999999</v>
      </c>
      <c r="DF16" s="19">
        <v>10.72785</v>
      </c>
      <c r="DG16" s="19">
        <v>-2.08785</v>
      </c>
      <c r="DH16" s="19">
        <v>50.45</v>
      </c>
      <c r="DI16" s="19">
        <v>78.936179999999993</v>
      </c>
      <c r="DJ16" s="19">
        <v>74.660210000000006</v>
      </c>
      <c r="DK16" s="19">
        <v>-24.21021</v>
      </c>
      <c r="DL16" s="19"/>
      <c r="DM16" s="19"/>
      <c r="DN16" s="19"/>
      <c r="DO16" s="19">
        <v>0</v>
      </c>
      <c r="DP16" s="19"/>
      <c r="DQ16" s="19"/>
      <c r="DR16" s="19"/>
      <c r="DS16" s="19">
        <v>0</v>
      </c>
      <c r="DT16" s="19"/>
      <c r="DU16" s="19"/>
      <c r="DV16" s="19"/>
      <c r="DW16" s="19">
        <v>0</v>
      </c>
      <c r="DX16" s="19">
        <v>0</v>
      </c>
      <c r="DY16" s="19"/>
      <c r="DZ16" s="19"/>
      <c r="EA16" s="19">
        <v>0</v>
      </c>
      <c r="EB16" s="19">
        <v>70.900000000000006</v>
      </c>
      <c r="EC16" s="19">
        <v>68.406649999999999</v>
      </c>
      <c r="ED16" s="19">
        <v>70.053269999999998</v>
      </c>
      <c r="EE16" s="19">
        <v>0.84672999999999998</v>
      </c>
      <c r="EF16" s="19">
        <v>0</v>
      </c>
      <c r="EG16" s="19">
        <v>0</v>
      </c>
      <c r="EH16" s="19">
        <v>0</v>
      </c>
      <c r="EI16" s="19">
        <v>0</v>
      </c>
      <c r="EJ16" s="19"/>
      <c r="EK16" s="19"/>
      <c r="EL16" s="19"/>
      <c r="EM16" s="19">
        <v>0</v>
      </c>
      <c r="EN16" s="19"/>
      <c r="EO16" s="19"/>
      <c r="EP16" s="19"/>
      <c r="EQ16" s="19">
        <v>0</v>
      </c>
      <c r="ER16" s="19"/>
      <c r="ES16" s="19"/>
      <c r="ET16" s="19"/>
      <c r="EU16" s="19">
        <v>0</v>
      </c>
      <c r="EV16" s="19">
        <v>6.5</v>
      </c>
      <c r="EW16" s="19">
        <v>6.39</v>
      </c>
      <c r="EX16" s="19">
        <v>6.39</v>
      </c>
      <c r="EY16" s="19">
        <v>0.11</v>
      </c>
      <c r="EZ16" s="19">
        <v>460</v>
      </c>
      <c r="FA16" s="19">
        <v>306.94968</v>
      </c>
      <c r="FB16" s="19">
        <v>197.60684000000001</v>
      </c>
      <c r="FC16" s="19">
        <v>262.39316000000002</v>
      </c>
      <c r="FD16" s="19">
        <v>72</v>
      </c>
      <c r="FE16" s="19">
        <v>73.349450000000004</v>
      </c>
      <c r="FF16" s="19">
        <v>73.349450000000004</v>
      </c>
      <c r="FG16" s="19">
        <v>-1.34945</v>
      </c>
      <c r="FH16" s="19">
        <v>140.69999999999999</v>
      </c>
      <c r="FI16" s="19">
        <v>142.01070999999999</v>
      </c>
      <c r="FJ16" s="19">
        <v>151.13900000000001</v>
      </c>
      <c r="FK16" s="19">
        <v>-10.439</v>
      </c>
      <c r="FL16" s="19">
        <v>42.2</v>
      </c>
      <c r="FM16" s="19">
        <v>33.957720000000002</v>
      </c>
      <c r="FN16" s="19">
        <v>33.957720000000002</v>
      </c>
      <c r="FO16" s="19">
        <v>8.2422799999999992</v>
      </c>
      <c r="FP16" s="19">
        <v>18.8</v>
      </c>
      <c r="FQ16" s="19">
        <v>19.192229999999999</v>
      </c>
      <c r="FR16" s="19">
        <v>19.192229999999999</v>
      </c>
      <c r="FS16" s="19">
        <v>-0.39223000000000002</v>
      </c>
      <c r="FT16" s="19">
        <v>19.8</v>
      </c>
      <c r="FU16" s="19">
        <v>19.12621</v>
      </c>
      <c r="FV16" s="19">
        <v>19.12621</v>
      </c>
      <c r="FW16" s="19">
        <v>0.67379</v>
      </c>
      <c r="FX16" s="19">
        <v>90.1</v>
      </c>
      <c r="FY16" s="19">
        <v>87.232039999999998</v>
      </c>
      <c r="FZ16" s="19">
        <v>87.232039999999998</v>
      </c>
      <c r="GA16" s="19">
        <v>2.8679600000000001</v>
      </c>
      <c r="GB16" s="19">
        <v>182.9</v>
      </c>
      <c r="GC16" s="19">
        <v>180.50833</v>
      </c>
      <c r="GD16" s="19">
        <v>185.10007999999999</v>
      </c>
      <c r="GE16" s="19">
        <v>-2.2000799999999998</v>
      </c>
      <c r="GF16" s="19">
        <v>183.7</v>
      </c>
      <c r="GG16" s="19">
        <v>180.50833</v>
      </c>
      <c r="GH16" s="19">
        <v>185.10007999999999</v>
      </c>
      <c r="GI16" s="19">
        <v>-1.40008</v>
      </c>
      <c r="GJ16" s="19">
        <v>183.7</v>
      </c>
      <c r="GK16" s="19">
        <v>180.50833</v>
      </c>
      <c r="GL16" s="19">
        <v>185.10007999999999</v>
      </c>
      <c r="GM16" s="19">
        <v>-1.40008</v>
      </c>
      <c r="GN16" s="19">
        <v>109.6</v>
      </c>
      <c r="GO16" s="19">
        <v>110.37475000000001</v>
      </c>
      <c r="GP16" s="19">
        <v>110.37475999999999</v>
      </c>
      <c r="GQ16" s="19">
        <v>-0.77476</v>
      </c>
      <c r="GR16" s="19">
        <v>8</v>
      </c>
      <c r="GS16" s="19">
        <v>8.9214199999999995</v>
      </c>
      <c r="GT16" s="19">
        <v>8.9214300000000009</v>
      </c>
      <c r="GU16" s="19">
        <v>-0.92142999999999997</v>
      </c>
      <c r="GV16" s="19">
        <v>2.7</v>
      </c>
      <c r="GW16" s="19">
        <v>2.4872700000000001</v>
      </c>
      <c r="GX16" s="19">
        <v>9.3594200000000001</v>
      </c>
      <c r="GY16" s="19">
        <v>-6.6594199999999999</v>
      </c>
      <c r="GZ16" s="19">
        <v>27.2</v>
      </c>
      <c r="HA16" s="19">
        <v>34.465429999999998</v>
      </c>
      <c r="HB16" s="19">
        <v>34.47804</v>
      </c>
      <c r="HC16" s="19">
        <v>-7.2780399999999998</v>
      </c>
      <c r="HD16" s="19">
        <v>43.5</v>
      </c>
      <c r="HE16" s="19">
        <v>39.877670000000002</v>
      </c>
      <c r="HF16" s="19">
        <v>39.877670000000002</v>
      </c>
      <c r="HG16" s="19">
        <v>3.6223299999999998</v>
      </c>
      <c r="HH16" s="19">
        <v>4</v>
      </c>
      <c r="HI16" s="19">
        <v>4.1192200000000003</v>
      </c>
      <c r="HJ16" s="19">
        <v>4.1192200000000003</v>
      </c>
      <c r="HK16" s="19">
        <v>-0.11922000000000001</v>
      </c>
      <c r="HL16" s="19">
        <v>0</v>
      </c>
      <c r="HM16" s="19">
        <v>0</v>
      </c>
      <c r="HN16" s="19">
        <v>0</v>
      </c>
      <c r="HO16" s="19">
        <v>0</v>
      </c>
      <c r="HP16" s="19">
        <v>65</v>
      </c>
      <c r="HQ16" s="19">
        <v>56.811219999999999</v>
      </c>
      <c r="HR16" s="19">
        <v>40.906080000000003</v>
      </c>
      <c r="HS16" s="19">
        <v>24.093920000000001</v>
      </c>
      <c r="HT16" s="19"/>
      <c r="HU16" s="19"/>
      <c r="HV16" s="19"/>
      <c r="HW16" s="19">
        <v>0</v>
      </c>
      <c r="HX16" s="19"/>
      <c r="HY16" s="19"/>
      <c r="HZ16" s="19"/>
      <c r="IA16" s="19">
        <v>0</v>
      </c>
      <c r="IB16" s="19">
        <v>48.4</v>
      </c>
      <c r="IC16" s="19">
        <v>47.72616</v>
      </c>
      <c r="ID16" s="19">
        <v>47.726210000000002</v>
      </c>
      <c r="IE16" s="19">
        <v>0.67379</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87.1</v>
      </c>
      <c r="JE16" s="19">
        <v>88.384460000000004</v>
      </c>
      <c r="JF16" s="19">
        <v>88.384460000000004</v>
      </c>
      <c r="JG16" s="19">
        <v>-1.2844599999999999</v>
      </c>
      <c r="JH16" s="19">
        <v>158.1</v>
      </c>
      <c r="JI16" s="19">
        <v>150.66667000000001</v>
      </c>
      <c r="JJ16" s="19">
        <v>150.66667000000001</v>
      </c>
      <c r="JK16" s="19">
        <v>7.4333299999999998</v>
      </c>
      <c r="JL16" s="19">
        <v>0</v>
      </c>
      <c r="JM16" s="19">
        <v>0</v>
      </c>
      <c r="JN16" s="19">
        <v>0</v>
      </c>
      <c r="JO16" s="19">
        <v>0</v>
      </c>
      <c r="JP16" s="19">
        <v>0</v>
      </c>
      <c r="JQ16" s="19"/>
      <c r="JR16" s="19"/>
      <c r="JS16" s="19">
        <v>0</v>
      </c>
      <c r="JT16" s="19">
        <v>68.400000000000006</v>
      </c>
      <c r="JU16" s="19">
        <v>75.333340000000007</v>
      </c>
      <c r="JV16" s="19">
        <v>75.333330000000004</v>
      </c>
      <c r="JW16" s="19">
        <v>-6.9333299999999998</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c r="KS16" s="19"/>
      <c r="KT16" s="19">
        <v>0</v>
      </c>
      <c r="KU16" s="19">
        <v>0</v>
      </c>
      <c r="KV16" s="19"/>
      <c r="KW16" s="19"/>
      <c r="KX16" s="19"/>
      <c r="KY16" s="19">
        <v>0</v>
      </c>
      <c r="KZ16" s="19">
        <v>0</v>
      </c>
      <c r="LA16" s="19"/>
      <c r="LB16" s="19">
        <v>0</v>
      </c>
      <c r="LC16" s="19">
        <v>0</v>
      </c>
      <c r="LD16" s="19">
        <v>1.8</v>
      </c>
      <c r="LE16" s="19">
        <v>1.7823899999999999</v>
      </c>
      <c r="LF16" s="19">
        <v>1.7823899999999999</v>
      </c>
      <c r="LG16" s="19">
        <v>1.7610000000000001E-2</v>
      </c>
      <c r="LH16" s="19">
        <v>70.5</v>
      </c>
      <c r="LI16" s="19">
        <v>108.74017000000001</v>
      </c>
      <c r="LJ16" s="19">
        <v>88.496229999999997</v>
      </c>
      <c r="LK16" s="19">
        <v>-17.996230000000001</v>
      </c>
      <c r="LL16" s="19">
        <v>108.5</v>
      </c>
      <c r="LM16" s="19">
        <v>87.641300000000001</v>
      </c>
      <c r="LN16" s="19">
        <v>87.638729999999995</v>
      </c>
      <c r="LO16" s="19">
        <v>20.861270000000001</v>
      </c>
      <c r="LP16" s="19">
        <v>62.6</v>
      </c>
      <c r="LQ16" s="19">
        <v>67.133979999999994</v>
      </c>
      <c r="LR16" s="19">
        <v>67.133979999999994</v>
      </c>
      <c r="LS16" s="19">
        <v>-4.5339799999999997</v>
      </c>
      <c r="LT16" s="19">
        <v>74</v>
      </c>
      <c r="LU16" s="19">
        <v>72.373940000000005</v>
      </c>
      <c r="LV16" s="19">
        <v>72.37388</v>
      </c>
      <c r="LW16" s="19">
        <v>1.62612</v>
      </c>
      <c r="LX16" s="19">
        <v>30.3</v>
      </c>
      <c r="LY16" s="19">
        <v>29.951450000000001</v>
      </c>
      <c r="LZ16" s="19">
        <v>29.951460000000001</v>
      </c>
      <c r="MA16" s="19">
        <v>0.34854000000000002</v>
      </c>
      <c r="MB16" s="19"/>
      <c r="MC16" s="19"/>
      <c r="MD16" s="19"/>
      <c r="ME16" s="19">
        <v>0</v>
      </c>
      <c r="MF16" s="19"/>
      <c r="MG16" s="19"/>
      <c r="MH16" s="19"/>
      <c r="MI16" s="19">
        <v>0</v>
      </c>
      <c r="MJ16" s="19"/>
      <c r="MK16" s="19"/>
      <c r="ML16" s="19"/>
      <c r="MM16" s="19">
        <v>0</v>
      </c>
      <c r="MN16" s="19">
        <v>103.5</v>
      </c>
      <c r="MO16" s="19">
        <v>149.77297999999999</v>
      </c>
      <c r="MP16" s="19">
        <v>149.77393000000001</v>
      </c>
      <c r="MQ16" s="19">
        <v>-46.27393</v>
      </c>
      <c r="MR16" s="19">
        <v>103</v>
      </c>
      <c r="MS16" s="19">
        <v>149.77297999999999</v>
      </c>
      <c r="MT16" s="19">
        <v>149.77393000000001</v>
      </c>
      <c r="MU16" s="19">
        <v>-46.77393</v>
      </c>
      <c r="MV16" s="19">
        <v>122</v>
      </c>
      <c r="MW16" s="19">
        <v>149.77297999999999</v>
      </c>
      <c r="MX16" s="19">
        <v>149.77393000000001</v>
      </c>
      <c r="MY16" s="19">
        <v>-27.77393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111.8</v>
      </c>
      <c r="OG16" s="19">
        <v>132.57499999999999</v>
      </c>
      <c r="OH16" s="19">
        <v>132.57499999999999</v>
      </c>
      <c r="OI16" s="19">
        <v>-20.774999999999999</v>
      </c>
      <c r="OJ16" s="19">
        <v>0</v>
      </c>
      <c r="OK16" s="19"/>
      <c r="OL16" s="19">
        <v>0</v>
      </c>
      <c r="OM16" s="19">
        <v>0</v>
      </c>
      <c r="ON16" s="19">
        <v>16.899999999999999</v>
      </c>
      <c r="OO16" s="19">
        <v>14.343999999999999</v>
      </c>
      <c r="OP16" s="19">
        <v>14.343999999999999</v>
      </c>
      <c r="OQ16" s="19">
        <v>2.556</v>
      </c>
      <c r="OR16" s="19">
        <v>0</v>
      </c>
      <c r="OS16" s="19"/>
      <c r="OT16" s="19">
        <v>0</v>
      </c>
      <c r="OU16" s="19">
        <v>0</v>
      </c>
      <c r="OV16" s="19">
        <v>17.8</v>
      </c>
      <c r="OW16" s="19">
        <v>14.5631</v>
      </c>
      <c r="OX16" s="19">
        <v>14.56311</v>
      </c>
      <c r="OY16" s="19">
        <v>3.2368899999999998</v>
      </c>
      <c r="OZ16" s="19">
        <v>9.9</v>
      </c>
      <c r="PA16" s="19">
        <v>9.9830000000000005</v>
      </c>
      <c r="PB16" s="19">
        <v>9.9830000000000005</v>
      </c>
      <c r="PC16" s="19">
        <v>-8.3000000000000004E-2</v>
      </c>
      <c r="PD16" s="19">
        <v>5.6</v>
      </c>
      <c r="PE16" s="19">
        <v>5.67</v>
      </c>
      <c r="PF16" s="19">
        <v>5.67</v>
      </c>
      <c r="PG16" s="19">
        <v>-7.0000000000000007E-2</v>
      </c>
      <c r="PH16" s="19">
        <v>0.7</v>
      </c>
      <c r="PI16" s="19">
        <v>1</v>
      </c>
      <c r="PJ16" s="19">
        <v>1</v>
      </c>
      <c r="PK16" s="19">
        <v>-0.3</v>
      </c>
      <c r="PL16" s="19">
        <v>1.6</v>
      </c>
      <c r="PM16" s="19">
        <v>1.5</v>
      </c>
      <c r="PN16" s="19">
        <v>1.5</v>
      </c>
      <c r="PO16" s="19">
        <v>0.1</v>
      </c>
      <c r="PP16" s="19">
        <v>2.6</v>
      </c>
      <c r="PQ16" s="19">
        <v>2.5</v>
      </c>
      <c r="PR16" s="19">
        <v>2.5</v>
      </c>
      <c r="PS16" s="19">
        <v>0.1</v>
      </c>
      <c r="PT16" s="19">
        <v>20.3</v>
      </c>
      <c r="PU16" s="19">
        <v>19.417470000000002</v>
      </c>
      <c r="PV16" s="19">
        <v>19.417480000000001</v>
      </c>
      <c r="PW16" s="19">
        <v>0.88251999999999997</v>
      </c>
      <c r="PX16" s="19">
        <v>20</v>
      </c>
      <c r="PY16" s="19">
        <v>19.417470000000002</v>
      </c>
      <c r="PZ16" s="19">
        <v>19.417480000000001</v>
      </c>
      <c r="QA16" s="19">
        <v>0.58252000000000004</v>
      </c>
      <c r="QB16" s="19">
        <v>13.4</v>
      </c>
      <c r="QC16" s="19">
        <v>11.65048</v>
      </c>
      <c r="QD16" s="19">
        <v>11.65049</v>
      </c>
      <c r="QE16" s="19">
        <v>1.7495099999999999</v>
      </c>
      <c r="QF16" s="19">
        <v>3.5</v>
      </c>
      <c r="QG16" s="19">
        <v>3.5</v>
      </c>
      <c r="QH16" s="19">
        <v>3.5</v>
      </c>
      <c r="QI16" s="19">
        <v>0</v>
      </c>
      <c r="QJ16" s="19">
        <v>18.399999999999999</v>
      </c>
      <c r="QK16" s="19">
        <v>17.96116</v>
      </c>
      <c r="QL16" s="19">
        <v>17.961169999999999</v>
      </c>
      <c r="QM16" s="19">
        <v>0.43883</v>
      </c>
      <c r="QN16" s="19">
        <v>0</v>
      </c>
      <c r="QO16" s="19"/>
      <c r="QP16" s="19">
        <v>0</v>
      </c>
      <c r="QQ16" s="19">
        <v>0</v>
      </c>
      <c r="QR16" s="19">
        <v>0</v>
      </c>
      <c r="QS16" s="19"/>
      <c r="QT16" s="19">
        <v>0</v>
      </c>
      <c r="QU16" s="19">
        <v>0</v>
      </c>
      <c r="QV16" s="19">
        <v>31.7</v>
      </c>
      <c r="QW16" s="19">
        <v>30.329000000000001</v>
      </c>
      <c r="QX16" s="19">
        <v>30.329000000000001</v>
      </c>
      <c r="QY16" s="19">
        <v>1.371</v>
      </c>
      <c r="QZ16" s="19">
        <v>84.9</v>
      </c>
      <c r="RA16" s="19">
        <v>88.837999999999994</v>
      </c>
      <c r="RB16" s="19">
        <v>88.837999999999994</v>
      </c>
      <c r="RC16" s="19">
        <v>-3.9380000000000002</v>
      </c>
      <c r="RD16" s="19">
        <v>4.5</v>
      </c>
      <c r="RE16" s="19">
        <v>4.2</v>
      </c>
      <c r="RF16" s="19">
        <v>4.2</v>
      </c>
      <c r="RG16" s="19">
        <v>0.3</v>
      </c>
      <c r="RH16" s="19">
        <v>2.2000000000000002</v>
      </c>
      <c r="RI16" s="19">
        <v>2.4</v>
      </c>
      <c r="RJ16" s="19">
        <v>2.4</v>
      </c>
      <c r="RK16" s="19">
        <v>-0.2</v>
      </c>
      <c r="RL16" s="19">
        <v>2.1</v>
      </c>
      <c r="RM16" s="19">
        <v>2.4</v>
      </c>
      <c r="RN16" s="19">
        <v>2.4</v>
      </c>
      <c r="RO16" s="19">
        <v>-0.3</v>
      </c>
      <c r="RP16" s="19">
        <v>1.4</v>
      </c>
      <c r="RQ16" s="19">
        <v>1.4</v>
      </c>
      <c r="RR16" s="19">
        <v>1.4</v>
      </c>
      <c r="RS16" s="19">
        <v>0</v>
      </c>
      <c r="RT16" s="19">
        <v>0</v>
      </c>
      <c r="RU16" s="19"/>
      <c r="RV16" s="19">
        <v>0</v>
      </c>
      <c r="RW16" s="19">
        <v>0</v>
      </c>
      <c r="RX16" s="19">
        <v>3</v>
      </c>
      <c r="RY16" s="19">
        <v>2.9489999999999998</v>
      </c>
      <c r="RZ16" s="19">
        <v>2.9489999999999998</v>
      </c>
      <c r="SA16" s="19">
        <v>5.0999999999999997E-2</v>
      </c>
      <c r="SB16" s="19">
        <v>13</v>
      </c>
      <c r="SC16" s="19">
        <v>11.039429999999999</v>
      </c>
      <c r="SD16" s="19">
        <v>11.039440000000001</v>
      </c>
      <c r="SE16" s="19">
        <v>1.9605600000000001</v>
      </c>
      <c r="SF16" s="19">
        <v>2.1</v>
      </c>
      <c r="SG16" s="19">
        <v>2</v>
      </c>
      <c r="SH16" s="19">
        <v>2</v>
      </c>
      <c r="SI16" s="19">
        <v>0.1</v>
      </c>
      <c r="SJ16" s="19"/>
      <c r="SK16" s="19">
        <v>0.4</v>
      </c>
      <c r="SL16" s="19">
        <v>0.4</v>
      </c>
      <c r="SM16" s="19">
        <v>-0.4</v>
      </c>
      <c r="SN16" s="19">
        <v>19.7</v>
      </c>
      <c r="SO16" s="19">
        <v>18.834949999999999</v>
      </c>
      <c r="SP16" s="19">
        <v>18.834949999999999</v>
      </c>
      <c r="SQ16" s="19">
        <v>0.86504999999999999</v>
      </c>
      <c r="SR16" s="19">
        <v>5.8</v>
      </c>
      <c r="SS16" s="19">
        <v>4.5</v>
      </c>
      <c r="ST16" s="19">
        <v>4.5</v>
      </c>
      <c r="SU16" s="19">
        <v>1.3</v>
      </c>
      <c r="SV16" s="19">
        <v>10.199999999999999</v>
      </c>
      <c r="SW16" s="19">
        <v>9</v>
      </c>
      <c r="SX16" s="19">
        <v>9</v>
      </c>
      <c r="SY16" s="19">
        <v>1.2</v>
      </c>
      <c r="SZ16" s="19">
        <v>13.7</v>
      </c>
      <c r="TA16" s="19">
        <v>12.621359999999999</v>
      </c>
      <c r="TB16" s="19">
        <v>12.621359999999999</v>
      </c>
      <c r="TC16" s="19">
        <v>1.07864</v>
      </c>
      <c r="TD16" s="19">
        <v>17.8</v>
      </c>
      <c r="TE16" s="19">
        <v>17.475729999999999</v>
      </c>
      <c r="TF16" s="19">
        <v>17.475729999999999</v>
      </c>
      <c r="TG16" s="19">
        <v>0.32427</v>
      </c>
      <c r="TH16" s="19">
        <v>18.899999999999999</v>
      </c>
      <c r="TI16" s="19">
        <v>17.347000000000001</v>
      </c>
      <c r="TJ16" s="19">
        <v>17.347000000000001</v>
      </c>
      <c r="TK16" s="19">
        <v>1.5529999999999999</v>
      </c>
      <c r="TL16" s="19">
        <v>9.9</v>
      </c>
      <c r="TM16" s="19">
        <v>23.99</v>
      </c>
      <c r="TN16" s="19">
        <v>23.99</v>
      </c>
      <c r="TO16" s="19">
        <v>-14.09</v>
      </c>
      <c r="TP16" s="19">
        <v>0</v>
      </c>
      <c r="TQ16" s="19"/>
      <c r="TR16" s="19">
        <v>0</v>
      </c>
      <c r="TS16" s="19">
        <v>0</v>
      </c>
      <c r="TT16" s="19">
        <v>101.9</v>
      </c>
      <c r="TU16" s="19">
        <v>100.2</v>
      </c>
      <c r="TV16" s="19">
        <v>84.147000000000006</v>
      </c>
      <c r="TW16" s="19">
        <v>17.753</v>
      </c>
      <c r="TX16" s="19">
        <v>95.5</v>
      </c>
      <c r="TY16" s="19">
        <v>84.6</v>
      </c>
      <c r="TZ16" s="19">
        <v>84.599000000000004</v>
      </c>
      <c r="UA16" s="19">
        <v>10.901</v>
      </c>
      <c r="UB16" s="19">
        <v>19</v>
      </c>
      <c r="UC16" s="19">
        <v>11.478999999999999</v>
      </c>
      <c r="UD16" s="19">
        <v>11.478999999999999</v>
      </c>
      <c r="UE16" s="19">
        <v>7.5209999999999999</v>
      </c>
      <c r="UF16" s="19">
        <v>8.9</v>
      </c>
      <c r="UG16" s="19">
        <v>8.6820000000000004</v>
      </c>
      <c r="UH16" s="19">
        <v>8.6820000000000004</v>
      </c>
      <c r="UI16" s="19">
        <v>0.218</v>
      </c>
      <c r="UJ16" s="19">
        <v>16.5</v>
      </c>
      <c r="UK16" s="19">
        <v>18</v>
      </c>
      <c r="UL16" s="19">
        <v>15.53398</v>
      </c>
      <c r="UM16" s="19">
        <v>0.96601999999999999</v>
      </c>
      <c r="UN16" s="19">
        <v>5.9</v>
      </c>
      <c r="UO16" s="19">
        <v>7.5</v>
      </c>
      <c r="UP16" s="19">
        <v>6</v>
      </c>
      <c r="UQ16" s="19">
        <v>-0.1</v>
      </c>
      <c r="UR16" s="19"/>
      <c r="US16" s="19"/>
      <c r="UT16" s="19">
        <v>4.5</v>
      </c>
      <c r="UU16" s="19">
        <v>-4.5</v>
      </c>
      <c r="UV16" s="19">
        <v>8</v>
      </c>
      <c r="UW16" s="19">
        <v>8</v>
      </c>
      <c r="UX16" s="19">
        <v>9</v>
      </c>
      <c r="UY16" s="19">
        <v>-1</v>
      </c>
      <c r="UZ16" s="19">
        <v>8.5</v>
      </c>
      <c r="VA16" s="19">
        <v>8</v>
      </c>
      <c r="VB16" s="19">
        <v>10</v>
      </c>
      <c r="VC16" s="19">
        <v>-1.5</v>
      </c>
      <c r="VD16" s="19">
        <v>9</v>
      </c>
      <c r="VE16" s="19">
        <v>8</v>
      </c>
      <c r="VF16" s="19">
        <v>9.9029100000000003</v>
      </c>
      <c r="VG16" s="19">
        <v>-0.90290999999999999</v>
      </c>
      <c r="VH16" s="19">
        <v>14.5</v>
      </c>
      <c r="VI16" s="19">
        <v>10.455</v>
      </c>
      <c r="VJ16" s="19">
        <v>10.455</v>
      </c>
      <c r="VK16" s="19">
        <v>4.0449999999999999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121.5</v>
      </c>
      <c r="WC16" s="19">
        <v>110</v>
      </c>
      <c r="WD16" s="19">
        <v>110</v>
      </c>
      <c r="WE16" s="19">
        <v>11.5</v>
      </c>
      <c r="WF16" s="19">
        <v>130.6</v>
      </c>
      <c r="WG16" s="19">
        <v>132</v>
      </c>
      <c r="WH16" s="19">
        <v>132</v>
      </c>
      <c r="WI16" s="19">
        <v>-1.4</v>
      </c>
      <c r="WJ16" s="19">
        <v>0</v>
      </c>
      <c r="WK16" s="19"/>
      <c r="WL16" s="19">
        <v>0</v>
      </c>
      <c r="WM16" s="19">
        <v>0</v>
      </c>
      <c r="WN16" s="19">
        <v>0</v>
      </c>
      <c r="WO16" s="19"/>
      <c r="WP16" s="19">
        <v>0</v>
      </c>
      <c r="WQ16" s="19">
        <v>0</v>
      </c>
      <c r="WR16" s="19">
        <v>5.5</v>
      </c>
      <c r="WS16" s="19">
        <v>7</v>
      </c>
      <c r="WT16" s="19">
        <v>7</v>
      </c>
      <c r="WU16" s="19">
        <v>-1.5</v>
      </c>
      <c r="WV16" s="19">
        <v>19.2</v>
      </c>
      <c r="WW16" s="19">
        <v>18.4466</v>
      </c>
      <c r="WX16" s="19">
        <v>18.4466</v>
      </c>
      <c r="WY16" s="19">
        <v>0.75339999999999996</v>
      </c>
      <c r="WZ16" s="19">
        <v>9.6999999999999993</v>
      </c>
      <c r="XA16" s="19">
        <v>10.7</v>
      </c>
      <c r="XB16" s="19">
        <v>10.7</v>
      </c>
      <c r="XC16" s="19">
        <v>-1</v>
      </c>
      <c r="XD16" s="19">
        <v>43</v>
      </c>
      <c r="XE16" s="19">
        <v>45.23077</v>
      </c>
      <c r="XF16" s="19">
        <v>42</v>
      </c>
      <c r="XG16" s="19">
        <v>1</v>
      </c>
      <c r="XH16" s="19">
        <v>14.6</v>
      </c>
      <c r="XI16" s="19">
        <v>10.76923</v>
      </c>
      <c r="XJ16" s="19">
        <v>10</v>
      </c>
      <c r="XK16" s="19">
        <v>4.5999999999999996</v>
      </c>
      <c r="XL16" s="19">
        <v>17.399999999999999</v>
      </c>
      <c r="XM16" s="19">
        <v>17</v>
      </c>
      <c r="XN16" s="19">
        <v>14</v>
      </c>
      <c r="XO16" s="19">
        <v>3.4</v>
      </c>
      <c r="XP16" s="19"/>
      <c r="XQ16" s="19"/>
      <c r="XR16" s="19"/>
      <c r="XS16" s="19">
        <v>0</v>
      </c>
      <c r="XT16" s="19">
        <v>8.1</v>
      </c>
      <c r="XU16" s="19">
        <v>7.85</v>
      </c>
      <c r="XV16" s="19">
        <v>7.85</v>
      </c>
      <c r="XW16" s="19">
        <v>0.25</v>
      </c>
      <c r="XX16" s="19"/>
      <c r="XY16" s="19"/>
      <c r="XZ16" s="19"/>
      <c r="YA16" s="19">
        <v>0</v>
      </c>
      <c r="YB16" s="19"/>
      <c r="YC16" s="19"/>
      <c r="YD16" s="19"/>
      <c r="YE16" s="19">
        <v>0</v>
      </c>
    </row>
    <row r="17" spans="1:655" ht="24" customHeight="1" x14ac:dyDescent="0.3">
      <c r="A17" s="1"/>
      <c r="B17" s="13" t="s">
        <v>34</v>
      </c>
      <c r="C17" s="13" t="s">
        <v>800</v>
      </c>
      <c r="D17" s="14">
        <v>50.9</v>
      </c>
      <c r="E17" s="14">
        <v>112.69436</v>
      </c>
      <c r="F17" s="14">
        <v>146</v>
      </c>
      <c r="G17" s="14">
        <v>-95.1</v>
      </c>
      <c r="H17" s="14">
        <v>605.29999999999995</v>
      </c>
      <c r="I17" s="14">
        <v>594.17127000000005</v>
      </c>
      <c r="J17" s="14">
        <v>594.17128000000002</v>
      </c>
      <c r="K17" s="14">
        <v>11.12872</v>
      </c>
      <c r="L17" s="14">
        <v>202.7</v>
      </c>
      <c r="M17" s="14">
        <v>193.29446999999999</v>
      </c>
      <c r="N17" s="14">
        <v>193.29447999999999</v>
      </c>
      <c r="O17" s="14">
        <v>9.4055199999999992</v>
      </c>
      <c r="P17" s="14"/>
      <c r="Q17" s="14"/>
      <c r="R17" s="14"/>
      <c r="S17" s="14">
        <v>0</v>
      </c>
      <c r="T17" s="14"/>
      <c r="U17" s="14"/>
      <c r="V17" s="14"/>
      <c r="W17" s="14">
        <v>0</v>
      </c>
      <c r="X17" s="14">
        <v>91</v>
      </c>
      <c r="Y17" s="14">
        <v>91.778630000000007</v>
      </c>
      <c r="Z17" s="14">
        <v>91.778639999999996</v>
      </c>
      <c r="AA17" s="14">
        <v>-0.77864</v>
      </c>
      <c r="AB17" s="14">
        <v>116.9</v>
      </c>
      <c r="AC17" s="14">
        <v>100.00088</v>
      </c>
      <c r="AD17" s="14">
        <v>126.33174</v>
      </c>
      <c r="AE17" s="14">
        <v>-9.4317399999999996</v>
      </c>
      <c r="AF17" s="14">
        <v>24.7</v>
      </c>
      <c r="AG17" s="14"/>
      <c r="AH17" s="14">
        <v>27.835049999999999</v>
      </c>
      <c r="AI17" s="14">
        <v>-3.1350500000000001</v>
      </c>
      <c r="AJ17" s="14"/>
      <c r="AK17" s="14"/>
      <c r="AL17" s="14"/>
      <c r="AM17" s="14">
        <v>0</v>
      </c>
      <c r="AN17" s="14">
        <v>117.6</v>
      </c>
      <c r="AO17" s="14">
        <v>119.01425999999999</v>
      </c>
      <c r="AP17" s="14">
        <v>136.40619000000001</v>
      </c>
      <c r="AQ17" s="14">
        <v>-18.806190000000001</v>
      </c>
      <c r="AR17" s="14">
        <v>116.1</v>
      </c>
      <c r="AS17" s="14">
        <v>119.01425999999999</v>
      </c>
      <c r="AT17" s="14">
        <v>136.40619000000001</v>
      </c>
      <c r="AU17" s="14">
        <v>-20.306190000000001</v>
      </c>
      <c r="AV17" s="14">
        <v>116.5</v>
      </c>
      <c r="AW17" s="14">
        <v>119.01425999999999</v>
      </c>
      <c r="AX17" s="14">
        <v>136.40619000000001</v>
      </c>
      <c r="AY17" s="14">
        <v>-19.906189999999999</v>
      </c>
      <c r="AZ17" s="14">
        <v>209.3</v>
      </c>
      <c r="BA17" s="14">
        <v>178.52139</v>
      </c>
      <c r="BB17" s="14">
        <v>204.60928000000001</v>
      </c>
      <c r="BC17" s="14">
        <v>4.6907199999999998</v>
      </c>
      <c r="BD17" s="14"/>
      <c r="BE17" s="14"/>
      <c r="BF17" s="14"/>
      <c r="BG17" s="14">
        <v>0</v>
      </c>
      <c r="BH17" s="14"/>
      <c r="BI17" s="14"/>
      <c r="BJ17" s="14"/>
      <c r="BK17" s="14">
        <v>0</v>
      </c>
      <c r="BL17" s="14">
        <v>311.89999999999998</v>
      </c>
      <c r="BM17" s="14">
        <v>339.65078999999997</v>
      </c>
      <c r="BN17" s="14">
        <v>364.44251000000003</v>
      </c>
      <c r="BO17" s="14">
        <v>-52.54251</v>
      </c>
      <c r="BP17" s="14">
        <v>5.0999999999999996</v>
      </c>
      <c r="BQ17" s="14">
        <v>4.4318400000000002</v>
      </c>
      <c r="BR17" s="14">
        <v>4.4318400000000002</v>
      </c>
      <c r="BS17" s="14">
        <v>0.66815999999999998</v>
      </c>
      <c r="BT17" s="14"/>
      <c r="BU17" s="14"/>
      <c r="BV17" s="14"/>
      <c r="BW17" s="14">
        <v>0</v>
      </c>
      <c r="BX17" s="14"/>
      <c r="BY17" s="14"/>
      <c r="BZ17" s="14"/>
      <c r="CA17" s="14">
        <v>0</v>
      </c>
      <c r="CB17" s="14"/>
      <c r="CC17" s="14"/>
      <c r="CD17" s="14"/>
      <c r="CE17" s="14">
        <v>0</v>
      </c>
      <c r="CF17" s="14"/>
      <c r="CG17" s="14"/>
      <c r="CH17" s="14"/>
      <c r="CI17" s="14">
        <v>0</v>
      </c>
      <c r="CJ17" s="14">
        <v>162.6</v>
      </c>
      <c r="CK17" s="14">
        <v>163.90776</v>
      </c>
      <c r="CL17" s="14">
        <v>163.90777</v>
      </c>
      <c r="CM17" s="14">
        <v>-1.3077700000000001</v>
      </c>
      <c r="CN17" s="14">
        <v>7.5</v>
      </c>
      <c r="CO17" s="14">
        <v>5.1333399999999996</v>
      </c>
      <c r="CP17" s="14">
        <v>5.1333399999999996</v>
      </c>
      <c r="CQ17" s="14">
        <v>2.36666</v>
      </c>
      <c r="CR17" s="14">
        <v>5.4</v>
      </c>
      <c r="CS17" s="14">
        <v>2.8177599999999998</v>
      </c>
      <c r="CT17" s="14">
        <v>2.8177599999999998</v>
      </c>
      <c r="CU17" s="14">
        <v>2.5822400000000001</v>
      </c>
      <c r="CV17" s="14">
        <v>0</v>
      </c>
      <c r="CW17" s="14">
        <v>0</v>
      </c>
      <c r="CX17" s="14">
        <v>0</v>
      </c>
      <c r="CY17" s="14">
        <v>0</v>
      </c>
      <c r="CZ17" s="14">
        <v>6.08</v>
      </c>
      <c r="DA17" s="14">
        <v>6.8787000000000003</v>
      </c>
      <c r="DB17" s="14">
        <v>6.8787000000000003</v>
      </c>
      <c r="DC17" s="14">
        <v>-0.79869999999999997</v>
      </c>
      <c r="DD17" s="14">
        <v>8.73</v>
      </c>
      <c r="DE17" s="14">
        <v>10.727869999999999</v>
      </c>
      <c r="DF17" s="14">
        <v>10.72785</v>
      </c>
      <c r="DG17" s="14">
        <v>-1.9978499999999999</v>
      </c>
      <c r="DH17" s="14">
        <v>51.31</v>
      </c>
      <c r="DI17" s="14">
        <v>92.500919999999994</v>
      </c>
      <c r="DJ17" s="14">
        <v>85.579400000000007</v>
      </c>
      <c r="DK17" s="14">
        <v>-34.269399999999997</v>
      </c>
      <c r="DL17" s="14"/>
      <c r="DM17" s="14"/>
      <c r="DN17" s="14"/>
      <c r="DO17" s="14">
        <v>0</v>
      </c>
      <c r="DP17" s="14"/>
      <c r="DQ17" s="14"/>
      <c r="DR17" s="14"/>
      <c r="DS17" s="14">
        <v>0</v>
      </c>
      <c r="DT17" s="14"/>
      <c r="DU17" s="14"/>
      <c r="DV17" s="14"/>
      <c r="DW17" s="14">
        <v>0</v>
      </c>
      <c r="DX17" s="14">
        <v>0</v>
      </c>
      <c r="DY17" s="14"/>
      <c r="DZ17" s="14"/>
      <c r="EA17" s="14">
        <v>0</v>
      </c>
      <c r="EB17" s="14">
        <v>70.599999999999994</v>
      </c>
      <c r="EC17" s="14">
        <v>70.145330000000001</v>
      </c>
      <c r="ED17" s="14">
        <v>72.405500000000004</v>
      </c>
      <c r="EE17" s="14">
        <v>-1.8055000000000001</v>
      </c>
      <c r="EF17" s="14">
        <v>0</v>
      </c>
      <c r="EG17" s="14">
        <v>0</v>
      </c>
      <c r="EH17" s="14">
        <v>0</v>
      </c>
      <c r="EI17" s="14">
        <v>0</v>
      </c>
      <c r="EJ17" s="14"/>
      <c r="EK17" s="14"/>
      <c r="EL17" s="14"/>
      <c r="EM17" s="14">
        <v>0</v>
      </c>
      <c r="EN17" s="14"/>
      <c r="EO17" s="14"/>
      <c r="EP17" s="14"/>
      <c r="EQ17" s="14">
        <v>0</v>
      </c>
      <c r="ER17" s="14"/>
      <c r="ES17" s="14"/>
      <c r="ET17" s="14"/>
      <c r="EU17" s="14">
        <v>0</v>
      </c>
      <c r="EV17" s="14">
        <v>6.5</v>
      </c>
      <c r="EW17" s="14">
        <v>6.39</v>
      </c>
      <c r="EX17" s="14">
        <v>6.39</v>
      </c>
      <c r="EY17" s="14">
        <v>0.11</v>
      </c>
      <c r="EZ17" s="14">
        <v>458.4</v>
      </c>
      <c r="FA17" s="14">
        <v>316.10091999999997</v>
      </c>
      <c r="FB17" s="14">
        <v>208.64041</v>
      </c>
      <c r="FC17" s="14">
        <v>249.75959</v>
      </c>
      <c r="FD17" s="14">
        <v>72</v>
      </c>
      <c r="FE17" s="14">
        <v>73.349450000000004</v>
      </c>
      <c r="FF17" s="14">
        <v>73.349450000000004</v>
      </c>
      <c r="FG17" s="14">
        <v>-1.34945</v>
      </c>
      <c r="FH17" s="14">
        <v>150</v>
      </c>
      <c r="FI17" s="14">
        <v>142.05457000000001</v>
      </c>
      <c r="FJ17" s="14">
        <v>151.13</v>
      </c>
      <c r="FK17" s="14">
        <v>-1.1299999999999999</v>
      </c>
      <c r="FL17" s="14">
        <v>42</v>
      </c>
      <c r="FM17" s="14">
        <v>33.957720000000002</v>
      </c>
      <c r="FN17" s="14">
        <v>33.957720000000002</v>
      </c>
      <c r="FO17" s="14">
        <v>8.0422799999999999</v>
      </c>
      <c r="FP17" s="14">
        <v>18.8</v>
      </c>
      <c r="FQ17" s="14">
        <v>19.192229999999999</v>
      </c>
      <c r="FR17" s="14">
        <v>19.192229999999999</v>
      </c>
      <c r="FS17" s="14">
        <v>-0.39223000000000002</v>
      </c>
      <c r="FT17" s="14">
        <v>19.8</v>
      </c>
      <c r="FU17" s="14">
        <v>19.12621</v>
      </c>
      <c r="FV17" s="14">
        <v>19.12621</v>
      </c>
      <c r="FW17" s="14">
        <v>0.67379</v>
      </c>
      <c r="FX17" s="14">
        <v>90.2</v>
      </c>
      <c r="FY17" s="14">
        <v>87.232039999999998</v>
      </c>
      <c r="FZ17" s="14">
        <v>87.232039999999998</v>
      </c>
      <c r="GA17" s="14">
        <v>2.9679600000000002</v>
      </c>
      <c r="GB17" s="14">
        <v>181.7</v>
      </c>
      <c r="GC17" s="14">
        <v>185.09979999999999</v>
      </c>
      <c r="GD17" s="14">
        <v>185.10007999999999</v>
      </c>
      <c r="GE17" s="14">
        <v>-3.40008</v>
      </c>
      <c r="GF17" s="14">
        <v>184</v>
      </c>
      <c r="GG17" s="14">
        <v>185.09979999999999</v>
      </c>
      <c r="GH17" s="14">
        <v>185.10007999999999</v>
      </c>
      <c r="GI17" s="14">
        <v>-1.1000799999999999</v>
      </c>
      <c r="GJ17" s="14">
        <v>183.1</v>
      </c>
      <c r="GK17" s="14">
        <v>185.09979999999999</v>
      </c>
      <c r="GL17" s="14">
        <v>185.10007999999999</v>
      </c>
      <c r="GM17" s="14">
        <v>-2.0000800000000001</v>
      </c>
      <c r="GN17" s="14">
        <v>109.8</v>
      </c>
      <c r="GO17" s="14">
        <v>110.37475000000001</v>
      </c>
      <c r="GP17" s="14">
        <v>110.37475999999999</v>
      </c>
      <c r="GQ17" s="14">
        <v>-0.57476000000000005</v>
      </c>
      <c r="GR17" s="14">
        <v>8.1</v>
      </c>
      <c r="GS17" s="14">
        <v>8.9214199999999995</v>
      </c>
      <c r="GT17" s="14">
        <v>8.9214300000000009</v>
      </c>
      <c r="GU17" s="14">
        <v>-0.82142999999999999</v>
      </c>
      <c r="GV17" s="14">
        <v>2.7</v>
      </c>
      <c r="GW17" s="14">
        <v>2.4872700000000001</v>
      </c>
      <c r="GX17" s="14">
        <v>9.3594200000000001</v>
      </c>
      <c r="GY17" s="14">
        <v>-6.6594199999999999</v>
      </c>
      <c r="GZ17" s="14">
        <v>34.200000000000003</v>
      </c>
      <c r="HA17" s="14">
        <v>34.476599999999998</v>
      </c>
      <c r="HB17" s="14">
        <v>34.47804</v>
      </c>
      <c r="HC17" s="14">
        <v>-0.27804000000000001</v>
      </c>
      <c r="HD17" s="14">
        <v>43.4</v>
      </c>
      <c r="HE17" s="14">
        <v>39.877670000000002</v>
      </c>
      <c r="HF17" s="14">
        <v>39.877670000000002</v>
      </c>
      <c r="HG17" s="14">
        <v>3.5223300000000002</v>
      </c>
      <c r="HH17" s="14">
        <v>4</v>
      </c>
      <c r="HI17" s="14">
        <v>4.1192200000000003</v>
      </c>
      <c r="HJ17" s="14">
        <v>4.1192200000000003</v>
      </c>
      <c r="HK17" s="14">
        <v>-0.11922000000000001</v>
      </c>
      <c r="HL17" s="14">
        <v>0</v>
      </c>
      <c r="HM17" s="14">
        <v>0</v>
      </c>
      <c r="HN17" s="14">
        <v>0</v>
      </c>
      <c r="HO17" s="14">
        <v>0</v>
      </c>
      <c r="HP17" s="14">
        <v>83.2</v>
      </c>
      <c r="HQ17" s="14">
        <v>61.549599999999998</v>
      </c>
      <c r="HR17" s="14">
        <v>20.990179999999999</v>
      </c>
      <c r="HS17" s="14">
        <v>62.209820000000001</v>
      </c>
      <c r="HT17" s="14"/>
      <c r="HU17" s="14"/>
      <c r="HV17" s="14"/>
      <c r="HW17" s="14">
        <v>0</v>
      </c>
      <c r="HX17" s="14"/>
      <c r="HY17" s="14"/>
      <c r="HZ17" s="14"/>
      <c r="IA17" s="14">
        <v>0</v>
      </c>
      <c r="IB17" s="14">
        <v>48.2</v>
      </c>
      <c r="IC17" s="14">
        <v>47.72616</v>
      </c>
      <c r="ID17" s="14">
        <v>47.726210000000002</v>
      </c>
      <c r="IE17" s="14">
        <v>0.47378999999999999</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87.4</v>
      </c>
      <c r="JE17" s="14">
        <v>88.384460000000004</v>
      </c>
      <c r="JF17" s="14">
        <v>88.384460000000004</v>
      </c>
      <c r="JG17" s="14">
        <v>-0.98446</v>
      </c>
      <c r="JH17" s="14">
        <v>156.9</v>
      </c>
      <c r="JI17" s="14">
        <v>150.66667000000001</v>
      </c>
      <c r="JJ17" s="14">
        <v>150.66667000000001</v>
      </c>
      <c r="JK17" s="14">
        <v>6.2333299999999996</v>
      </c>
      <c r="JL17" s="14">
        <v>0</v>
      </c>
      <c r="JM17" s="14">
        <v>0</v>
      </c>
      <c r="JN17" s="14">
        <v>0</v>
      </c>
      <c r="JO17" s="14">
        <v>0</v>
      </c>
      <c r="JP17" s="14">
        <v>0</v>
      </c>
      <c r="JQ17" s="14"/>
      <c r="JR17" s="14"/>
      <c r="JS17" s="14">
        <v>0</v>
      </c>
      <c r="JT17" s="14">
        <v>69</v>
      </c>
      <c r="JU17" s="14">
        <v>75.333340000000007</v>
      </c>
      <c r="JV17" s="14">
        <v>75.333330000000004</v>
      </c>
      <c r="JW17" s="14">
        <v>-6.3333300000000001</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c r="KS17" s="14"/>
      <c r="KT17" s="14">
        <v>0</v>
      </c>
      <c r="KU17" s="14">
        <v>0</v>
      </c>
      <c r="KV17" s="14"/>
      <c r="KW17" s="14"/>
      <c r="KX17" s="14"/>
      <c r="KY17" s="14">
        <v>0</v>
      </c>
      <c r="KZ17" s="14">
        <v>0</v>
      </c>
      <c r="LA17" s="14"/>
      <c r="LB17" s="14">
        <v>0</v>
      </c>
      <c r="LC17" s="14">
        <v>0</v>
      </c>
      <c r="LD17" s="14">
        <v>1.8</v>
      </c>
      <c r="LE17" s="14">
        <v>1.7823899999999999</v>
      </c>
      <c r="LF17" s="14">
        <v>1.7823899999999999</v>
      </c>
      <c r="LG17" s="14">
        <v>1.7610000000000001E-2</v>
      </c>
      <c r="LH17" s="14">
        <v>115.4</v>
      </c>
      <c r="LI17" s="14">
        <v>118.54409</v>
      </c>
      <c r="LJ17" s="14">
        <v>107.39400000000001</v>
      </c>
      <c r="LK17" s="14">
        <v>8.0060000000000002</v>
      </c>
      <c r="LL17" s="14">
        <v>117.2</v>
      </c>
      <c r="LM17" s="14">
        <v>97.198040000000006</v>
      </c>
      <c r="LN17" s="14">
        <v>92.444509999999994</v>
      </c>
      <c r="LO17" s="14">
        <v>24.755490000000002</v>
      </c>
      <c r="LP17" s="14">
        <v>64.7</v>
      </c>
      <c r="LQ17" s="14">
        <v>67.133979999999994</v>
      </c>
      <c r="LR17" s="14">
        <v>67.133979999999994</v>
      </c>
      <c r="LS17" s="14">
        <v>-2.43398</v>
      </c>
      <c r="LT17" s="14">
        <v>75.900000000000006</v>
      </c>
      <c r="LU17" s="14">
        <v>72.373940000000005</v>
      </c>
      <c r="LV17" s="14">
        <v>72.37388</v>
      </c>
      <c r="LW17" s="14">
        <v>3.5261200000000001</v>
      </c>
      <c r="LX17" s="14">
        <v>30.1</v>
      </c>
      <c r="LY17" s="14">
        <v>29.951450000000001</v>
      </c>
      <c r="LZ17" s="14">
        <v>29.951460000000001</v>
      </c>
      <c r="MA17" s="14">
        <v>0.14854000000000001</v>
      </c>
      <c r="MB17" s="14"/>
      <c r="MC17" s="14"/>
      <c r="MD17" s="14"/>
      <c r="ME17" s="14">
        <v>0</v>
      </c>
      <c r="MF17" s="14"/>
      <c r="MG17" s="14"/>
      <c r="MH17" s="14"/>
      <c r="MI17" s="14">
        <v>0</v>
      </c>
      <c r="MJ17" s="14"/>
      <c r="MK17" s="14"/>
      <c r="ML17" s="14"/>
      <c r="MM17" s="14">
        <v>0</v>
      </c>
      <c r="MN17" s="14">
        <v>101.9</v>
      </c>
      <c r="MO17" s="14">
        <v>149.77359000000001</v>
      </c>
      <c r="MP17" s="14">
        <v>149.77393000000001</v>
      </c>
      <c r="MQ17" s="14">
        <v>-47.873930000000001</v>
      </c>
      <c r="MR17" s="14">
        <v>101.9</v>
      </c>
      <c r="MS17" s="14">
        <v>149.77359000000001</v>
      </c>
      <c r="MT17" s="14">
        <v>149.77393000000001</v>
      </c>
      <c r="MU17" s="14">
        <v>-47.873930000000001</v>
      </c>
      <c r="MV17" s="14">
        <v>120.7</v>
      </c>
      <c r="MW17" s="14">
        <v>149.77359000000001</v>
      </c>
      <c r="MX17" s="14">
        <v>149.77393000000001</v>
      </c>
      <c r="MY17" s="14">
        <v>-29.073930000000001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115.5</v>
      </c>
      <c r="OG17" s="14">
        <v>132.53100000000001</v>
      </c>
      <c r="OH17" s="14">
        <v>132.53100000000001</v>
      </c>
      <c r="OI17" s="14">
        <v>-17.030999999999999</v>
      </c>
      <c r="OJ17" s="14">
        <v>0</v>
      </c>
      <c r="OK17" s="14"/>
      <c r="OL17" s="14">
        <v>0</v>
      </c>
      <c r="OM17" s="14">
        <v>0</v>
      </c>
      <c r="ON17" s="14">
        <v>16.600000000000001</v>
      </c>
      <c r="OO17" s="14">
        <v>14.48</v>
      </c>
      <c r="OP17" s="14">
        <v>14.48</v>
      </c>
      <c r="OQ17" s="14">
        <v>2.12</v>
      </c>
      <c r="OR17" s="14">
        <v>0</v>
      </c>
      <c r="OS17" s="14"/>
      <c r="OT17" s="14">
        <v>0</v>
      </c>
      <c r="OU17" s="14">
        <v>0</v>
      </c>
      <c r="OV17" s="14">
        <v>17.7</v>
      </c>
      <c r="OW17" s="14">
        <v>14.5631</v>
      </c>
      <c r="OX17" s="14">
        <v>14.56311</v>
      </c>
      <c r="OY17" s="14">
        <v>3.1368900000000002</v>
      </c>
      <c r="OZ17" s="14">
        <v>9.9</v>
      </c>
      <c r="PA17" s="14">
        <v>9.9830000000000005</v>
      </c>
      <c r="PB17" s="14">
        <v>9.9830000000000005</v>
      </c>
      <c r="PC17" s="14">
        <v>-8.3000000000000004E-2</v>
      </c>
      <c r="PD17" s="14">
        <v>5.4</v>
      </c>
      <c r="PE17" s="14">
        <v>5.67</v>
      </c>
      <c r="PF17" s="14">
        <v>5.67</v>
      </c>
      <c r="PG17" s="14">
        <v>-0.27</v>
      </c>
      <c r="PH17" s="14">
        <v>0.7</v>
      </c>
      <c r="PI17" s="14">
        <v>1</v>
      </c>
      <c r="PJ17" s="14">
        <v>1</v>
      </c>
      <c r="PK17" s="14">
        <v>-0.3</v>
      </c>
      <c r="PL17" s="14">
        <v>1.6</v>
      </c>
      <c r="PM17" s="14">
        <v>1.5</v>
      </c>
      <c r="PN17" s="14">
        <v>1.5</v>
      </c>
      <c r="PO17" s="14">
        <v>0.1</v>
      </c>
      <c r="PP17" s="14">
        <v>2.6</v>
      </c>
      <c r="PQ17" s="14">
        <v>2.5</v>
      </c>
      <c r="PR17" s="14">
        <v>2.5</v>
      </c>
      <c r="PS17" s="14">
        <v>0.1</v>
      </c>
      <c r="PT17" s="14">
        <v>20.3</v>
      </c>
      <c r="PU17" s="14">
        <v>19.417470000000002</v>
      </c>
      <c r="PV17" s="14">
        <v>19.417480000000001</v>
      </c>
      <c r="PW17" s="14">
        <v>0.88251999999999997</v>
      </c>
      <c r="PX17" s="14">
        <v>20</v>
      </c>
      <c r="PY17" s="14">
        <v>19.417470000000002</v>
      </c>
      <c r="PZ17" s="14">
        <v>19.417480000000001</v>
      </c>
      <c r="QA17" s="14">
        <v>0.58252000000000004</v>
      </c>
      <c r="QB17" s="14">
        <v>13.5</v>
      </c>
      <c r="QC17" s="14">
        <v>11.65048</v>
      </c>
      <c r="QD17" s="14">
        <v>11.65049</v>
      </c>
      <c r="QE17" s="14">
        <v>1.84951</v>
      </c>
      <c r="QF17" s="14">
        <v>3.5</v>
      </c>
      <c r="QG17" s="14">
        <v>3.5</v>
      </c>
      <c r="QH17" s="14">
        <v>3.5</v>
      </c>
      <c r="QI17" s="14">
        <v>0</v>
      </c>
      <c r="QJ17" s="14">
        <v>18.399999999999999</v>
      </c>
      <c r="QK17" s="14">
        <v>17.96116</v>
      </c>
      <c r="QL17" s="14">
        <v>17.961169999999999</v>
      </c>
      <c r="QM17" s="14">
        <v>0.43883</v>
      </c>
      <c r="QN17" s="14">
        <v>0</v>
      </c>
      <c r="QO17" s="14"/>
      <c r="QP17" s="14">
        <v>0</v>
      </c>
      <c r="QQ17" s="14">
        <v>0</v>
      </c>
      <c r="QR17" s="14">
        <v>0</v>
      </c>
      <c r="QS17" s="14"/>
      <c r="QT17" s="14">
        <v>0</v>
      </c>
      <c r="QU17" s="14">
        <v>0</v>
      </c>
      <c r="QV17" s="14">
        <v>31.8</v>
      </c>
      <c r="QW17" s="14">
        <v>30.300999999999998</v>
      </c>
      <c r="QX17" s="14">
        <v>30.300999999999998</v>
      </c>
      <c r="QY17" s="14">
        <v>1.4990000000000001</v>
      </c>
      <c r="QZ17" s="14">
        <v>85.6</v>
      </c>
      <c r="RA17" s="14">
        <v>88.677999999999997</v>
      </c>
      <c r="RB17" s="14">
        <v>88.677999999999997</v>
      </c>
      <c r="RC17" s="14">
        <v>-3.0779999999999998</v>
      </c>
      <c r="RD17" s="14">
        <v>4.5</v>
      </c>
      <c r="RE17" s="14">
        <v>4.2</v>
      </c>
      <c r="RF17" s="14">
        <v>4.2</v>
      </c>
      <c r="RG17" s="14">
        <v>0.3</v>
      </c>
      <c r="RH17" s="14">
        <v>2.2000000000000002</v>
      </c>
      <c r="RI17" s="14">
        <v>2.4</v>
      </c>
      <c r="RJ17" s="14">
        <v>2.4</v>
      </c>
      <c r="RK17" s="14">
        <v>-0.2</v>
      </c>
      <c r="RL17" s="14">
        <v>2.1</v>
      </c>
      <c r="RM17" s="14">
        <v>2.4</v>
      </c>
      <c r="RN17" s="14">
        <v>2.4</v>
      </c>
      <c r="RO17" s="14">
        <v>-0.3</v>
      </c>
      <c r="RP17" s="14">
        <v>1.4</v>
      </c>
      <c r="RQ17" s="14">
        <v>1.4</v>
      </c>
      <c r="RR17" s="14">
        <v>1.4</v>
      </c>
      <c r="RS17" s="14">
        <v>0</v>
      </c>
      <c r="RT17" s="14">
        <v>0</v>
      </c>
      <c r="RU17" s="14"/>
      <c r="RV17" s="14">
        <v>0</v>
      </c>
      <c r="RW17" s="14">
        <v>0</v>
      </c>
      <c r="RX17" s="14">
        <v>3.2</v>
      </c>
      <c r="RY17" s="14">
        <v>2.9489999999999998</v>
      </c>
      <c r="RZ17" s="14">
        <v>2.9489999999999998</v>
      </c>
      <c r="SA17" s="14">
        <v>0.251</v>
      </c>
      <c r="SB17" s="14">
        <v>13</v>
      </c>
      <c r="SC17" s="14">
        <v>11.039429999999999</v>
      </c>
      <c r="SD17" s="14">
        <v>11.039440000000001</v>
      </c>
      <c r="SE17" s="14">
        <v>1.9605600000000001</v>
      </c>
      <c r="SF17" s="14">
        <v>2.1</v>
      </c>
      <c r="SG17" s="14">
        <v>2</v>
      </c>
      <c r="SH17" s="14">
        <v>2</v>
      </c>
      <c r="SI17" s="14">
        <v>0.1</v>
      </c>
      <c r="SJ17" s="14"/>
      <c r="SK17" s="14">
        <v>0.4</v>
      </c>
      <c r="SL17" s="14">
        <v>0.4</v>
      </c>
      <c r="SM17" s="14">
        <v>-0.4</v>
      </c>
      <c r="SN17" s="14">
        <v>19.7</v>
      </c>
      <c r="SO17" s="14">
        <v>18.834949999999999</v>
      </c>
      <c r="SP17" s="14">
        <v>18.834949999999999</v>
      </c>
      <c r="SQ17" s="14">
        <v>0.86504999999999999</v>
      </c>
      <c r="SR17" s="14">
        <v>5.7</v>
      </c>
      <c r="SS17" s="14">
        <v>4.5</v>
      </c>
      <c r="ST17" s="14">
        <v>4.5</v>
      </c>
      <c r="SU17" s="14">
        <v>1.2</v>
      </c>
      <c r="SV17" s="14">
        <v>10.199999999999999</v>
      </c>
      <c r="SW17" s="14">
        <v>9</v>
      </c>
      <c r="SX17" s="14">
        <v>9</v>
      </c>
      <c r="SY17" s="14">
        <v>1.2</v>
      </c>
      <c r="SZ17" s="14">
        <v>13.8</v>
      </c>
      <c r="TA17" s="14">
        <v>12.621359999999999</v>
      </c>
      <c r="TB17" s="14">
        <v>12.621359999999999</v>
      </c>
      <c r="TC17" s="14">
        <v>1.1786399999999999</v>
      </c>
      <c r="TD17" s="14">
        <v>17.8</v>
      </c>
      <c r="TE17" s="14">
        <v>17.475729999999999</v>
      </c>
      <c r="TF17" s="14">
        <v>17.475729999999999</v>
      </c>
      <c r="TG17" s="14">
        <v>0.32427</v>
      </c>
      <c r="TH17" s="14">
        <v>18.5</v>
      </c>
      <c r="TI17" s="14">
        <v>18.029</v>
      </c>
      <c r="TJ17" s="14">
        <v>18.029</v>
      </c>
      <c r="TK17" s="14">
        <v>0.47099999999999997</v>
      </c>
      <c r="TL17" s="14">
        <v>5.4</v>
      </c>
      <c r="TM17" s="14">
        <v>22.513999999999999</v>
      </c>
      <c r="TN17" s="14">
        <v>22.513999999999999</v>
      </c>
      <c r="TO17" s="14">
        <v>-17.114000000000001</v>
      </c>
      <c r="TP17" s="14">
        <v>0</v>
      </c>
      <c r="TQ17" s="14"/>
      <c r="TR17" s="14">
        <v>0</v>
      </c>
      <c r="TS17" s="14">
        <v>0</v>
      </c>
      <c r="TT17" s="14">
        <v>100</v>
      </c>
      <c r="TU17" s="14">
        <v>96.9</v>
      </c>
      <c r="TV17" s="14">
        <v>82.408000000000001</v>
      </c>
      <c r="TW17" s="14">
        <v>17.591999999999999</v>
      </c>
      <c r="TX17" s="14">
        <v>94.3</v>
      </c>
      <c r="TY17" s="14">
        <v>83.951999999999998</v>
      </c>
      <c r="TZ17" s="14">
        <v>83.951999999999998</v>
      </c>
      <c r="UA17" s="14">
        <v>10.348000000000001</v>
      </c>
      <c r="UB17" s="14">
        <v>15.8</v>
      </c>
      <c r="UC17" s="14">
        <v>11.435</v>
      </c>
      <c r="UD17" s="14">
        <v>11.435</v>
      </c>
      <c r="UE17" s="14">
        <v>4.3650000000000002</v>
      </c>
      <c r="UF17" s="14">
        <v>6.8</v>
      </c>
      <c r="UG17" s="14">
        <v>8.69</v>
      </c>
      <c r="UH17" s="14">
        <v>8.69</v>
      </c>
      <c r="UI17" s="14">
        <v>-1.89</v>
      </c>
      <c r="UJ17" s="14">
        <v>16.5</v>
      </c>
      <c r="UK17" s="14">
        <v>18</v>
      </c>
      <c r="UL17" s="14">
        <v>15.53398</v>
      </c>
      <c r="UM17" s="14">
        <v>0.96601999999999999</v>
      </c>
      <c r="UN17" s="14">
        <v>5.8</v>
      </c>
      <c r="UO17" s="14">
        <v>7.5</v>
      </c>
      <c r="UP17" s="14">
        <v>6</v>
      </c>
      <c r="UQ17" s="14">
        <v>-0.2</v>
      </c>
      <c r="UR17" s="14"/>
      <c r="US17" s="14"/>
      <c r="UT17" s="14">
        <v>4.5</v>
      </c>
      <c r="UU17" s="14">
        <v>-4.5</v>
      </c>
      <c r="UV17" s="14">
        <v>8</v>
      </c>
      <c r="UW17" s="14">
        <v>8</v>
      </c>
      <c r="UX17" s="14">
        <v>9</v>
      </c>
      <c r="UY17" s="14">
        <v>-1</v>
      </c>
      <c r="UZ17" s="14">
        <v>8.5</v>
      </c>
      <c r="VA17" s="14">
        <v>8</v>
      </c>
      <c r="VB17" s="14">
        <v>10</v>
      </c>
      <c r="VC17" s="14">
        <v>-1.5</v>
      </c>
      <c r="VD17" s="14">
        <v>8.6999999999999993</v>
      </c>
      <c r="VE17" s="14">
        <v>8</v>
      </c>
      <c r="VF17" s="14">
        <v>9.9029100000000003</v>
      </c>
      <c r="VG17" s="14">
        <v>-1.2029099999999999</v>
      </c>
      <c r="VH17" s="14">
        <v>13.8</v>
      </c>
      <c r="VI17" s="14">
        <v>10.803000000000001</v>
      </c>
      <c r="VJ17" s="14">
        <v>10.803000000000001</v>
      </c>
      <c r="VK17" s="14">
        <v>2.9969999999999999</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97.7</v>
      </c>
      <c r="WC17" s="14">
        <v>109</v>
      </c>
      <c r="WD17" s="14">
        <v>109</v>
      </c>
      <c r="WE17" s="14">
        <v>-11.3</v>
      </c>
      <c r="WF17" s="14">
        <v>104.6</v>
      </c>
      <c r="WG17" s="14">
        <v>129</v>
      </c>
      <c r="WH17" s="14">
        <v>129</v>
      </c>
      <c r="WI17" s="14">
        <v>-24.4</v>
      </c>
      <c r="WJ17" s="14">
        <v>0</v>
      </c>
      <c r="WK17" s="14"/>
      <c r="WL17" s="14">
        <v>0</v>
      </c>
      <c r="WM17" s="14">
        <v>0</v>
      </c>
      <c r="WN17" s="14">
        <v>0</v>
      </c>
      <c r="WO17" s="14"/>
      <c r="WP17" s="14">
        <v>0</v>
      </c>
      <c r="WQ17" s="14">
        <v>0</v>
      </c>
      <c r="WR17" s="14">
        <v>5.6</v>
      </c>
      <c r="WS17" s="14">
        <v>7</v>
      </c>
      <c r="WT17" s="14">
        <v>7</v>
      </c>
      <c r="WU17" s="14">
        <v>-1.4</v>
      </c>
      <c r="WV17" s="14">
        <v>19.2</v>
      </c>
      <c r="WW17" s="14">
        <v>18.4466</v>
      </c>
      <c r="WX17" s="14">
        <v>18.4466</v>
      </c>
      <c r="WY17" s="14">
        <v>0.75339999999999996</v>
      </c>
      <c r="WZ17" s="14">
        <v>9.6999999999999993</v>
      </c>
      <c r="XA17" s="14">
        <v>10.7</v>
      </c>
      <c r="XB17" s="14">
        <v>10.7</v>
      </c>
      <c r="XC17" s="14">
        <v>-1</v>
      </c>
      <c r="XD17" s="14">
        <v>43.3</v>
      </c>
      <c r="XE17" s="14">
        <v>45.23077</v>
      </c>
      <c r="XF17" s="14">
        <v>42</v>
      </c>
      <c r="XG17" s="14">
        <v>1.3</v>
      </c>
      <c r="XH17" s="14">
        <v>14.7</v>
      </c>
      <c r="XI17" s="14">
        <v>10.76923</v>
      </c>
      <c r="XJ17" s="14">
        <v>10</v>
      </c>
      <c r="XK17" s="14">
        <v>4.7</v>
      </c>
      <c r="XL17" s="14">
        <v>17.7</v>
      </c>
      <c r="XM17" s="14">
        <v>17</v>
      </c>
      <c r="XN17" s="14">
        <v>14</v>
      </c>
      <c r="XO17" s="14">
        <v>3.7</v>
      </c>
      <c r="XP17" s="14"/>
      <c r="XQ17" s="14"/>
      <c r="XR17" s="14"/>
      <c r="XS17" s="14">
        <v>0</v>
      </c>
      <c r="XT17" s="14">
        <v>7.9</v>
      </c>
      <c r="XU17" s="14">
        <v>7.85</v>
      </c>
      <c r="XV17" s="14">
        <v>7.85</v>
      </c>
      <c r="XW17" s="14">
        <v>0.05</v>
      </c>
      <c r="XX17" s="14"/>
      <c r="XY17" s="14"/>
      <c r="XZ17" s="14"/>
      <c r="YA17" s="14">
        <v>0</v>
      </c>
      <c r="YB17" s="14"/>
      <c r="YC17" s="14"/>
      <c r="YD17" s="14"/>
      <c r="YE17" s="14">
        <v>0</v>
      </c>
    </row>
    <row r="18" spans="1:655" ht="24" customHeight="1" x14ac:dyDescent="0.3">
      <c r="A18" s="1"/>
      <c r="B18" s="16" t="s">
        <v>34</v>
      </c>
      <c r="C18" s="16" t="s">
        <v>801</v>
      </c>
      <c r="D18" s="17">
        <v>44.5</v>
      </c>
      <c r="E18" s="17">
        <v>117.00552999999999</v>
      </c>
      <c r="F18" s="17">
        <v>146</v>
      </c>
      <c r="G18" s="17">
        <v>-101.5</v>
      </c>
      <c r="H18" s="17">
        <v>603</v>
      </c>
      <c r="I18" s="17">
        <v>594.17127000000005</v>
      </c>
      <c r="J18" s="17">
        <v>594.17128000000002</v>
      </c>
      <c r="K18" s="17">
        <v>8.8287200000000006</v>
      </c>
      <c r="L18" s="17">
        <v>202.1</v>
      </c>
      <c r="M18" s="17">
        <v>193.29446999999999</v>
      </c>
      <c r="N18" s="17">
        <v>193.29447999999999</v>
      </c>
      <c r="O18" s="17">
        <v>8.8055199999999996</v>
      </c>
      <c r="P18" s="17"/>
      <c r="Q18" s="17"/>
      <c r="R18" s="17"/>
      <c r="S18" s="17">
        <v>0</v>
      </c>
      <c r="T18" s="17"/>
      <c r="U18" s="17"/>
      <c r="V18" s="17"/>
      <c r="W18" s="17">
        <v>0</v>
      </c>
      <c r="X18" s="17">
        <v>89.6</v>
      </c>
      <c r="Y18" s="17">
        <v>91.778630000000007</v>
      </c>
      <c r="Z18" s="17">
        <v>91.778639999999996</v>
      </c>
      <c r="AA18" s="17">
        <v>-2.1786400000000001</v>
      </c>
      <c r="AB18" s="17">
        <v>115.8</v>
      </c>
      <c r="AC18" s="17">
        <v>100.00069999999999</v>
      </c>
      <c r="AD18" s="17">
        <v>129.49199999999999</v>
      </c>
      <c r="AE18" s="17">
        <v>-13.692</v>
      </c>
      <c r="AF18" s="17">
        <v>25.9</v>
      </c>
      <c r="AG18" s="17"/>
      <c r="AH18" s="17">
        <v>27.835049999999999</v>
      </c>
      <c r="AI18" s="17">
        <v>-1.9350499999999999</v>
      </c>
      <c r="AJ18" s="17"/>
      <c r="AK18" s="17"/>
      <c r="AL18" s="17"/>
      <c r="AM18" s="17">
        <v>0</v>
      </c>
      <c r="AN18" s="17">
        <v>116.9</v>
      </c>
      <c r="AO18" s="17">
        <v>125.43031999999999</v>
      </c>
      <c r="AP18" s="17">
        <v>125.52529</v>
      </c>
      <c r="AQ18" s="17">
        <v>-8.6252899999999997</v>
      </c>
      <c r="AR18" s="17">
        <v>117.2</v>
      </c>
      <c r="AS18" s="17">
        <v>125.43031999999999</v>
      </c>
      <c r="AT18" s="17">
        <v>125.52529</v>
      </c>
      <c r="AU18" s="17">
        <v>-8.3252900000000007</v>
      </c>
      <c r="AV18" s="17">
        <v>115.8</v>
      </c>
      <c r="AW18" s="17">
        <v>125.43031999999999</v>
      </c>
      <c r="AX18" s="17">
        <v>125.52529</v>
      </c>
      <c r="AY18" s="17">
        <v>-9.7252899999999993</v>
      </c>
      <c r="AZ18" s="17">
        <v>211.3</v>
      </c>
      <c r="BA18" s="17">
        <v>188.14547999999999</v>
      </c>
      <c r="BB18" s="17">
        <v>188.28793999999999</v>
      </c>
      <c r="BC18" s="17">
        <v>23.012060000000002</v>
      </c>
      <c r="BD18" s="17"/>
      <c r="BE18" s="17"/>
      <c r="BF18" s="17"/>
      <c r="BG18" s="17">
        <v>0</v>
      </c>
      <c r="BH18" s="17"/>
      <c r="BI18" s="17"/>
      <c r="BJ18" s="17"/>
      <c r="BK18" s="17">
        <v>0</v>
      </c>
      <c r="BL18" s="17">
        <v>313.10000000000002</v>
      </c>
      <c r="BM18" s="17">
        <v>363.55723999999998</v>
      </c>
      <c r="BN18" s="17">
        <v>383.21895999999998</v>
      </c>
      <c r="BO18" s="17">
        <v>-70.118960000000001</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160.9</v>
      </c>
      <c r="CK18" s="17">
        <v>163.90776</v>
      </c>
      <c r="CL18" s="17">
        <v>163.90777</v>
      </c>
      <c r="CM18" s="17">
        <v>-3.0077699999999998</v>
      </c>
      <c r="CN18" s="17">
        <v>7.1</v>
      </c>
      <c r="CO18" s="17">
        <v>5.1333399999999996</v>
      </c>
      <c r="CP18" s="17">
        <v>5.1333399999999996</v>
      </c>
      <c r="CQ18" s="17">
        <v>1.9666600000000001</v>
      </c>
      <c r="CR18" s="17">
        <v>5.0999999999999996</v>
      </c>
      <c r="CS18" s="17">
        <v>2.8177599999999998</v>
      </c>
      <c r="CT18" s="17">
        <v>2.8177599999999998</v>
      </c>
      <c r="CU18" s="17">
        <v>2.2822399999999998</v>
      </c>
      <c r="CV18" s="17">
        <v>0</v>
      </c>
      <c r="CW18" s="17">
        <v>0</v>
      </c>
      <c r="CX18" s="17">
        <v>0</v>
      </c>
      <c r="CY18" s="17">
        <v>0</v>
      </c>
      <c r="CZ18" s="17">
        <v>6.13</v>
      </c>
      <c r="DA18" s="17">
        <v>6.8787000000000003</v>
      </c>
      <c r="DB18" s="17">
        <v>6.8787000000000003</v>
      </c>
      <c r="DC18" s="17">
        <v>-0.74870000000000003</v>
      </c>
      <c r="DD18" s="17">
        <v>8.73</v>
      </c>
      <c r="DE18" s="17">
        <v>10.727869999999999</v>
      </c>
      <c r="DF18" s="17">
        <v>10.72785</v>
      </c>
      <c r="DG18" s="17">
        <v>-1.9978499999999999</v>
      </c>
      <c r="DH18" s="17">
        <v>50.31</v>
      </c>
      <c r="DI18" s="17">
        <v>102.70998</v>
      </c>
      <c r="DJ18" s="17">
        <v>90.797719999999998</v>
      </c>
      <c r="DK18" s="17">
        <v>-40.487720000000003</v>
      </c>
      <c r="DL18" s="17"/>
      <c r="DM18" s="17"/>
      <c r="DN18" s="17"/>
      <c r="DO18" s="17">
        <v>0</v>
      </c>
      <c r="DP18" s="17"/>
      <c r="DQ18" s="17"/>
      <c r="DR18" s="17"/>
      <c r="DS18" s="17">
        <v>0</v>
      </c>
      <c r="DT18" s="17"/>
      <c r="DU18" s="17"/>
      <c r="DV18" s="17"/>
      <c r="DW18" s="17">
        <v>0</v>
      </c>
      <c r="DX18" s="17">
        <v>0</v>
      </c>
      <c r="DY18" s="17"/>
      <c r="DZ18" s="17"/>
      <c r="EA18" s="17">
        <v>0</v>
      </c>
      <c r="EB18" s="17">
        <v>69.900000000000006</v>
      </c>
      <c r="EC18" s="17">
        <v>71.095749999999995</v>
      </c>
      <c r="ED18" s="17">
        <v>73.336029999999994</v>
      </c>
      <c r="EE18" s="17">
        <v>-3.4360300000000001</v>
      </c>
      <c r="EF18" s="17">
        <v>1.3</v>
      </c>
      <c r="EG18" s="17">
        <v>0</v>
      </c>
      <c r="EH18" s="17">
        <v>0</v>
      </c>
      <c r="EI18" s="17">
        <v>1.3</v>
      </c>
      <c r="EJ18" s="17"/>
      <c r="EK18" s="17"/>
      <c r="EL18" s="17"/>
      <c r="EM18" s="17">
        <v>0</v>
      </c>
      <c r="EN18" s="17"/>
      <c r="EO18" s="17"/>
      <c r="EP18" s="17"/>
      <c r="EQ18" s="17">
        <v>0</v>
      </c>
      <c r="ER18" s="17"/>
      <c r="ES18" s="17"/>
      <c r="ET18" s="17"/>
      <c r="EU18" s="17">
        <v>0</v>
      </c>
      <c r="EV18" s="17">
        <v>6.5</v>
      </c>
      <c r="EW18" s="17">
        <v>6.39</v>
      </c>
      <c r="EX18" s="17">
        <v>6.39</v>
      </c>
      <c r="EY18" s="17">
        <v>0.11</v>
      </c>
      <c r="EZ18" s="17">
        <v>455.2</v>
      </c>
      <c r="FA18" s="17">
        <v>309.38465000000002</v>
      </c>
      <c r="FB18" s="17">
        <v>209.72731999999999</v>
      </c>
      <c r="FC18" s="17">
        <v>245.47268</v>
      </c>
      <c r="FD18" s="17">
        <v>72</v>
      </c>
      <c r="FE18" s="17">
        <v>73.349450000000004</v>
      </c>
      <c r="FF18" s="17">
        <v>73.349450000000004</v>
      </c>
      <c r="FG18" s="17">
        <v>-1.34945</v>
      </c>
      <c r="FH18" s="17">
        <v>148.30000000000001</v>
      </c>
      <c r="FI18" s="17">
        <v>142.01213000000001</v>
      </c>
      <c r="FJ18" s="17">
        <v>149.91441</v>
      </c>
      <c r="FK18" s="17">
        <v>-1.6144099999999999</v>
      </c>
      <c r="FL18" s="17">
        <v>42</v>
      </c>
      <c r="FM18" s="17">
        <v>33.957720000000002</v>
      </c>
      <c r="FN18" s="17">
        <v>33.957720000000002</v>
      </c>
      <c r="FO18" s="17">
        <v>8.0422799999999999</v>
      </c>
      <c r="FP18" s="17">
        <v>18.600000000000001</v>
      </c>
      <c r="FQ18" s="17">
        <v>19.192229999999999</v>
      </c>
      <c r="FR18" s="17">
        <v>19.192229999999999</v>
      </c>
      <c r="FS18" s="17">
        <v>-0.59223000000000003</v>
      </c>
      <c r="FT18" s="17">
        <v>19.8</v>
      </c>
      <c r="FU18" s="17">
        <v>19.12621</v>
      </c>
      <c r="FV18" s="17">
        <v>19.12621</v>
      </c>
      <c r="FW18" s="17">
        <v>0.67379</v>
      </c>
      <c r="FX18" s="17">
        <v>90</v>
      </c>
      <c r="FY18" s="17">
        <v>87.232039999999998</v>
      </c>
      <c r="FZ18" s="17">
        <v>87.232039999999998</v>
      </c>
      <c r="GA18" s="17">
        <v>2.76796</v>
      </c>
      <c r="GB18" s="17">
        <v>181.6</v>
      </c>
      <c r="GC18" s="17">
        <v>185.09967</v>
      </c>
      <c r="GD18" s="17">
        <v>185.10007999999999</v>
      </c>
      <c r="GE18" s="17">
        <v>-3.5000800000000001</v>
      </c>
      <c r="GF18" s="17">
        <v>181</v>
      </c>
      <c r="GG18" s="17">
        <v>185.09967</v>
      </c>
      <c r="GH18" s="17">
        <v>185.10007999999999</v>
      </c>
      <c r="GI18" s="17">
        <v>-4.1000800000000002</v>
      </c>
      <c r="GJ18" s="17">
        <v>183.5</v>
      </c>
      <c r="GK18" s="17">
        <v>185.09967</v>
      </c>
      <c r="GL18" s="17">
        <v>185.10007999999999</v>
      </c>
      <c r="GM18" s="17">
        <v>-1.6000799999999999</v>
      </c>
      <c r="GN18" s="17">
        <v>109.5</v>
      </c>
      <c r="GO18" s="17">
        <v>110.37475000000001</v>
      </c>
      <c r="GP18" s="17">
        <v>110.37475999999999</v>
      </c>
      <c r="GQ18" s="17">
        <v>-0.87475999999999998</v>
      </c>
      <c r="GR18" s="17">
        <v>8.1</v>
      </c>
      <c r="GS18" s="17">
        <v>8.9214199999999995</v>
      </c>
      <c r="GT18" s="17">
        <v>8.9214300000000009</v>
      </c>
      <c r="GU18" s="17">
        <v>-0.82142999999999999</v>
      </c>
      <c r="GV18" s="17">
        <v>2.8</v>
      </c>
      <c r="GW18" s="17">
        <v>2.4872700000000001</v>
      </c>
      <c r="GX18" s="17">
        <v>9.3594200000000001</v>
      </c>
      <c r="GY18" s="17">
        <v>-6.5594200000000003</v>
      </c>
      <c r="GZ18" s="17">
        <v>32.9</v>
      </c>
      <c r="HA18" s="17">
        <v>34.330489999999998</v>
      </c>
      <c r="HB18" s="17">
        <v>34.47804</v>
      </c>
      <c r="HC18" s="17">
        <v>-1.5780400000000001</v>
      </c>
      <c r="HD18" s="17">
        <v>43.7</v>
      </c>
      <c r="HE18" s="17">
        <v>39.877670000000002</v>
      </c>
      <c r="HF18" s="17">
        <v>39.877670000000002</v>
      </c>
      <c r="HG18" s="17">
        <v>3.82233</v>
      </c>
      <c r="HH18" s="17">
        <v>4</v>
      </c>
      <c r="HI18" s="17">
        <v>4.1192200000000003</v>
      </c>
      <c r="HJ18" s="17">
        <v>4.1192200000000003</v>
      </c>
      <c r="HK18" s="17">
        <v>-0.11922000000000001</v>
      </c>
      <c r="HL18" s="17">
        <v>0</v>
      </c>
      <c r="HM18" s="17">
        <v>0</v>
      </c>
      <c r="HN18" s="17">
        <v>0</v>
      </c>
      <c r="HO18" s="17">
        <v>0</v>
      </c>
      <c r="HP18" s="17">
        <v>85.4</v>
      </c>
      <c r="HQ18" s="17">
        <v>89.162139999999994</v>
      </c>
      <c r="HR18" s="17">
        <v>72.422700000000006</v>
      </c>
      <c r="HS18" s="17">
        <v>12.9773</v>
      </c>
      <c r="HT18" s="17"/>
      <c r="HU18" s="17"/>
      <c r="HV18" s="17"/>
      <c r="HW18" s="17">
        <v>0</v>
      </c>
      <c r="HX18" s="17"/>
      <c r="HY18" s="17"/>
      <c r="HZ18" s="17"/>
      <c r="IA18" s="17">
        <v>0</v>
      </c>
      <c r="IB18" s="17">
        <v>47.9</v>
      </c>
      <c r="IC18" s="17">
        <v>47.72616</v>
      </c>
      <c r="ID18" s="17">
        <v>47.726210000000002</v>
      </c>
      <c r="IE18" s="17">
        <v>0.17379</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86.5</v>
      </c>
      <c r="JE18" s="17">
        <v>88.384460000000004</v>
      </c>
      <c r="JF18" s="17">
        <v>88.384460000000004</v>
      </c>
      <c r="JG18" s="17">
        <v>-1.88446</v>
      </c>
      <c r="JH18" s="17">
        <v>157.6</v>
      </c>
      <c r="JI18" s="17">
        <v>150.66667000000001</v>
      </c>
      <c r="JJ18" s="17">
        <v>150.66667000000001</v>
      </c>
      <c r="JK18" s="17">
        <v>6.9333299999999998</v>
      </c>
      <c r="JL18" s="17">
        <v>0</v>
      </c>
      <c r="JM18" s="17">
        <v>0</v>
      </c>
      <c r="JN18" s="17">
        <v>0</v>
      </c>
      <c r="JO18" s="17">
        <v>0</v>
      </c>
      <c r="JP18" s="17">
        <v>0</v>
      </c>
      <c r="JQ18" s="17"/>
      <c r="JR18" s="17"/>
      <c r="JS18" s="17">
        <v>0</v>
      </c>
      <c r="JT18" s="17">
        <v>68.099999999999994</v>
      </c>
      <c r="JU18" s="17">
        <v>75.333340000000007</v>
      </c>
      <c r="JV18" s="17">
        <v>75.333330000000004</v>
      </c>
      <c r="JW18" s="17">
        <v>-7.2333299999999996</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c r="KS18" s="17"/>
      <c r="KT18" s="17">
        <v>0</v>
      </c>
      <c r="KU18" s="17">
        <v>0</v>
      </c>
      <c r="KV18" s="17"/>
      <c r="KW18" s="17"/>
      <c r="KX18" s="17"/>
      <c r="KY18" s="17">
        <v>0</v>
      </c>
      <c r="KZ18" s="17">
        <v>0</v>
      </c>
      <c r="LA18" s="17"/>
      <c r="LB18" s="17">
        <v>0</v>
      </c>
      <c r="LC18" s="17">
        <v>0</v>
      </c>
      <c r="LD18" s="17">
        <v>1.8</v>
      </c>
      <c r="LE18" s="17">
        <v>1.7823899999999999</v>
      </c>
      <c r="LF18" s="17">
        <v>1.7823899999999999</v>
      </c>
      <c r="LG18" s="17">
        <v>1.7610000000000001E-2</v>
      </c>
      <c r="LH18" s="17">
        <v>110.6</v>
      </c>
      <c r="LI18" s="17">
        <v>81.783270000000002</v>
      </c>
      <c r="LJ18" s="17">
        <v>118.55669</v>
      </c>
      <c r="LK18" s="17">
        <v>-7.95669</v>
      </c>
      <c r="LL18" s="17">
        <v>112.2</v>
      </c>
      <c r="LM18" s="17">
        <v>87.689250000000001</v>
      </c>
      <c r="LN18" s="17">
        <v>92.444500000000005</v>
      </c>
      <c r="LO18" s="17">
        <v>19.755500000000001</v>
      </c>
      <c r="LP18" s="17">
        <v>64</v>
      </c>
      <c r="LQ18" s="17">
        <v>67.133979999999994</v>
      </c>
      <c r="LR18" s="17">
        <v>67.133979999999994</v>
      </c>
      <c r="LS18" s="17">
        <v>-3.1339800000000002</v>
      </c>
      <c r="LT18" s="17">
        <v>76.8</v>
      </c>
      <c r="LU18" s="17">
        <v>72.373940000000005</v>
      </c>
      <c r="LV18" s="17">
        <v>72.37388</v>
      </c>
      <c r="LW18" s="17">
        <v>4.4261200000000001</v>
      </c>
      <c r="LX18" s="17">
        <v>29.9</v>
      </c>
      <c r="LY18" s="17">
        <v>29.951450000000001</v>
      </c>
      <c r="LZ18" s="17">
        <v>29.951460000000001</v>
      </c>
      <c r="MA18" s="17">
        <v>-5.1459999999999999E-2</v>
      </c>
      <c r="MB18" s="17"/>
      <c r="MC18" s="17"/>
      <c r="MD18" s="17"/>
      <c r="ME18" s="17">
        <v>0</v>
      </c>
      <c r="MF18" s="17"/>
      <c r="MG18" s="17"/>
      <c r="MH18" s="17"/>
      <c r="MI18" s="17">
        <v>0</v>
      </c>
      <c r="MJ18" s="17"/>
      <c r="MK18" s="17"/>
      <c r="ML18" s="17"/>
      <c r="MM18" s="17">
        <v>0</v>
      </c>
      <c r="MN18" s="17">
        <v>102.8</v>
      </c>
      <c r="MO18" s="17">
        <v>149.77346</v>
      </c>
      <c r="MP18" s="17">
        <v>149.77393000000001</v>
      </c>
      <c r="MQ18" s="17">
        <v>-46.973930000000003</v>
      </c>
      <c r="MR18" s="17">
        <v>102.6</v>
      </c>
      <c r="MS18" s="17">
        <v>149.77346</v>
      </c>
      <c r="MT18" s="17">
        <v>149.77393000000001</v>
      </c>
      <c r="MU18" s="17">
        <v>-47.173929999999999</v>
      </c>
      <c r="MV18" s="17">
        <v>121.6</v>
      </c>
      <c r="MW18" s="17">
        <v>149.77346</v>
      </c>
      <c r="MX18" s="17">
        <v>149.77393000000001</v>
      </c>
      <c r="MY18" s="17">
        <v>-28.173929999999999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114.5</v>
      </c>
      <c r="OG18" s="17">
        <v>131.99600000000001</v>
      </c>
      <c r="OH18" s="17">
        <v>131.99600000000001</v>
      </c>
      <c r="OI18" s="17">
        <v>-17.495999999999999</v>
      </c>
      <c r="OJ18" s="17">
        <v>0</v>
      </c>
      <c r="OK18" s="17"/>
      <c r="OL18" s="17">
        <v>0</v>
      </c>
      <c r="OM18" s="17">
        <v>0</v>
      </c>
      <c r="ON18" s="17">
        <v>17.8</v>
      </c>
      <c r="OO18" s="17">
        <v>14.404999999999999</v>
      </c>
      <c r="OP18" s="17">
        <v>14.404999999999999</v>
      </c>
      <c r="OQ18" s="17">
        <v>3.395</v>
      </c>
      <c r="OR18" s="17">
        <v>0</v>
      </c>
      <c r="OS18" s="17"/>
      <c r="OT18" s="17">
        <v>0</v>
      </c>
      <c r="OU18" s="17">
        <v>0</v>
      </c>
      <c r="OV18" s="17">
        <v>17.3</v>
      </c>
      <c r="OW18" s="17">
        <v>14.5631</v>
      </c>
      <c r="OX18" s="17">
        <v>14.56311</v>
      </c>
      <c r="OY18" s="17">
        <v>2.7368899999999998</v>
      </c>
      <c r="OZ18" s="17">
        <v>9.9</v>
      </c>
      <c r="PA18" s="17">
        <v>9.9830000000000005</v>
      </c>
      <c r="PB18" s="17">
        <v>9.9830000000000005</v>
      </c>
      <c r="PC18" s="17">
        <v>-8.3000000000000004E-2</v>
      </c>
      <c r="PD18" s="17">
        <v>5.5</v>
      </c>
      <c r="PE18" s="17">
        <v>5.67</v>
      </c>
      <c r="PF18" s="17">
        <v>5.67</v>
      </c>
      <c r="PG18" s="17">
        <v>-0.17</v>
      </c>
      <c r="PH18" s="17">
        <v>0.7</v>
      </c>
      <c r="PI18" s="17">
        <v>1</v>
      </c>
      <c r="PJ18" s="17">
        <v>1</v>
      </c>
      <c r="PK18" s="17">
        <v>-0.3</v>
      </c>
      <c r="PL18" s="17">
        <v>1.6</v>
      </c>
      <c r="PM18" s="17">
        <v>1.5</v>
      </c>
      <c r="PN18" s="17">
        <v>1.5</v>
      </c>
      <c r="PO18" s="17">
        <v>0.1</v>
      </c>
      <c r="PP18" s="17">
        <v>2.6</v>
      </c>
      <c r="PQ18" s="17">
        <v>2.5</v>
      </c>
      <c r="PR18" s="17">
        <v>2.5</v>
      </c>
      <c r="PS18" s="17">
        <v>0.1</v>
      </c>
      <c r="PT18" s="17">
        <v>20.100000000000001</v>
      </c>
      <c r="PU18" s="17">
        <v>19.417470000000002</v>
      </c>
      <c r="PV18" s="17">
        <v>19.417480000000001</v>
      </c>
      <c r="PW18" s="17">
        <v>0.68252000000000002</v>
      </c>
      <c r="PX18" s="17">
        <v>20</v>
      </c>
      <c r="PY18" s="17">
        <v>19.417470000000002</v>
      </c>
      <c r="PZ18" s="17">
        <v>19.417480000000001</v>
      </c>
      <c r="QA18" s="17">
        <v>0.58252000000000004</v>
      </c>
      <c r="QB18" s="17">
        <v>13.5</v>
      </c>
      <c r="QC18" s="17">
        <v>11.65048</v>
      </c>
      <c r="QD18" s="17">
        <v>11.65049</v>
      </c>
      <c r="QE18" s="17">
        <v>1.84951</v>
      </c>
      <c r="QF18" s="17">
        <v>3.5</v>
      </c>
      <c r="QG18" s="17">
        <v>3.5</v>
      </c>
      <c r="QH18" s="17">
        <v>3.5</v>
      </c>
      <c r="QI18" s="17">
        <v>0</v>
      </c>
      <c r="QJ18" s="17">
        <v>18.399999999999999</v>
      </c>
      <c r="QK18" s="17">
        <v>17.96116</v>
      </c>
      <c r="QL18" s="17">
        <v>17.961169999999999</v>
      </c>
      <c r="QM18" s="17">
        <v>0.43883</v>
      </c>
      <c r="QN18" s="17">
        <v>0</v>
      </c>
      <c r="QO18" s="17"/>
      <c r="QP18" s="17">
        <v>0</v>
      </c>
      <c r="QQ18" s="17">
        <v>0</v>
      </c>
      <c r="QR18" s="17">
        <v>0</v>
      </c>
      <c r="QS18" s="17"/>
      <c r="QT18" s="17">
        <v>0</v>
      </c>
      <c r="QU18" s="17">
        <v>0</v>
      </c>
      <c r="QV18" s="17">
        <v>31.7</v>
      </c>
      <c r="QW18" s="17">
        <v>30.256</v>
      </c>
      <c r="QX18" s="17">
        <v>30.256</v>
      </c>
      <c r="QY18" s="17">
        <v>1.444</v>
      </c>
      <c r="QZ18" s="17">
        <v>85.9</v>
      </c>
      <c r="RA18" s="17">
        <v>88.471000000000004</v>
      </c>
      <c r="RB18" s="17">
        <v>88.471000000000004</v>
      </c>
      <c r="RC18" s="17">
        <v>-2.5710000000000002</v>
      </c>
      <c r="RD18" s="17">
        <v>4.5</v>
      </c>
      <c r="RE18" s="17">
        <v>4.2</v>
      </c>
      <c r="RF18" s="17">
        <v>4.2</v>
      </c>
      <c r="RG18" s="17">
        <v>0.3</v>
      </c>
      <c r="RH18" s="17">
        <v>2.2000000000000002</v>
      </c>
      <c r="RI18" s="17">
        <v>2.4</v>
      </c>
      <c r="RJ18" s="17">
        <v>2.4</v>
      </c>
      <c r="RK18" s="17">
        <v>-0.2</v>
      </c>
      <c r="RL18" s="17">
        <v>2.1</v>
      </c>
      <c r="RM18" s="17">
        <v>2.4</v>
      </c>
      <c r="RN18" s="17">
        <v>2.4</v>
      </c>
      <c r="RO18" s="17">
        <v>-0.3</v>
      </c>
      <c r="RP18" s="17">
        <v>1.4</v>
      </c>
      <c r="RQ18" s="17">
        <v>1.4</v>
      </c>
      <c r="RR18" s="17">
        <v>1.4</v>
      </c>
      <c r="RS18" s="17">
        <v>0</v>
      </c>
      <c r="RT18" s="17">
        <v>0</v>
      </c>
      <c r="RU18" s="17"/>
      <c r="RV18" s="17">
        <v>0</v>
      </c>
      <c r="RW18" s="17">
        <v>0</v>
      </c>
      <c r="RX18" s="17">
        <v>3.2</v>
      </c>
      <c r="RY18" s="17">
        <v>2.9489999999999998</v>
      </c>
      <c r="RZ18" s="17">
        <v>2.9489999999999998</v>
      </c>
      <c r="SA18" s="17">
        <v>0.251</v>
      </c>
      <c r="SB18" s="17">
        <v>13</v>
      </c>
      <c r="SC18" s="17">
        <v>11.039429999999999</v>
      </c>
      <c r="SD18" s="17">
        <v>11.039440000000001</v>
      </c>
      <c r="SE18" s="17">
        <v>1.9605600000000001</v>
      </c>
      <c r="SF18" s="17">
        <v>2</v>
      </c>
      <c r="SG18" s="17">
        <v>2</v>
      </c>
      <c r="SH18" s="17">
        <v>2</v>
      </c>
      <c r="SI18" s="17">
        <v>0</v>
      </c>
      <c r="SJ18" s="17"/>
      <c r="SK18" s="17">
        <v>0.4</v>
      </c>
      <c r="SL18" s="17">
        <v>0.4</v>
      </c>
      <c r="SM18" s="17">
        <v>-0.4</v>
      </c>
      <c r="SN18" s="17">
        <v>19.7</v>
      </c>
      <c r="SO18" s="17">
        <v>18.834949999999999</v>
      </c>
      <c r="SP18" s="17">
        <v>18.834949999999999</v>
      </c>
      <c r="SQ18" s="17">
        <v>0.86504999999999999</v>
      </c>
      <c r="SR18" s="17">
        <v>5.2</v>
      </c>
      <c r="SS18" s="17">
        <v>4.5</v>
      </c>
      <c r="ST18" s="17">
        <v>4.5</v>
      </c>
      <c r="SU18" s="17">
        <v>0.7</v>
      </c>
      <c r="SV18" s="17">
        <v>10</v>
      </c>
      <c r="SW18" s="17">
        <v>9</v>
      </c>
      <c r="SX18" s="17">
        <v>9</v>
      </c>
      <c r="SY18" s="17">
        <v>1</v>
      </c>
      <c r="SZ18" s="17">
        <v>13.9</v>
      </c>
      <c r="TA18" s="17">
        <v>12.621359999999999</v>
      </c>
      <c r="TB18" s="17">
        <v>12.621359999999999</v>
      </c>
      <c r="TC18" s="17">
        <v>1.27864</v>
      </c>
      <c r="TD18" s="17">
        <v>17.8</v>
      </c>
      <c r="TE18" s="17">
        <v>17.475729999999999</v>
      </c>
      <c r="TF18" s="17">
        <v>17.475729999999999</v>
      </c>
      <c r="TG18" s="17">
        <v>0.32427</v>
      </c>
      <c r="TH18" s="17">
        <v>18.2</v>
      </c>
      <c r="TI18" s="17">
        <v>18.785</v>
      </c>
      <c r="TJ18" s="17">
        <v>18.785</v>
      </c>
      <c r="TK18" s="17">
        <v>-0.58499999999999996</v>
      </c>
      <c r="TL18" s="17">
        <v>5</v>
      </c>
      <c r="TM18" s="17">
        <v>20.152000000000001</v>
      </c>
      <c r="TN18" s="17">
        <v>20.152000000000001</v>
      </c>
      <c r="TO18" s="17">
        <v>-15.151999999999999</v>
      </c>
      <c r="TP18" s="17">
        <v>0</v>
      </c>
      <c r="TQ18" s="17"/>
      <c r="TR18" s="17">
        <v>0</v>
      </c>
      <c r="TS18" s="17">
        <v>0</v>
      </c>
      <c r="TT18" s="17">
        <v>100.3</v>
      </c>
      <c r="TU18" s="17">
        <v>95</v>
      </c>
      <c r="TV18" s="17">
        <v>81.956000000000003</v>
      </c>
      <c r="TW18" s="17">
        <v>18.344000000000001</v>
      </c>
      <c r="TX18" s="17">
        <v>93.3</v>
      </c>
      <c r="TY18" s="17">
        <v>83.334000000000003</v>
      </c>
      <c r="TZ18" s="17">
        <v>83.334000000000003</v>
      </c>
      <c r="UA18" s="17">
        <v>9.9659999999999993</v>
      </c>
      <c r="UB18" s="17">
        <v>17.5</v>
      </c>
      <c r="UC18" s="17">
        <v>11.441000000000001</v>
      </c>
      <c r="UD18" s="17">
        <v>11.441000000000001</v>
      </c>
      <c r="UE18" s="17">
        <v>6.0590000000000002</v>
      </c>
      <c r="UF18" s="17">
        <v>7.6</v>
      </c>
      <c r="UG18" s="17">
        <v>8.7710000000000008</v>
      </c>
      <c r="UH18" s="17">
        <v>8.7710000000000008</v>
      </c>
      <c r="UI18" s="17">
        <v>-1.171</v>
      </c>
      <c r="UJ18" s="17">
        <v>16.5</v>
      </c>
      <c r="UK18" s="17">
        <v>18</v>
      </c>
      <c r="UL18" s="17">
        <v>15.53398</v>
      </c>
      <c r="UM18" s="17">
        <v>0.96601999999999999</v>
      </c>
      <c r="UN18" s="17">
        <v>5.7</v>
      </c>
      <c r="UO18" s="17">
        <v>7.5</v>
      </c>
      <c r="UP18" s="17">
        <v>6</v>
      </c>
      <c r="UQ18" s="17">
        <v>-0.3</v>
      </c>
      <c r="UR18" s="17"/>
      <c r="US18" s="17"/>
      <c r="UT18" s="17">
        <v>4.5</v>
      </c>
      <c r="UU18" s="17">
        <v>-4.5</v>
      </c>
      <c r="UV18" s="17">
        <v>7.5</v>
      </c>
      <c r="UW18" s="17">
        <v>8</v>
      </c>
      <c r="UX18" s="17">
        <v>9</v>
      </c>
      <c r="UY18" s="17">
        <v>-1.5</v>
      </c>
      <c r="UZ18" s="17">
        <v>8.5</v>
      </c>
      <c r="VA18" s="17">
        <v>8</v>
      </c>
      <c r="VB18" s="17">
        <v>10</v>
      </c>
      <c r="VC18" s="17">
        <v>-1.5</v>
      </c>
      <c r="VD18" s="17">
        <v>8.6999999999999993</v>
      </c>
      <c r="VE18" s="17">
        <v>8</v>
      </c>
      <c r="VF18" s="17">
        <v>9.9029100000000003</v>
      </c>
      <c r="VG18" s="17">
        <v>-1.2029099999999999</v>
      </c>
      <c r="VH18" s="17">
        <v>15.7</v>
      </c>
      <c r="VI18" s="17">
        <v>10.747999999999999</v>
      </c>
      <c r="VJ18" s="17">
        <v>10.747999999999999</v>
      </c>
      <c r="VK18" s="17">
        <v>4.952</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103.5</v>
      </c>
      <c r="WC18" s="17">
        <v>107</v>
      </c>
      <c r="WD18" s="17">
        <v>107</v>
      </c>
      <c r="WE18" s="17">
        <v>-3.5</v>
      </c>
      <c r="WF18" s="17">
        <v>128.4</v>
      </c>
      <c r="WG18" s="17">
        <v>126</v>
      </c>
      <c r="WH18" s="17">
        <v>126</v>
      </c>
      <c r="WI18" s="17">
        <v>2.4</v>
      </c>
      <c r="WJ18" s="17">
        <v>0</v>
      </c>
      <c r="WK18" s="17"/>
      <c r="WL18" s="17">
        <v>0</v>
      </c>
      <c r="WM18" s="17">
        <v>0</v>
      </c>
      <c r="WN18" s="17">
        <v>0</v>
      </c>
      <c r="WO18" s="17"/>
      <c r="WP18" s="17">
        <v>0</v>
      </c>
      <c r="WQ18" s="17">
        <v>0</v>
      </c>
      <c r="WR18" s="17">
        <v>5.5</v>
      </c>
      <c r="WS18" s="17">
        <v>7</v>
      </c>
      <c r="WT18" s="17">
        <v>7</v>
      </c>
      <c r="WU18" s="17">
        <v>-1.5</v>
      </c>
      <c r="WV18" s="17">
        <v>19.2</v>
      </c>
      <c r="WW18" s="17">
        <v>18.4466</v>
      </c>
      <c r="WX18" s="17">
        <v>18.4466</v>
      </c>
      <c r="WY18" s="17">
        <v>0.75339999999999996</v>
      </c>
      <c r="WZ18" s="17">
        <v>9.6999999999999993</v>
      </c>
      <c r="XA18" s="17">
        <v>10.7</v>
      </c>
      <c r="XB18" s="17">
        <v>10.7</v>
      </c>
      <c r="XC18" s="17">
        <v>-1</v>
      </c>
      <c r="XD18" s="17">
        <v>42.9</v>
      </c>
      <c r="XE18" s="17">
        <v>45.23077</v>
      </c>
      <c r="XF18" s="17">
        <v>42</v>
      </c>
      <c r="XG18" s="17">
        <v>0.9</v>
      </c>
      <c r="XH18" s="17">
        <v>14.8</v>
      </c>
      <c r="XI18" s="17">
        <v>10.76923</v>
      </c>
      <c r="XJ18" s="17">
        <v>10</v>
      </c>
      <c r="XK18" s="17">
        <v>4.8</v>
      </c>
      <c r="XL18" s="17">
        <v>17.8</v>
      </c>
      <c r="XM18" s="17">
        <v>17</v>
      </c>
      <c r="XN18" s="17">
        <v>14</v>
      </c>
      <c r="XO18" s="17">
        <v>3.8</v>
      </c>
      <c r="XP18" s="17"/>
      <c r="XQ18" s="17"/>
      <c r="XR18" s="17"/>
      <c r="XS18" s="17">
        <v>0</v>
      </c>
      <c r="XT18" s="17">
        <v>8.3000000000000007</v>
      </c>
      <c r="XU18" s="17">
        <v>7.85</v>
      </c>
      <c r="XV18" s="17">
        <v>7.85</v>
      </c>
      <c r="XW18" s="17">
        <v>0.45</v>
      </c>
      <c r="XX18" s="17"/>
      <c r="XY18" s="17"/>
      <c r="XZ18" s="17"/>
      <c r="YA18" s="17">
        <v>0</v>
      </c>
      <c r="YB18" s="17"/>
      <c r="YC18" s="17"/>
      <c r="YD18" s="17"/>
      <c r="YE18" s="17">
        <v>0</v>
      </c>
    </row>
    <row r="19" spans="1:655" ht="24" customHeight="1" x14ac:dyDescent="0.3">
      <c r="A19" s="1"/>
      <c r="B19" s="16" t="s">
        <v>34</v>
      </c>
      <c r="C19" s="16" t="s">
        <v>802</v>
      </c>
      <c r="D19" s="17">
        <v>49.8</v>
      </c>
      <c r="E19" s="17">
        <v>117.77976</v>
      </c>
      <c r="F19" s="17">
        <v>146</v>
      </c>
      <c r="G19" s="17">
        <v>-96.2</v>
      </c>
      <c r="H19" s="17">
        <v>601.4</v>
      </c>
      <c r="I19" s="17">
        <v>594.17127000000005</v>
      </c>
      <c r="J19" s="17">
        <v>594.17128000000002</v>
      </c>
      <c r="K19" s="17">
        <v>7.22872</v>
      </c>
      <c r="L19" s="17">
        <v>202.8</v>
      </c>
      <c r="M19" s="17">
        <v>193.29446999999999</v>
      </c>
      <c r="N19" s="17">
        <v>193.29447999999999</v>
      </c>
      <c r="O19" s="17">
        <v>9.5055200000000006</v>
      </c>
      <c r="P19" s="17"/>
      <c r="Q19" s="17"/>
      <c r="R19" s="17"/>
      <c r="S19" s="17">
        <v>0</v>
      </c>
      <c r="T19" s="17"/>
      <c r="U19" s="17"/>
      <c r="V19" s="17"/>
      <c r="W19" s="17">
        <v>0</v>
      </c>
      <c r="X19" s="17">
        <v>90.5</v>
      </c>
      <c r="Y19" s="17">
        <v>91.778630000000007</v>
      </c>
      <c r="Z19" s="17">
        <v>91.778639999999996</v>
      </c>
      <c r="AA19" s="17">
        <v>-1.27864</v>
      </c>
      <c r="AB19" s="17">
        <v>118.9</v>
      </c>
      <c r="AC19" s="17">
        <v>134.82583</v>
      </c>
      <c r="AD19" s="17">
        <v>147.57185999999999</v>
      </c>
      <c r="AE19" s="17">
        <v>-28.671859999999999</v>
      </c>
      <c r="AF19" s="17">
        <v>26</v>
      </c>
      <c r="AG19" s="17"/>
      <c r="AH19" s="17">
        <v>27.835049999999999</v>
      </c>
      <c r="AI19" s="17">
        <v>-1.8350500000000001</v>
      </c>
      <c r="AJ19" s="17"/>
      <c r="AK19" s="17"/>
      <c r="AL19" s="17"/>
      <c r="AM19" s="17">
        <v>0</v>
      </c>
      <c r="AN19" s="17">
        <v>119.5</v>
      </c>
      <c r="AO19" s="17">
        <v>127.92148</v>
      </c>
      <c r="AP19" s="17">
        <v>148.82660000000001</v>
      </c>
      <c r="AQ19" s="17">
        <v>-29.326599999999999</v>
      </c>
      <c r="AR19" s="17">
        <v>119.4</v>
      </c>
      <c r="AS19" s="17">
        <v>127.92148</v>
      </c>
      <c r="AT19" s="17">
        <v>148.82660000000001</v>
      </c>
      <c r="AU19" s="17">
        <v>-29.426600000000001</v>
      </c>
      <c r="AV19" s="17">
        <v>119.2</v>
      </c>
      <c r="AW19" s="17">
        <v>127.92148</v>
      </c>
      <c r="AX19" s="17">
        <v>148.82660000000001</v>
      </c>
      <c r="AY19" s="17">
        <v>-29.6266</v>
      </c>
      <c r="AZ19" s="17">
        <v>224.4</v>
      </c>
      <c r="BA19" s="17">
        <v>191.88221999999999</v>
      </c>
      <c r="BB19" s="17">
        <v>223.23990000000001</v>
      </c>
      <c r="BC19" s="17">
        <v>1.1600999999999999</v>
      </c>
      <c r="BD19" s="17"/>
      <c r="BE19" s="17"/>
      <c r="BF19" s="17"/>
      <c r="BG19" s="17">
        <v>0</v>
      </c>
      <c r="BH19" s="17"/>
      <c r="BI19" s="17"/>
      <c r="BJ19" s="17"/>
      <c r="BK19" s="17">
        <v>0</v>
      </c>
      <c r="BL19" s="17">
        <v>305.39999999999998</v>
      </c>
      <c r="BM19" s="17">
        <v>429.80315000000002</v>
      </c>
      <c r="BN19" s="17">
        <v>409.83141999999998</v>
      </c>
      <c r="BO19" s="17">
        <v>-104.43142</v>
      </c>
      <c r="BP19" s="17">
        <v>5</v>
      </c>
      <c r="BQ19" s="17">
        <v>4.4318400000000002</v>
      </c>
      <c r="BR19" s="17">
        <v>4.4318400000000002</v>
      </c>
      <c r="BS19" s="17">
        <v>0.56816</v>
      </c>
      <c r="BT19" s="17"/>
      <c r="BU19" s="17"/>
      <c r="BV19" s="17"/>
      <c r="BW19" s="17">
        <v>0</v>
      </c>
      <c r="BX19" s="17"/>
      <c r="BY19" s="17"/>
      <c r="BZ19" s="17"/>
      <c r="CA19" s="17">
        <v>0</v>
      </c>
      <c r="CB19" s="17"/>
      <c r="CC19" s="17"/>
      <c r="CD19" s="17"/>
      <c r="CE19" s="17">
        <v>0</v>
      </c>
      <c r="CF19" s="17"/>
      <c r="CG19" s="17"/>
      <c r="CH19" s="17"/>
      <c r="CI19" s="17">
        <v>0</v>
      </c>
      <c r="CJ19" s="17">
        <v>165.9</v>
      </c>
      <c r="CK19" s="17">
        <v>163.90776</v>
      </c>
      <c r="CL19" s="17">
        <v>163.90777</v>
      </c>
      <c r="CM19" s="17">
        <v>1.9922299999999999</v>
      </c>
      <c r="CN19" s="17">
        <v>7.3</v>
      </c>
      <c r="CO19" s="17">
        <v>5.1333399999999996</v>
      </c>
      <c r="CP19" s="17">
        <v>5.1333399999999996</v>
      </c>
      <c r="CQ19" s="17">
        <v>2.1666599999999998</v>
      </c>
      <c r="CR19" s="17">
        <v>5.2</v>
      </c>
      <c r="CS19" s="17">
        <v>2.8177599999999998</v>
      </c>
      <c r="CT19" s="17">
        <v>2.8177599999999998</v>
      </c>
      <c r="CU19" s="17">
        <v>2.3822399999999999</v>
      </c>
      <c r="CV19" s="17">
        <v>0</v>
      </c>
      <c r="CW19" s="17">
        <v>0</v>
      </c>
      <c r="CX19" s="17">
        <v>0</v>
      </c>
      <c r="CY19" s="17">
        <v>0</v>
      </c>
      <c r="CZ19" s="17">
        <v>6.15</v>
      </c>
      <c r="DA19" s="17">
        <v>6.8787000000000003</v>
      </c>
      <c r="DB19" s="17">
        <v>6.8787000000000003</v>
      </c>
      <c r="DC19" s="17">
        <v>-0.72870000000000001</v>
      </c>
      <c r="DD19" s="17">
        <v>8.81</v>
      </c>
      <c r="DE19" s="17">
        <v>10.727869999999999</v>
      </c>
      <c r="DF19" s="17">
        <v>10.72785</v>
      </c>
      <c r="DG19" s="17">
        <v>-1.9178500000000001</v>
      </c>
      <c r="DH19" s="17">
        <v>50.3</v>
      </c>
      <c r="DI19" s="17">
        <v>105.66121</v>
      </c>
      <c r="DJ19" s="17">
        <v>96.773669999999996</v>
      </c>
      <c r="DK19" s="17">
        <v>-46.473669999999998</v>
      </c>
      <c r="DL19" s="17"/>
      <c r="DM19" s="17"/>
      <c r="DN19" s="17"/>
      <c r="DO19" s="17">
        <v>0</v>
      </c>
      <c r="DP19" s="17"/>
      <c r="DQ19" s="17"/>
      <c r="DR19" s="17"/>
      <c r="DS19" s="17">
        <v>0</v>
      </c>
      <c r="DT19" s="17"/>
      <c r="DU19" s="17"/>
      <c r="DV19" s="17"/>
      <c r="DW19" s="17">
        <v>0</v>
      </c>
      <c r="DX19" s="17">
        <v>0</v>
      </c>
      <c r="DY19" s="17"/>
      <c r="DZ19" s="17"/>
      <c r="EA19" s="17">
        <v>0</v>
      </c>
      <c r="EB19" s="17">
        <v>70.2</v>
      </c>
      <c r="EC19" s="17">
        <v>72.014340000000004</v>
      </c>
      <c r="ED19" s="17">
        <v>74.908469999999994</v>
      </c>
      <c r="EE19" s="17">
        <v>-4.7084700000000002</v>
      </c>
      <c r="EF19" s="17">
        <v>62.1</v>
      </c>
      <c r="EG19" s="17">
        <v>47.815289999999997</v>
      </c>
      <c r="EH19" s="17">
        <v>0</v>
      </c>
      <c r="EI19" s="17">
        <v>62.1</v>
      </c>
      <c r="EJ19" s="17"/>
      <c r="EK19" s="17"/>
      <c r="EL19" s="17"/>
      <c r="EM19" s="17">
        <v>0</v>
      </c>
      <c r="EN19" s="17"/>
      <c r="EO19" s="17"/>
      <c r="EP19" s="17"/>
      <c r="EQ19" s="17">
        <v>0</v>
      </c>
      <c r="ER19" s="17"/>
      <c r="ES19" s="17"/>
      <c r="ET19" s="17"/>
      <c r="EU19" s="17">
        <v>0</v>
      </c>
      <c r="EV19" s="17">
        <v>6.5</v>
      </c>
      <c r="EW19" s="17">
        <v>6.39</v>
      </c>
      <c r="EX19" s="17">
        <v>6.39</v>
      </c>
      <c r="EY19" s="17">
        <v>0.11</v>
      </c>
      <c r="EZ19" s="17">
        <v>455.9</v>
      </c>
      <c r="FA19" s="17">
        <v>228.45622</v>
      </c>
      <c r="FB19" s="17">
        <v>219.53421</v>
      </c>
      <c r="FC19" s="17">
        <v>236.36579</v>
      </c>
      <c r="FD19" s="17">
        <v>72.7</v>
      </c>
      <c r="FE19" s="17">
        <v>73.349450000000004</v>
      </c>
      <c r="FF19" s="17">
        <v>73.349450000000004</v>
      </c>
      <c r="FG19" s="17">
        <v>-0.64944999999999997</v>
      </c>
      <c r="FH19" s="17">
        <v>150</v>
      </c>
      <c r="FI19" s="17">
        <v>149.9136</v>
      </c>
      <c r="FJ19" s="17">
        <v>151.13300000000001</v>
      </c>
      <c r="FK19" s="17">
        <v>-1.133</v>
      </c>
      <c r="FL19" s="17">
        <v>42</v>
      </c>
      <c r="FM19" s="17">
        <v>33.957720000000002</v>
      </c>
      <c r="FN19" s="17">
        <v>33.957720000000002</v>
      </c>
      <c r="FO19" s="17">
        <v>8.0422799999999999</v>
      </c>
      <c r="FP19" s="17">
        <v>18.8</v>
      </c>
      <c r="FQ19" s="17">
        <v>19.192229999999999</v>
      </c>
      <c r="FR19" s="17">
        <v>19.192229999999999</v>
      </c>
      <c r="FS19" s="17">
        <v>-0.39223000000000002</v>
      </c>
      <c r="FT19" s="17">
        <v>19.8</v>
      </c>
      <c r="FU19" s="17">
        <v>19.12621</v>
      </c>
      <c r="FV19" s="17">
        <v>19.12621</v>
      </c>
      <c r="FW19" s="17">
        <v>0.67379</v>
      </c>
      <c r="FX19" s="17">
        <v>89.3</v>
      </c>
      <c r="FY19" s="17">
        <v>87.232039999999998</v>
      </c>
      <c r="FZ19" s="17">
        <v>87.232039999999998</v>
      </c>
      <c r="GA19" s="17">
        <v>2.0679599999999998</v>
      </c>
      <c r="GB19" s="17">
        <v>182.2</v>
      </c>
      <c r="GC19" s="17">
        <v>185.1</v>
      </c>
      <c r="GD19" s="17">
        <v>185.10007999999999</v>
      </c>
      <c r="GE19" s="17">
        <v>-2.90008</v>
      </c>
      <c r="GF19" s="17">
        <v>183.1</v>
      </c>
      <c r="GG19" s="17">
        <v>185.1</v>
      </c>
      <c r="GH19" s="17">
        <v>185.10007999999999</v>
      </c>
      <c r="GI19" s="17">
        <v>-2.0000800000000001</v>
      </c>
      <c r="GJ19" s="17">
        <v>182.6</v>
      </c>
      <c r="GK19" s="17">
        <v>185.1</v>
      </c>
      <c r="GL19" s="17">
        <v>185.10007999999999</v>
      </c>
      <c r="GM19" s="17">
        <v>-2.5000800000000001</v>
      </c>
      <c r="GN19" s="17">
        <v>109.4</v>
      </c>
      <c r="GO19" s="17">
        <v>110.37475000000001</v>
      </c>
      <c r="GP19" s="17">
        <v>110.37475999999999</v>
      </c>
      <c r="GQ19" s="17">
        <v>-0.97475999999999996</v>
      </c>
      <c r="GR19" s="17">
        <v>8.1</v>
      </c>
      <c r="GS19" s="17">
        <v>8.9214199999999995</v>
      </c>
      <c r="GT19" s="17">
        <v>8.9214300000000009</v>
      </c>
      <c r="GU19" s="17">
        <v>-0.82142999999999999</v>
      </c>
      <c r="GV19" s="17">
        <v>2.7</v>
      </c>
      <c r="GW19" s="17">
        <v>2.4872700000000001</v>
      </c>
      <c r="GX19" s="17">
        <v>9.3594200000000001</v>
      </c>
      <c r="GY19" s="17">
        <v>-6.6594199999999999</v>
      </c>
      <c r="GZ19" s="17">
        <v>34.6</v>
      </c>
      <c r="HA19" s="17">
        <v>34.477780000000003</v>
      </c>
      <c r="HB19" s="17">
        <v>34.47804</v>
      </c>
      <c r="HC19" s="17">
        <v>0.12196</v>
      </c>
      <c r="HD19" s="17">
        <v>44.3</v>
      </c>
      <c r="HE19" s="17">
        <v>39.877670000000002</v>
      </c>
      <c r="HF19" s="17">
        <v>39.877670000000002</v>
      </c>
      <c r="HG19" s="17">
        <v>4.4223299999999997</v>
      </c>
      <c r="HH19" s="17">
        <v>4</v>
      </c>
      <c r="HI19" s="17">
        <v>4.1192200000000003</v>
      </c>
      <c r="HJ19" s="17">
        <v>4.1192200000000003</v>
      </c>
      <c r="HK19" s="17">
        <v>-0.11922000000000001</v>
      </c>
      <c r="HL19" s="17">
        <v>0</v>
      </c>
      <c r="HM19" s="17">
        <v>0</v>
      </c>
      <c r="HN19" s="17">
        <v>0</v>
      </c>
      <c r="HO19" s="17">
        <v>0</v>
      </c>
      <c r="HP19" s="17">
        <v>83.4</v>
      </c>
      <c r="HQ19" s="17">
        <v>97.211399999999998</v>
      </c>
      <c r="HR19" s="17">
        <v>55.488309999999998</v>
      </c>
      <c r="HS19" s="17">
        <v>27.91169</v>
      </c>
      <c r="HT19" s="17"/>
      <c r="HU19" s="17"/>
      <c r="HV19" s="17"/>
      <c r="HW19" s="17">
        <v>0</v>
      </c>
      <c r="HX19" s="17"/>
      <c r="HY19" s="17"/>
      <c r="HZ19" s="17"/>
      <c r="IA19" s="17">
        <v>0</v>
      </c>
      <c r="IB19" s="17">
        <v>48.1</v>
      </c>
      <c r="IC19" s="17">
        <v>47.726170000000003</v>
      </c>
      <c r="ID19" s="17">
        <v>47.726210000000002</v>
      </c>
      <c r="IE19" s="17">
        <v>0.37379000000000001</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86.8</v>
      </c>
      <c r="JE19" s="17">
        <v>88.384460000000004</v>
      </c>
      <c r="JF19" s="17">
        <v>88.384460000000004</v>
      </c>
      <c r="JG19" s="17">
        <v>-1.58446</v>
      </c>
      <c r="JH19" s="17">
        <v>157.19999999999999</v>
      </c>
      <c r="JI19" s="17">
        <v>150.66667000000001</v>
      </c>
      <c r="JJ19" s="17">
        <v>150.66667000000001</v>
      </c>
      <c r="JK19" s="17">
        <v>6.5333300000000003</v>
      </c>
      <c r="JL19" s="17">
        <v>0</v>
      </c>
      <c r="JM19" s="17">
        <v>0</v>
      </c>
      <c r="JN19" s="17">
        <v>0</v>
      </c>
      <c r="JO19" s="17">
        <v>0</v>
      </c>
      <c r="JP19" s="17">
        <v>0</v>
      </c>
      <c r="JQ19" s="17"/>
      <c r="JR19" s="17"/>
      <c r="JS19" s="17">
        <v>0</v>
      </c>
      <c r="JT19" s="17">
        <v>68.7</v>
      </c>
      <c r="JU19" s="17">
        <v>75.333340000000007</v>
      </c>
      <c r="JV19" s="17">
        <v>75.333330000000004</v>
      </c>
      <c r="JW19" s="17">
        <v>-6.6333299999999999</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c r="KS19" s="17"/>
      <c r="KT19" s="17">
        <v>0</v>
      </c>
      <c r="KU19" s="17">
        <v>0</v>
      </c>
      <c r="KV19" s="17"/>
      <c r="KW19" s="17"/>
      <c r="KX19" s="17"/>
      <c r="KY19" s="17">
        <v>0</v>
      </c>
      <c r="KZ19" s="17">
        <v>0</v>
      </c>
      <c r="LA19" s="17"/>
      <c r="LB19" s="17">
        <v>0</v>
      </c>
      <c r="LC19" s="17">
        <v>0</v>
      </c>
      <c r="LD19" s="17">
        <v>1.8</v>
      </c>
      <c r="LE19" s="17">
        <v>1.7823899999999999</v>
      </c>
      <c r="LF19" s="17">
        <v>1.7823899999999999</v>
      </c>
      <c r="LG19" s="17">
        <v>1.7610000000000001E-2</v>
      </c>
      <c r="LH19" s="17">
        <v>134.5</v>
      </c>
      <c r="LI19" s="17">
        <v>107.39385</v>
      </c>
      <c r="LJ19" s="17">
        <v>96.231309999999993</v>
      </c>
      <c r="LK19" s="17">
        <v>38.268689999999999</v>
      </c>
      <c r="LL19" s="17">
        <v>102.5</v>
      </c>
      <c r="LM19" s="17">
        <v>92.975759999999994</v>
      </c>
      <c r="LN19" s="17">
        <v>97.25027</v>
      </c>
      <c r="LO19" s="17">
        <v>5.2497299999999996</v>
      </c>
      <c r="LP19" s="17">
        <v>64.2</v>
      </c>
      <c r="LQ19" s="17">
        <v>67.133979999999994</v>
      </c>
      <c r="LR19" s="17">
        <v>67.133979999999994</v>
      </c>
      <c r="LS19" s="17">
        <v>-2.93398</v>
      </c>
      <c r="LT19" s="17">
        <v>76.8</v>
      </c>
      <c r="LU19" s="17">
        <v>72.373999999999995</v>
      </c>
      <c r="LV19" s="17">
        <v>72.37388</v>
      </c>
      <c r="LW19" s="17">
        <v>4.4261200000000001</v>
      </c>
      <c r="LX19" s="17">
        <v>30.1</v>
      </c>
      <c r="LY19" s="17">
        <v>29.951450000000001</v>
      </c>
      <c r="LZ19" s="17">
        <v>29.951460000000001</v>
      </c>
      <c r="MA19" s="17">
        <v>0.14854000000000001</v>
      </c>
      <c r="MB19" s="17"/>
      <c r="MC19" s="17"/>
      <c r="MD19" s="17"/>
      <c r="ME19" s="17">
        <v>0</v>
      </c>
      <c r="MF19" s="17"/>
      <c r="MG19" s="17"/>
      <c r="MH19" s="17"/>
      <c r="MI19" s="17">
        <v>0</v>
      </c>
      <c r="MJ19" s="17"/>
      <c r="MK19" s="17"/>
      <c r="ML19" s="17"/>
      <c r="MM19" s="17">
        <v>0</v>
      </c>
      <c r="MN19" s="17">
        <v>102.3</v>
      </c>
      <c r="MO19" s="17">
        <v>149.77383</v>
      </c>
      <c r="MP19" s="17">
        <v>149.77393000000001</v>
      </c>
      <c r="MQ19" s="17">
        <v>-47.473930000000003</v>
      </c>
      <c r="MR19" s="17">
        <v>102.2</v>
      </c>
      <c r="MS19" s="17">
        <v>149.77383</v>
      </c>
      <c r="MT19" s="17">
        <v>149.77393000000001</v>
      </c>
      <c r="MU19" s="17">
        <v>-47.573929999999997</v>
      </c>
      <c r="MV19" s="17">
        <v>120.9</v>
      </c>
      <c r="MW19" s="17">
        <v>149.77383</v>
      </c>
      <c r="MX19" s="17">
        <v>149.77393000000001</v>
      </c>
      <c r="MY19" s="17">
        <v>-28.873930000000001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94.7</v>
      </c>
      <c r="OG19" s="17">
        <v>131.39400000000001</v>
      </c>
      <c r="OH19" s="17">
        <v>131.39400000000001</v>
      </c>
      <c r="OI19" s="17">
        <v>-36.694000000000003</v>
      </c>
      <c r="OJ19" s="17">
        <v>0</v>
      </c>
      <c r="OK19" s="17"/>
      <c r="OL19" s="17">
        <v>0</v>
      </c>
      <c r="OM19" s="17">
        <v>0</v>
      </c>
      <c r="ON19" s="17">
        <v>17.600000000000001</v>
      </c>
      <c r="OO19" s="17">
        <v>14.326000000000001</v>
      </c>
      <c r="OP19" s="17">
        <v>14.326000000000001</v>
      </c>
      <c r="OQ19" s="17">
        <v>3.274</v>
      </c>
      <c r="OR19" s="17">
        <v>0</v>
      </c>
      <c r="OS19" s="17"/>
      <c r="OT19" s="17">
        <v>0</v>
      </c>
      <c r="OU19" s="17">
        <v>0</v>
      </c>
      <c r="OV19" s="17">
        <v>17</v>
      </c>
      <c r="OW19" s="17">
        <v>14.5631</v>
      </c>
      <c r="OX19" s="17">
        <v>14.56311</v>
      </c>
      <c r="OY19" s="17">
        <v>2.43689</v>
      </c>
      <c r="OZ19" s="17">
        <v>9.9</v>
      </c>
      <c r="PA19" s="17">
        <v>9.9830000000000005</v>
      </c>
      <c r="PB19" s="17">
        <v>9.9830000000000005</v>
      </c>
      <c r="PC19" s="17">
        <v>-8.3000000000000004E-2</v>
      </c>
      <c r="PD19" s="17">
        <v>5.5</v>
      </c>
      <c r="PE19" s="17">
        <v>5.67</v>
      </c>
      <c r="PF19" s="17">
        <v>5.67</v>
      </c>
      <c r="PG19" s="17">
        <v>-0.17</v>
      </c>
      <c r="PH19" s="17">
        <v>0.7</v>
      </c>
      <c r="PI19" s="17">
        <v>1</v>
      </c>
      <c r="PJ19" s="17">
        <v>1</v>
      </c>
      <c r="PK19" s="17">
        <v>-0.3</v>
      </c>
      <c r="PL19" s="17">
        <v>1.5</v>
      </c>
      <c r="PM19" s="17">
        <v>1.5</v>
      </c>
      <c r="PN19" s="17">
        <v>1.5</v>
      </c>
      <c r="PO19" s="17">
        <v>0</v>
      </c>
      <c r="PP19" s="17">
        <v>2.6</v>
      </c>
      <c r="PQ19" s="17">
        <v>2.5</v>
      </c>
      <c r="PR19" s="17">
        <v>2.5</v>
      </c>
      <c r="PS19" s="17">
        <v>0.1</v>
      </c>
      <c r="PT19" s="17">
        <v>20.2</v>
      </c>
      <c r="PU19" s="17">
        <v>19.417470000000002</v>
      </c>
      <c r="PV19" s="17">
        <v>19.417480000000001</v>
      </c>
      <c r="PW19" s="17">
        <v>0.78251999999999999</v>
      </c>
      <c r="PX19" s="17">
        <v>20</v>
      </c>
      <c r="PY19" s="17">
        <v>19.417470000000002</v>
      </c>
      <c r="PZ19" s="17">
        <v>19.417480000000001</v>
      </c>
      <c r="QA19" s="17">
        <v>0.58252000000000004</v>
      </c>
      <c r="QB19" s="17">
        <v>13.5</v>
      </c>
      <c r="QC19" s="17">
        <v>11.65048</v>
      </c>
      <c r="QD19" s="17">
        <v>11.65049</v>
      </c>
      <c r="QE19" s="17">
        <v>1.84951</v>
      </c>
      <c r="QF19" s="17">
        <v>3.5</v>
      </c>
      <c r="QG19" s="17">
        <v>3.5</v>
      </c>
      <c r="QH19" s="17">
        <v>3.5</v>
      </c>
      <c r="QI19" s="17">
        <v>0</v>
      </c>
      <c r="QJ19" s="17">
        <v>18.399999999999999</v>
      </c>
      <c r="QK19" s="17">
        <v>17.96116</v>
      </c>
      <c r="QL19" s="17">
        <v>17.961169999999999</v>
      </c>
      <c r="QM19" s="17">
        <v>0.43883</v>
      </c>
      <c r="QN19" s="17">
        <v>0</v>
      </c>
      <c r="QO19" s="17"/>
      <c r="QP19" s="17">
        <v>0</v>
      </c>
      <c r="QQ19" s="17">
        <v>0</v>
      </c>
      <c r="QR19" s="17">
        <v>0</v>
      </c>
      <c r="QS19" s="17"/>
      <c r="QT19" s="17">
        <v>0</v>
      </c>
      <c r="QU19" s="17">
        <v>0</v>
      </c>
      <c r="QV19" s="17">
        <v>31.9</v>
      </c>
      <c r="QW19" s="17">
        <v>30.22</v>
      </c>
      <c r="QX19" s="17">
        <v>30.22</v>
      </c>
      <c r="QY19" s="17">
        <v>1.68</v>
      </c>
      <c r="QZ19" s="17">
        <v>85.2</v>
      </c>
      <c r="RA19" s="17">
        <v>88.247</v>
      </c>
      <c r="RB19" s="17">
        <v>88.247</v>
      </c>
      <c r="RC19" s="17">
        <v>-3.0470000000000002</v>
      </c>
      <c r="RD19" s="17">
        <v>4.5</v>
      </c>
      <c r="RE19" s="17">
        <v>4.2</v>
      </c>
      <c r="RF19" s="17">
        <v>4.2</v>
      </c>
      <c r="RG19" s="17">
        <v>0.3</v>
      </c>
      <c r="RH19" s="17">
        <v>2.2000000000000002</v>
      </c>
      <c r="RI19" s="17">
        <v>2.4</v>
      </c>
      <c r="RJ19" s="17">
        <v>2.4</v>
      </c>
      <c r="RK19" s="17">
        <v>-0.2</v>
      </c>
      <c r="RL19" s="17">
        <v>2.1</v>
      </c>
      <c r="RM19" s="17">
        <v>2.4</v>
      </c>
      <c r="RN19" s="17">
        <v>2.4</v>
      </c>
      <c r="RO19" s="17">
        <v>-0.3</v>
      </c>
      <c r="RP19" s="17">
        <v>1.4</v>
      </c>
      <c r="RQ19" s="17">
        <v>1.4</v>
      </c>
      <c r="RR19" s="17">
        <v>1.4</v>
      </c>
      <c r="RS19" s="17">
        <v>0</v>
      </c>
      <c r="RT19" s="17">
        <v>0</v>
      </c>
      <c r="RU19" s="17"/>
      <c r="RV19" s="17">
        <v>0</v>
      </c>
      <c r="RW19" s="17">
        <v>0</v>
      </c>
      <c r="RX19" s="17">
        <v>3.2</v>
      </c>
      <c r="RY19" s="17">
        <v>2.9489999999999998</v>
      </c>
      <c r="RZ19" s="17">
        <v>2.9489999999999998</v>
      </c>
      <c r="SA19" s="17">
        <v>0.251</v>
      </c>
      <c r="SB19" s="17">
        <v>13.1</v>
      </c>
      <c r="SC19" s="17">
        <v>11.039429999999999</v>
      </c>
      <c r="SD19" s="17">
        <v>11.039440000000001</v>
      </c>
      <c r="SE19" s="17">
        <v>2.0605600000000002</v>
      </c>
      <c r="SF19" s="17">
        <v>2</v>
      </c>
      <c r="SG19" s="17">
        <v>2</v>
      </c>
      <c r="SH19" s="17">
        <v>2</v>
      </c>
      <c r="SI19" s="17">
        <v>0</v>
      </c>
      <c r="SJ19" s="17"/>
      <c r="SK19" s="17">
        <v>0.4</v>
      </c>
      <c r="SL19" s="17">
        <v>0.4</v>
      </c>
      <c r="SM19" s="17">
        <v>-0.4</v>
      </c>
      <c r="SN19" s="17">
        <v>19.7</v>
      </c>
      <c r="SO19" s="17">
        <v>18.834949999999999</v>
      </c>
      <c r="SP19" s="17">
        <v>18.834949999999999</v>
      </c>
      <c r="SQ19" s="17">
        <v>0.86504999999999999</v>
      </c>
      <c r="SR19" s="17">
        <v>5</v>
      </c>
      <c r="SS19" s="17">
        <v>4.5</v>
      </c>
      <c r="ST19" s="17">
        <v>4.5</v>
      </c>
      <c r="SU19" s="17">
        <v>0.5</v>
      </c>
      <c r="SV19" s="17">
        <v>10</v>
      </c>
      <c r="SW19" s="17">
        <v>9</v>
      </c>
      <c r="SX19" s="17">
        <v>9</v>
      </c>
      <c r="SY19" s="17">
        <v>1</v>
      </c>
      <c r="SZ19" s="17">
        <v>13.7</v>
      </c>
      <c r="TA19" s="17">
        <v>12.621359999999999</v>
      </c>
      <c r="TB19" s="17">
        <v>12.621359999999999</v>
      </c>
      <c r="TC19" s="17">
        <v>1.07864</v>
      </c>
      <c r="TD19" s="17">
        <v>18</v>
      </c>
      <c r="TE19" s="17">
        <v>17.475729999999999</v>
      </c>
      <c r="TF19" s="17">
        <v>17.475729999999999</v>
      </c>
      <c r="TG19" s="17">
        <v>0.52427000000000001</v>
      </c>
      <c r="TH19" s="17">
        <v>22.7</v>
      </c>
      <c r="TI19" s="17">
        <v>19.431000000000001</v>
      </c>
      <c r="TJ19" s="17">
        <v>19.431000000000001</v>
      </c>
      <c r="TK19" s="17">
        <v>3.2690000000000001</v>
      </c>
      <c r="TL19" s="17">
        <v>5.6</v>
      </c>
      <c r="TM19" s="17">
        <v>18.257999999999999</v>
      </c>
      <c r="TN19" s="17">
        <v>18.257999999999999</v>
      </c>
      <c r="TO19" s="17">
        <v>-12.657999999999999</v>
      </c>
      <c r="TP19" s="17">
        <v>0</v>
      </c>
      <c r="TQ19" s="17"/>
      <c r="TR19" s="17">
        <v>0</v>
      </c>
      <c r="TS19" s="17">
        <v>0</v>
      </c>
      <c r="TT19" s="17">
        <v>87.4</v>
      </c>
      <c r="TU19" s="17">
        <v>92.8</v>
      </c>
      <c r="TV19" s="17">
        <v>81.331999999999994</v>
      </c>
      <c r="TW19" s="17">
        <v>6.0679999999999996</v>
      </c>
      <c r="TX19" s="17">
        <v>77.099999999999994</v>
      </c>
      <c r="TY19" s="17">
        <v>82.820999999999998</v>
      </c>
      <c r="TZ19" s="17">
        <v>82.820999999999998</v>
      </c>
      <c r="UA19" s="17">
        <v>-5.7210000000000001</v>
      </c>
      <c r="UB19" s="17">
        <v>13.5</v>
      </c>
      <c r="UC19" s="17">
        <v>11.323</v>
      </c>
      <c r="UD19" s="17">
        <v>11.323</v>
      </c>
      <c r="UE19" s="17">
        <v>2.177</v>
      </c>
      <c r="UF19" s="17">
        <v>9</v>
      </c>
      <c r="UG19" s="17">
        <v>8.7279999999999998</v>
      </c>
      <c r="UH19" s="17">
        <v>8.7279999999999998</v>
      </c>
      <c r="UI19" s="17">
        <v>0.27200000000000002</v>
      </c>
      <c r="UJ19" s="17">
        <v>16.5</v>
      </c>
      <c r="UK19" s="17">
        <v>18</v>
      </c>
      <c r="UL19" s="17">
        <v>15.53398</v>
      </c>
      <c r="UM19" s="17">
        <v>0.96601999999999999</v>
      </c>
      <c r="UN19" s="17">
        <v>5.6</v>
      </c>
      <c r="UO19" s="17">
        <v>7.5</v>
      </c>
      <c r="UP19" s="17">
        <v>6</v>
      </c>
      <c r="UQ19" s="17">
        <v>-0.4</v>
      </c>
      <c r="UR19" s="17"/>
      <c r="US19" s="17"/>
      <c r="UT19" s="17">
        <v>4.5</v>
      </c>
      <c r="UU19" s="17">
        <v>-4.5</v>
      </c>
      <c r="UV19" s="17">
        <v>7.5</v>
      </c>
      <c r="UW19" s="17">
        <v>8</v>
      </c>
      <c r="UX19" s="17">
        <v>9</v>
      </c>
      <c r="UY19" s="17">
        <v>-1.5</v>
      </c>
      <c r="UZ19" s="17">
        <v>8.5</v>
      </c>
      <c r="VA19" s="17">
        <v>8</v>
      </c>
      <c r="VB19" s="17">
        <v>10</v>
      </c>
      <c r="VC19" s="17">
        <v>-1.5</v>
      </c>
      <c r="VD19" s="17">
        <v>8.6999999999999993</v>
      </c>
      <c r="VE19" s="17">
        <v>8</v>
      </c>
      <c r="VF19" s="17">
        <v>9.9029100000000003</v>
      </c>
      <c r="VG19" s="17">
        <v>-1.2029099999999999</v>
      </c>
      <c r="VH19" s="17">
        <v>15.9</v>
      </c>
      <c r="VI19" s="17">
        <v>10.645</v>
      </c>
      <c r="VJ19" s="17">
        <v>10.645</v>
      </c>
      <c r="VK19" s="17">
        <v>5.2549999999999999</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109.9</v>
      </c>
      <c r="WC19" s="17">
        <v>105</v>
      </c>
      <c r="WD19" s="17">
        <v>105</v>
      </c>
      <c r="WE19" s="17">
        <v>4.9000000000000004</v>
      </c>
      <c r="WF19" s="17">
        <v>133.19999999999999</v>
      </c>
      <c r="WG19" s="17">
        <v>121</v>
      </c>
      <c r="WH19" s="17">
        <v>121</v>
      </c>
      <c r="WI19" s="17">
        <v>12.2</v>
      </c>
      <c r="WJ19" s="17">
        <v>0</v>
      </c>
      <c r="WK19" s="17"/>
      <c r="WL19" s="17">
        <v>0</v>
      </c>
      <c r="WM19" s="17">
        <v>0</v>
      </c>
      <c r="WN19" s="17">
        <v>0</v>
      </c>
      <c r="WO19" s="17"/>
      <c r="WP19" s="17">
        <v>0</v>
      </c>
      <c r="WQ19" s="17">
        <v>0</v>
      </c>
      <c r="WR19" s="17">
        <v>5.5</v>
      </c>
      <c r="WS19" s="17">
        <v>7</v>
      </c>
      <c r="WT19" s="17">
        <v>7</v>
      </c>
      <c r="WU19" s="17">
        <v>-1.5</v>
      </c>
      <c r="WV19" s="17">
        <v>19.2</v>
      </c>
      <c r="WW19" s="17">
        <v>18.4466</v>
      </c>
      <c r="WX19" s="17">
        <v>18.4466</v>
      </c>
      <c r="WY19" s="17">
        <v>0.75339999999999996</v>
      </c>
      <c r="WZ19" s="17">
        <v>9</v>
      </c>
      <c r="XA19" s="17">
        <v>10.7</v>
      </c>
      <c r="XB19" s="17">
        <v>10.7</v>
      </c>
      <c r="XC19" s="17">
        <v>-1.7</v>
      </c>
      <c r="XD19" s="17">
        <v>42.8</v>
      </c>
      <c r="XE19" s="17">
        <v>45.23077</v>
      </c>
      <c r="XF19" s="17">
        <v>42</v>
      </c>
      <c r="XG19" s="17">
        <v>0.8</v>
      </c>
      <c r="XH19" s="17">
        <v>14.7</v>
      </c>
      <c r="XI19" s="17">
        <v>10.76923</v>
      </c>
      <c r="XJ19" s="17">
        <v>10</v>
      </c>
      <c r="XK19" s="17">
        <v>4.7</v>
      </c>
      <c r="XL19" s="17">
        <v>17</v>
      </c>
      <c r="XM19" s="17">
        <v>17</v>
      </c>
      <c r="XN19" s="17">
        <v>14</v>
      </c>
      <c r="XO19" s="17">
        <v>3</v>
      </c>
      <c r="XP19" s="17"/>
      <c r="XQ19" s="17"/>
      <c r="XR19" s="17"/>
      <c r="XS19" s="17">
        <v>0</v>
      </c>
      <c r="XT19" s="17">
        <v>8.4</v>
      </c>
      <c r="XU19" s="17">
        <v>7.85</v>
      </c>
      <c r="XV19" s="17">
        <v>7.85</v>
      </c>
      <c r="XW19" s="17">
        <v>0.55000000000000004</v>
      </c>
      <c r="XX19" s="17"/>
      <c r="XY19" s="17"/>
      <c r="XZ19" s="17"/>
      <c r="YA19" s="17">
        <v>0</v>
      </c>
      <c r="YB19" s="17"/>
      <c r="YC19" s="17"/>
      <c r="YD19" s="17"/>
      <c r="YE19" s="17">
        <v>0</v>
      </c>
    </row>
    <row r="20" spans="1:655" ht="24" customHeight="1" x14ac:dyDescent="0.3">
      <c r="A20" s="1"/>
      <c r="B20" s="16" t="s">
        <v>34</v>
      </c>
      <c r="C20" s="16" t="s">
        <v>803</v>
      </c>
      <c r="D20" s="17">
        <v>47.7</v>
      </c>
      <c r="E20" s="17">
        <v>133.08753999999999</v>
      </c>
      <c r="F20" s="17">
        <v>146</v>
      </c>
      <c r="G20" s="17">
        <v>-98.3</v>
      </c>
      <c r="H20" s="17">
        <v>602.20000000000005</v>
      </c>
      <c r="I20" s="17">
        <v>604.18724999999995</v>
      </c>
      <c r="J20" s="17">
        <v>594.17128000000002</v>
      </c>
      <c r="K20" s="17">
        <v>8.0287199999999999</v>
      </c>
      <c r="L20" s="17">
        <v>200.2</v>
      </c>
      <c r="M20" s="17">
        <v>196.55285000000001</v>
      </c>
      <c r="N20" s="17">
        <v>193.29447999999999</v>
      </c>
      <c r="O20" s="17">
        <v>6.9055200000000001</v>
      </c>
      <c r="P20" s="17"/>
      <c r="Q20" s="17"/>
      <c r="R20" s="17"/>
      <c r="S20" s="17">
        <v>0</v>
      </c>
      <c r="T20" s="17"/>
      <c r="U20" s="17"/>
      <c r="V20" s="17"/>
      <c r="W20" s="17">
        <v>0</v>
      </c>
      <c r="X20" s="17">
        <v>90</v>
      </c>
      <c r="Y20" s="17">
        <v>76.798159999999996</v>
      </c>
      <c r="Z20" s="17">
        <v>91.778639999999996</v>
      </c>
      <c r="AA20" s="17">
        <v>-1.77864</v>
      </c>
      <c r="AB20" s="17">
        <v>116</v>
      </c>
      <c r="AC20" s="17">
        <v>127.74701</v>
      </c>
      <c r="AD20" s="17">
        <v>128.71949000000001</v>
      </c>
      <c r="AE20" s="17">
        <v>-12.71949</v>
      </c>
      <c r="AF20" s="17">
        <v>25.4</v>
      </c>
      <c r="AG20" s="17"/>
      <c r="AH20" s="17">
        <v>27.835049999999999</v>
      </c>
      <c r="AI20" s="17">
        <v>-2.4350499999999999</v>
      </c>
      <c r="AJ20" s="17"/>
      <c r="AK20" s="17"/>
      <c r="AL20" s="17"/>
      <c r="AM20" s="17">
        <v>0</v>
      </c>
      <c r="AN20" s="17">
        <v>137.1</v>
      </c>
      <c r="AO20" s="17">
        <v>131.06353999999999</v>
      </c>
      <c r="AP20" s="17">
        <v>141.67364000000001</v>
      </c>
      <c r="AQ20" s="17">
        <v>-4.5736400000000001</v>
      </c>
      <c r="AR20" s="17">
        <v>136.80000000000001</v>
      </c>
      <c r="AS20" s="17">
        <v>131.06353999999999</v>
      </c>
      <c r="AT20" s="17">
        <v>141.67364000000001</v>
      </c>
      <c r="AU20" s="17">
        <v>-4.87364</v>
      </c>
      <c r="AV20" s="17">
        <v>136.19999999999999</v>
      </c>
      <c r="AW20" s="17">
        <v>131.06353999999999</v>
      </c>
      <c r="AX20" s="17">
        <v>141.67364000000001</v>
      </c>
      <c r="AY20" s="17">
        <v>-5.4736399999999996</v>
      </c>
      <c r="AZ20" s="17">
        <v>241.6</v>
      </c>
      <c r="BA20" s="17">
        <v>196.59531000000001</v>
      </c>
      <c r="BB20" s="17">
        <v>212.51045999999999</v>
      </c>
      <c r="BC20" s="17">
        <v>29.08954</v>
      </c>
      <c r="BD20" s="17"/>
      <c r="BE20" s="17"/>
      <c r="BF20" s="17"/>
      <c r="BG20" s="17">
        <v>0</v>
      </c>
      <c r="BH20" s="17"/>
      <c r="BI20" s="17"/>
      <c r="BJ20" s="17"/>
      <c r="BK20" s="17">
        <v>0</v>
      </c>
      <c r="BL20" s="17">
        <v>471.8</v>
      </c>
      <c r="BM20" s="17">
        <v>565.53980999999999</v>
      </c>
      <c r="BN20" s="17">
        <v>390.30993000000001</v>
      </c>
      <c r="BO20" s="17">
        <v>81.490070000000003</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164.1</v>
      </c>
      <c r="CK20" s="17">
        <v>163.90777</v>
      </c>
      <c r="CL20" s="17">
        <v>163.90777</v>
      </c>
      <c r="CM20" s="17">
        <v>0.19223000000000001</v>
      </c>
      <c r="CN20" s="17">
        <v>6.9</v>
      </c>
      <c r="CO20" s="17">
        <v>5.1333399999999996</v>
      </c>
      <c r="CP20" s="17">
        <v>5.1333399999999996</v>
      </c>
      <c r="CQ20" s="17">
        <v>1.7666599999999999</v>
      </c>
      <c r="CR20" s="17">
        <v>5.3</v>
      </c>
      <c r="CS20" s="17">
        <v>2.8177599999999998</v>
      </c>
      <c r="CT20" s="17">
        <v>2.8177599999999998</v>
      </c>
      <c r="CU20" s="17">
        <v>2.48224</v>
      </c>
      <c r="CV20" s="17">
        <v>0</v>
      </c>
      <c r="CW20" s="17">
        <v>0</v>
      </c>
      <c r="CX20" s="17">
        <v>0</v>
      </c>
      <c r="CY20" s="17">
        <v>0</v>
      </c>
      <c r="CZ20" s="17">
        <v>6.13</v>
      </c>
      <c r="DA20" s="17">
        <v>6.8787000000000003</v>
      </c>
      <c r="DB20" s="17">
        <v>6.8787000000000003</v>
      </c>
      <c r="DC20" s="17">
        <v>-0.74870000000000003</v>
      </c>
      <c r="DD20" s="17">
        <v>8.81</v>
      </c>
      <c r="DE20" s="17">
        <v>14.919420000000001</v>
      </c>
      <c r="DF20" s="17">
        <v>10.72785</v>
      </c>
      <c r="DG20" s="17">
        <v>-1.9178500000000001</v>
      </c>
      <c r="DH20" s="17">
        <v>50.04</v>
      </c>
      <c r="DI20" s="17">
        <v>34.859279999999998</v>
      </c>
      <c r="DJ20" s="17">
        <v>111.13154</v>
      </c>
      <c r="DK20" s="17">
        <v>-61.091540000000002</v>
      </c>
      <c r="DL20" s="17"/>
      <c r="DM20" s="17"/>
      <c r="DN20" s="17"/>
      <c r="DO20" s="17">
        <v>0</v>
      </c>
      <c r="DP20" s="17"/>
      <c r="DQ20" s="17"/>
      <c r="DR20" s="17"/>
      <c r="DS20" s="17">
        <v>0</v>
      </c>
      <c r="DT20" s="17"/>
      <c r="DU20" s="17"/>
      <c r="DV20" s="17"/>
      <c r="DW20" s="17">
        <v>0</v>
      </c>
      <c r="DX20" s="17">
        <v>0</v>
      </c>
      <c r="DY20" s="17"/>
      <c r="DZ20" s="17"/>
      <c r="EA20" s="17">
        <v>0</v>
      </c>
      <c r="EB20" s="17">
        <v>69.900000000000006</v>
      </c>
      <c r="EC20" s="17">
        <v>68.091970000000003</v>
      </c>
      <c r="ED20" s="17">
        <v>74.389840000000007</v>
      </c>
      <c r="EE20" s="17">
        <v>-4.4898400000000001</v>
      </c>
      <c r="EF20" s="17">
        <v>82.1</v>
      </c>
      <c r="EG20" s="17">
        <v>82.189890000000005</v>
      </c>
      <c r="EH20" s="17">
        <v>0</v>
      </c>
      <c r="EI20" s="17">
        <v>82.1</v>
      </c>
      <c r="EJ20" s="17"/>
      <c r="EK20" s="17"/>
      <c r="EL20" s="17"/>
      <c r="EM20" s="17">
        <v>0</v>
      </c>
      <c r="EN20" s="17"/>
      <c r="EO20" s="17"/>
      <c r="EP20" s="17"/>
      <c r="EQ20" s="17">
        <v>0</v>
      </c>
      <c r="ER20" s="17"/>
      <c r="ES20" s="17"/>
      <c r="ET20" s="17"/>
      <c r="EU20" s="17">
        <v>0</v>
      </c>
      <c r="EV20" s="17">
        <v>6.5</v>
      </c>
      <c r="EW20" s="17">
        <v>6.39</v>
      </c>
      <c r="EX20" s="17">
        <v>6.39</v>
      </c>
      <c r="EY20" s="17">
        <v>0.11</v>
      </c>
      <c r="EZ20" s="17">
        <v>458.5</v>
      </c>
      <c r="FA20" s="17">
        <v>443.81400000000002</v>
      </c>
      <c r="FB20" s="17">
        <v>288.65978999999999</v>
      </c>
      <c r="FC20" s="17">
        <v>169.84021000000001</v>
      </c>
      <c r="FD20" s="17">
        <v>72.3</v>
      </c>
      <c r="FE20" s="17">
        <v>81.556309999999996</v>
      </c>
      <c r="FF20" s="17">
        <v>73.349450000000004</v>
      </c>
      <c r="FG20" s="17">
        <v>-1.04945</v>
      </c>
      <c r="FH20" s="17">
        <v>149.6</v>
      </c>
      <c r="FI20" s="17">
        <v>75</v>
      </c>
      <c r="FJ20" s="17">
        <v>151.13</v>
      </c>
      <c r="FK20" s="17">
        <v>-1.53</v>
      </c>
      <c r="FL20" s="17">
        <v>42.1</v>
      </c>
      <c r="FM20" s="17">
        <v>41.858249999999998</v>
      </c>
      <c r="FN20" s="17">
        <v>33.957720000000002</v>
      </c>
      <c r="FO20" s="17">
        <v>8.1422799999999995</v>
      </c>
      <c r="FP20" s="17">
        <v>18.8</v>
      </c>
      <c r="FQ20" s="17">
        <v>19.192229999999999</v>
      </c>
      <c r="FR20" s="17">
        <v>19.192229999999999</v>
      </c>
      <c r="FS20" s="17">
        <v>-0.39223000000000002</v>
      </c>
      <c r="FT20" s="17">
        <v>19.8</v>
      </c>
      <c r="FU20" s="17">
        <v>19.12621</v>
      </c>
      <c r="FV20" s="17">
        <v>19.12621</v>
      </c>
      <c r="FW20" s="17">
        <v>0.67379</v>
      </c>
      <c r="FX20" s="17">
        <v>91.2</v>
      </c>
      <c r="FY20" s="17">
        <v>87.232039999999998</v>
      </c>
      <c r="FZ20" s="17">
        <v>87.232039999999998</v>
      </c>
      <c r="GA20" s="17">
        <v>3.9679600000000002</v>
      </c>
      <c r="GB20" s="17">
        <v>180.9</v>
      </c>
      <c r="GC20" s="17">
        <v>185.10007999999999</v>
      </c>
      <c r="GD20" s="17">
        <v>185.10007999999999</v>
      </c>
      <c r="GE20" s="17">
        <v>-4.2000799999999998</v>
      </c>
      <c r="GF20" s="17">
        <v>181.7</v>
      </c>
      <c r="GG20" s="17">
        <v>185.10007999999999</v>
      </c>
      <c r="GH20" s="17">
        <v>185.10007999999999</v>
      </c>
      <c r="GI20" s="17">
        <v>-3.40008</v>
      </c>
      <c r="GJ20" s="17">
        <v>182.6</v>
      </c>
      <c r="GK20" s="17">
        <v>185.10007999999999</v>
      </c>
      <c r="GL20" s="17">
        <v>185.10007999999999</v>
      </c>
      <c r="GM20" s="17">
        <v>-2.5000800000000001</v>
      </c>
      <c r="GN20" s="17">
        <v>109.2</v>
      </c>
      <c r="GO20" s="17">
        <v>110.37475999999999</v>
      </c>
      <c r="GP20" s="17">
        <v>110.37475999999999</v>
      </c>
      <c r="GQ20" s="17">
        <v>-1.17476</v>
      </c>
      <c r="GR20" s="17">
        <v>8.1</v>
      </c>
      <c r="GS20" s="17">
        <v>8.9214300000000009</v>
      </c>
      <c r="GT20" s="17">
        <v>8.9214300000000009</v>
      </c>
      <c r="GU20" s="17">
        <v>-0.82142999999999999</v>
      </c>
      <c r="GV20" s="17">
        <v>2.7</v>
      </c>
      <c r="GW20" s="17">
        <v>2.4872800000000002</v>
      </c>
      <c r="GX20" s="17">
        <v>9.3594200000000001</v>
      </c>
      <c r="GY20" s="17">
        <v>-6.6594199999999999</v>
      </c>
      <c r="GZ20" s="17">
        <v>34.1</v>
      </c>
      <c r="HA20" s="17">
        <v>34.47804</v>
      </c>
      <c r="HB20" s="17">
        <v>34.305160000000001</v>
      </c>
      <c r="HC20" s="17">
        <v>-0.20516000000000001</v>
      </c>
      <c r="HD20" s="17">
        <v>43.9</v>
      </c>
      <c r="HE20" s="17">
        <v>39.877670000000002</v>
      </c>
      <c r="HF20" s="17">
        <v>39.877670000000002</v>
      </c>
      <c r="HG20" s="17">
        <v>4.0223300000000002</v>
      </c>
      <c r="HH20" s="17">
        <v>4</v>
      </c>
      <c r="HI20" s="17">
        <v>4.1192200000000003</v>
      </c>
      <c r="HJ20" s="17">
        <v>4.1192200000000003</v>
      </c>
      <c r="HK20" s="17">
        <v>-0.11922000000000001</v>
      </c>
      <c r="HL20" s="17">
        <v>0</v>
      </c>
      <c r="HM20" s="17">
        <v>0</v>
      </c>
      <c r="HN20" s="17">
        <v>0</v>
      </c>
      <c r="HO20" s="17">
        <v>0</v>
      </c>
      <c r="HP20" s="17">
        <v>57.8</v>
      </c>
      <c r="HQ20" s="17">
        <v>59.916600000000003</v>
      </c>
      <c r="HR20" s="17">
        <v>121.64949</v>
      </c>
      <c r="HS20" s="17">
        <v>-63.849490000000003</v>
      </c>
      <c r="HT20" s="17"/>
      <c r="HU20" s="17"/>
      <c r="HV20" s="17"/>
      <c r="HW20" s="17">
        <v>0</v>
      </c>
      <c r="HX20" s="17"/>
      <c r="HY20" s="17"/>
      <c r="HZ20" s="17"/>
      <c r="IA20" s="17">
        <v>0</v>
      </c>
      <c r="IB20" s="17">
        <v>48.1</v>
      </c>
      <c r="IC20" s="17">
        <v>47.726210000000002</v>
      </c>
      <c r="ID20" s="17">
        <v>47.726210000000002</v>
      </c>
      <c r="IE20" s="17">
        <v>0.37379000000000001</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86.7</v>
      </c>
      <c r="JE20" s="17">
        <v>88.384460000000004</v>
      </c>
      <c r="JF20" s="17">
        <v>88.384460000000004</v>
      </c>
      <c r="JG20" s="17">
        <v>-1.6844600000000001</v>
      </c>
      <c r="JH20" s="17">
        <v>157.69999999999999</v>
      </c>
      <c r="JI20" s="17">
        <v>150.66667000000001</v>
      </c>
      <c r="JJ20" s="17">
        <v>150.66667000000001</v>
      </c>
      <c r="JK20" s="17">
        <v>7.0333300000000003</v>
      </c>
      <c r="JL20" s="17">
        <v>0</v>
      </c>
      <c r="JM20" s="17">
        <v>0</v>
      </c>
      <c r="JN20" s="17">
        <v>0</v>
      </c>
      <c r="JO20" s="17">
        <v>0</v>
      </c>
      <c r="JP20" s="17">
        <v>0</v>
      </c>
      <c r="JQ20" s="17"/>
      <c r="JR20" s="17"/>
      <c r="JS20" s="17">
        <v>0</v>
      </c>
      <c r="JT20" s="17">
        <v>69.400000000000006</v>
      </c>
      <c r="JU20" s="17">
        <v>75.333330000000004</v>
      </c>
      <c r="JV20" s="17">
        <v>75.333330000000004</v>
      </c>
      <c r="JW20" s="17">
        <v>-5.9333299999999998</v>
      </c>
      <c r="JX20" s="17"/>
      <c r="JY20" s="17"/>
      <c r="JZ20" s="17"/>
      <c r="KA20" s="17">
        <v>0</v>
      </c>
      <c r="KB20" s="17"/>
      <c r="KC20" s="17"/>
      <c r="KD20" s="17"/>
      <c r="KE20" s="17">
        <v>0</v>
      </c>
      <c r="KF20" s="17"/>
      <c r="KG20" s="17"/>
      <c r="KH20" s="17"/>
      <c r="KI20" s="17">
        <v>0</v>
      </c>
      <c r="KJ20" s="17"/>
      <c r="KK20" s="17"/>
      <c r="KL20" s="17"/>
      <c r="KM20" s="17">
        <v>0</v>
      </c>
      <c r="KN20" s="17">
        <v>0</v>
      </c>
      <c r="KO20" s="17"/>
      <c r="KP20" s="17"/>
      <c r="KQ20" s="17">
        <v>0</v>
      </c>
      <c r="KR20" s="17"/>
      <c r="KS20" s="17"/>
      <c r="KT20" s="17">
        <v>0</v>
      </c>
      <c r="KU20" s="17">
        <v>0</v>
      </c>
      <c r="KV20" s="17"/>
      <c r="KW20" s="17"/>
      <c r="KX20" s="17"/>
      <c r="KY20" s="17">
        <v>0</v>
      </c>
      <c r="KZ20" s="17">
        <v>0</v>
      </c>
      <c r="LA20" s="17"/>
      <c r="LB20" s="17">
        <v>0</v>
      </c>
      <c r="LC20" s="17">
        <v>0</v>
      </c>
      <c r="LD20" s="17">
        <v>1.8</v>
      </c>
      <c r="LE20" s="17">
        <v>1.7823899999999999</v>
      </c>
      <c r="LF20" s="17">
        <v>1.7823899999999999</v>
      </c>
      <c r="LG20" s="17">
        <v>1.7610000000000001E-2</v>
      </c>
      <c r="LH20" s="17">
        <v>87.7</v>
      </c>
      <c r="LI20" s="17">
        <v>67.504850000000005</v>
      </c>
      <c r="LJ20" s="17">
        <v>118.55670000000001</v>
      </c>
      <c r="LK20" s="17">
        <v>-30.8567</v>
      </c>
      <c r="LL20" s="17">
        <v>104.3</v>
      </c>
      <c r="LM20" s="17">
        <v>92.444500000000005</v>
      </c>
      <c r="LN20" s="17">
        <v>87.638729999999995</v>
      </c>
      <c r="LO20" s="17">
        <v>16.661269999999998</v>
      </c>
      <c r="LP20" s="17">
        <v>64.099999999999994</v>
      </c>
      <c r="LQ20" s="17">
        <v>67.133979999999994</v>
      </c>
      <c r="LR20" s="17">
        <v>67.133979999999994</v>
      </c>
      <c r="LS20" s="17">
        <v>-3.0339800000000001</v>
      </c>
      <c r="LT20" s="17">
        <v>76.900000000000006</v>
      </c>
      <c r="LU20" s="17">
        <v>72.37388</v>
      </c>
      <c r="LV20" s="17">
        <v>72.37388</v>
      </c>
      <c r="LW20" s="17">
        <v>4.5261199999999997</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v>145</v>
      </c>
      <c r="MO20" s="17">
        <v>149.77393000000001</v>
      </c>
      <c r="MP20" s="17">
        <v>149.77393000000001</v>
      </c>
      <c r="MQ20" s="17">
        <v>-4.77393</v>
      </c>
      <c r="MR20" s="17">
        <v>146.19999999999999</v>
      </c>
      <c r="MS20" s="17">
        <v>149.77393000000001</v>
      </c>
      <c r="MT20" s="17">
        <v>149.77393000000001</v>
      </c>
      <c r="MU20" s="17">
        <v>-3.5739299999999998</v>
      </c>
      <c r="MV20" s="17">
        <v>145.9</v>
      </c>
      <c r="MW20" s="17">
        <v>149.77393000000001</v>
      </c>
      <c r="MX20" s="17">
        <v>149.77393000000001</v>
      </c>
      <c r="MY20" s="17">
        <v>-3.8739300000000001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100.4</v>
      </c>
      <c r="OG20" s="17">
        <v>102.6</v>
      </c>
      <c r="OH20" s="17">
        <v>130.59</v>
      </c>
      <c r="OI20" s="17">
        <v>-30.19</v>
      </c>
      <c r="OJ20" s="17">
        <v>0</v>
      </c>
      <c r="OK20" s="17"/>
      <c r="OL20" s="17">
        <v>0</v>
      </c>
      <c r="OM20" s="17">
        <v>0</v>
      </c>
      <c r="ON20" s="17">
        <v>16.600000000000001</v>
      </c>
      <c r="OO20" s="17">
        <v>14.234</v>
      </c>
      <c r="OP20" s="17">
        <v>14.234</v>
      </c>
      <c r="OQ20" s="17">
        <v>2.3660000000000001</v>
      </c>
      <c r="OR20" s="17">
        <v>0</v>
      </c>
      <c r="OS20" s="17"/>
      <c r="OT20" s="17">
        <v>0</v>
      </c>
      <c r="OU20" s="17">
        <v>0</v>
      </c>
      <c r="OV20" s="17">
        <v>16.899999999999999</v>
      </c>
      <c r="OW20" s="17">
        <v>14.56311</v>
      </c>
      <c r="OX20" s="17">
        <v>14.56311</v>
      </c>
      <c r="OY20" s="17">
        <v>2.3368899999999999</v>
      </c>
      <c r="OZ20" s="17">
        <v>9.9</v>
      </c>
      <c r="PA20" s="17">
        <v>9</v>
      </c>
      <c r="PB20" s="17">
        <v>9.9830000000000005</v>
      </c>
      <c r="PC20" s="17">
        <v>-8.3000000000000004E-2</v>
      </c>
      <c r="PD20" s="17">
        <v>5.6</v>
      </c>
      <c r="PE20" s="17">
        <v>5.67</v>
      </c>
      <c r="PF20" s="17">
        <v>5.67</v>
      </c>
      <c r="PG20" s="17">
        <v>-7.0000000000000007E-2</v>
      </c>
      <c r="PH20" s="17">
        <v>0.7</v>
      </c>
      <c r="PI20" s="17">
        <v>1</v>
      </c>
      <c r="PJ20" s="17">
        <v>1</v>
      </c>
      <c r="PK20" s="17">
        <v>-0.3</v>
      </c>
      <c r="PL20" s="17">
        <v>1.5</v>
      </c>
      <c r="PM20" s="17">
        <v>1.5</v>
      </c>
      <c r="PN20" s="17">
        <v>1.5</v>
      </c>
      <c r="PO20" s="17">
        <v>0</v>
      </c>
      <c r="PP20" s="17">
        <v>2.6</v>
      </c>
      <c r="PQ20" s="17">
        <v>2.5</v>
      </c>
      <c r="PR20" s="17">
        <v>2.5</v>
      </c>
      <c r="PS20" s="17">
        <v>0.1</v>
      </c>
      <c r="PT20" s="17">
        <v>20.100000000000001</v>
      </c>
      <c r="PU20" s="17">
        <v>19.417480000000001</v>
      </c>
      <c r="PV20" s="17">
        <v>19.417480000000001</v>
      </c>
      <c r="PW20" s="17">
        <v>0.68252000000000002</v>
      </c>
      <c r="PX20" s="17">
        <v>20</v>
      </c>
      <c r="PY20" s="17">
        <v>19.417480000000001</v>
      </c>
      <c r="PZ20" s="17">
        <v>19.417480000000001</v>
      </c>
      <c r="QA20" s="17">
        <v>0.58252000000000004</v>
      </c>
      <c r="QB20" s="17">
        <v>13.6</v>
      </c>
      <c r="QC20" s="17">
        <v>15</v>
      </c>
      <c r="QD20" s="17">
        <v>11.65049</v>
      </c>
      <c r="QE20" s="17">
        <v>1.9495100000000001</v>
      </c>
      <c r="QF20" s="17">
        <v>3.4</v>
      </c>
      <c r="QG20" s="17">
        <v>3.5</v>
      </c>
      <c r="QH20" s="17">
        <v>3.5</v>
      </c>
      <c r="QI20" s="17">
        <v>-0.1</v>
      </c>
      <c r="QJ20" s="17">
        <v>18.399999999999999</v>
      </c>
      <c r="QK20" s="17">
        <v>17.961169999999999</v>
      </c>
      <c r="QL20" s="17">
        <v>17.961169999999999</v>
      </c>
      <c r="QM20" s="17">
        <v>0.43883</v>
      </c>
      <c r="QN20" s="17">
        <v>0.1</v>
      </c>
      <c r="QO20" s="17"/>
      <c r="QP20" s="17">
        <v>0</v>
      </c>
      <c r="QQ20" s="17">
        <v>0.1</v>
      </c>
      <c r="QR20" s="17">
        <v>0</v>
      </c>
      <c r="QS20" s="17"/>
      <c r="QT20" s="17">
        <v>0</v>
      </c>
      <c r="QU20" s="17">
        <v>0</v>
      </c>
      <c r="QV20" s="17">
        <v>31.2</v>
      </c>
      <c r="QW20" s="17">
        <v>29.1</v>
      </c>
      <c r="QX20" s="17">
        <v>30.193000000000001</v>
      </c>
      <c r="QY20" s="17">
        <v>1.0069999999999999</v>
      </c>
      <c r="QZ20" s="17">
        <v>79.900000000000006</v>
      </c>
      <c r="RA20" s="17">
        <v>79.900000000000006</v>
      </c>
      <c r="RB20" s="17">
        <v>88.007999999999996</v>
      </c>
      <c r="RC20" s="17">
        <v>-8.1080000000000005</v>
      </c>
      <c r="RD20" s="17">
        <v>4.5</v>
      </c>
      <c r="RE20" s="17">
        <v>4.2</v>
      </c>
      <c r="RF20" s="17">
        <v>4.2</v>
      </c>
      <c r="RG20" s="17">
        <v>0.3</v>
      </c>
      <c r="RH20" s="17">
        <v>2.2000000000000002</v>
      </c>
      <c r="RI20" s="17">
        <v>2.4</v>
      </c>
      <c r="RJ20" s="17">
        <v>2.4</v>
      </c>
      <c r="RK20" s="17">
        <v>-0.2</v>
      </c>
      <c r="RL20" s="17">
        <v>2.1</v>
      </c>
      <c r="RM20" s="17">
        <v>2.4</v>
      </c>
      <c r="RN20" s="17">
        <v>2.4</v>
      </c>
      <c r="RO20" s="17">
        <v>-0.3</v>
      </c>
      <c r="RP20" s="17">
        <v>1.4</v>
      </c>
      <c r="RQ20" s="17">
        <v>1.4</v>
      </c>
      <c r="RR20" s="17">
        <v>1.4</v>
      </c>
      <c r="RS20" s="17">
        <v>0</v>
      </c>
      <c r="RT20" s="17">
        <v>0</v>
      </c>
      <c r="RU20" s="17"/>
      <c r="RV20" s="17">
        <v>0</v>
      </c>
      <c r="RW20" s="17">
        <v>0</v>
      </c>
      <c r="RX20" s="17">
        <v>3.2</v>
      </c>
      <c r="RY20" s="17">
        <v>2.9489999999999998</v>
      </c>
      <c r="RZ20" s="17">
        <v>2.9489999999999998</v>
      </c>
      <c r="SA20" s="17">
        <v>0.251</v>
      </c>
      <c r="SB20" s="17">
        <v>13.2</v>
      </c>
      <c r="SC20" s="17">
        <v>11.039440000000001</v>
      </c>
      <c r="SD20" s="17">
        <v>11.039440000000001</v>
      </c>
      <c r="SE20" s="17">
        <v>2.1605599999999998</v>
      </c>
      <c r="SF20" s="17">
        <v>2.1</v>
      </c>
      <c r="SG20" s="17">
        <v>2</v>
      </c>
      <c r="SH20" s="17">
        <v>2</v>
      </c>
      <c r="SI20" s="17">
        <v>0.1</v>
      </c>
      <c r="SJ20" s="17"/>
      <c r="SK20" s="17">
        <v>0.4</v>
      </c>
      <c r="SL20" s="17">
        <v>0.4</v>
      </c>
      <c r="SM20" s="17">
        <v>-0.4</v>
      </c>
      <c r="SN20" s="17">
        <v>19.7</v>
      </c>
      <c r="SO20" s="17">
        <v>18.834949999999999</v>
      </c>
      <c r="SP20" s="17">
        <v>18.834949999999999</v>
      </c>
      <c r="SQ20" s="17">
        <v>0.86504999999999999</v>
      </c>
      <c r="SR20" s="17">
        <v>5</v>
      </c>
      <c r="SS20" s="17">
        <v>4.5</v>
      </c>
      <c r="ST20" s="17">
        <v>4.5</v>
      </c>
      <c r="SU20" s="17">
        <v>0.5</v>
      </c>
      <c r="SV20" s="17">
        <v>9.9</v>
      </c>
      <c r="SW20" s="17">
        <v>9</v>
      </c>
      <c r="SX20" s="17">
        <v>9</v>
      </c>
      <c r="SY20" s="17">
        <v>0.9</v>
      </c>
      <c r="SZ20" s="17">
        <v>14</v>
      </c>
      <c r="TA20" s="17">
        <v>12.621359999999999</v>
      </c>
      <c r="TB20" s="17">
        <v>12.621359999999999</v>
      </c>
      <c r="TC20" s="17">
        <v>1.3786400000000001</v>
      </c>
      <c r="TD20" s="17">
        <v>18</v>
      </c>
      <c r="TE20" s="17">
        <v>17.475729999999999</v>
      </c>
      <c r="TF20" s="17">
        <v>17.475729999999999</v>
      </c>
      <c r="TG20" s="17">
        <v>0.52427000000000001</v>
      </c>
      <c r="TH20" s="17">
        <v>20</v>
      </c>
      <c r="TI20" s="17">
        <v>19.75</v>
      </c>
      <c r="TJ20" s="17">
        <v>19.75</v>
      </c>
      <c r="TK20" s="17">
        <v>0.25</v>
      </c>
      <c r="TL20" s="17">
        <v>11</v>
      </c>
      <c r="TM20" s="17">
        <v>12.6</v>
      </c>
      <c r="TN20" s="17">
        <v>17.771000000000001</v>
      </c>
      <c r="TO20" s="17">
        <v>-6.7709999999999999</v>
      </c>
      <c r="TP20" s="17">
        <v>0</v>
      </c>
      <c r="TQ20" s="17"/>
      <c r="TR20" s="17">
        <v>0</v>
      </c>
      <c r="TS20" s="17">
        <v>0</v>
      </c>
      <c r="TT20" s="17">
        <v>79.5</v>
      </c>
      <c r="TU20" s="17">
        <v>69.900000000000006</v>
      </c>
      <c r="TV20" s="17">
        <v>80.194000000000003</v>
      </c>
      <c r="TW20" s="17">
        <v>-0.69399999999999995</v>
      </c>
      <c r="TX20" s="17">
        <v>63.7</v>
      </c>
      <c r="TY20" s="17">
        <v>76.7</v>
      </c>
      <c r="TZ20" s="17">
        <v>82.628</v>
      </c>
      <c r="UA20" s="17">
        <v>-18.928000000000001</v>
      </c>
      <c r="UB20" s="17">
        <v>16.7</v>
      </c>
      <c r="UC20" s="17">
        <v>10.835000000000001</v>
      </c>
      <c r="UD20" s="17">
        <v>10.835000000000001</v>
      </c>
      <c r="UE20" s="17">
        <v>5.8650000000000002</v>
      </c>
      <c r="UF20" s="17">
        <v>7.8</v>
      </c>
      <c r="UG20" s="17">
        <v>8.3170000000000002</v>
      </c>
      <c r="UH20" s="17">
        <v>8.3170000000000002</v>
      </c>
      <c r="UI20" s="17">
        <v>-0.51700000000000002</v>
      </c>
      <c r="UJ20" s="17">
        <v>16.5</v>
      </c>
      <c r="UK20" s="17">
        <v>16</v>
      </c>
      <c r="UL20" s="17">
        <v>15.53398</v>
      </c>
      <c r="UM20" s="17">
        <v>0.96601999999999999</v>
      </c>
      <c r="UN20" s="17">
        <v>5.5</v>
      </c>
      <c r="UO20" s="17">
        <v>7.5</v>
      </c>
      <c r="UP20" s="17">
        <v>6</v>
      </c>
      <c r="UQ20" s="17">
        <v>-0.5</v>
      </c>
      <c r="UR20" s="17"/>
      <c r="US20" s="17"/>
      <c r="UT20" s="17">
        <v>4.5</v>
      </c>
      <c r="UU20" s="17">
        <v>-4.5</v>
      </c>
      <c r="UV20" s="17">
        <v>7.5</v>
      </c>
      <c r="UW20" s="17">
        <v>8</v>
      </c>
      <c r="UX20" s="17">
        <v>9</v>
      </c>
      <c r="UY20" s="17">
        <v>-1.5</v>
      </c>
      <c r="UZ20" s="17">
        <v>8.5</v>
      </c>
      <c r="VA20" s="17">
        <v>8</v>
      </c>
      <c r="VB20" s="17">
        <v>10</v>
      </c>
      <c r="VC20" s="17">
        <v>-1.5</v>
      </c>
      <c r="VD20" s="17">
        <v>8.6999999999999993</v>
      </c>
      <c r="VE20" s="17">
        <v>8</v>
      </c>
      <c r="VF20" s="17">
        <v>9.9029100000000003</v>
      </c>
      <c r="VG20" s="17">
        <v>-1.2029099999999999</v>
      </c>
      <c r="VH20" s="17">
        <v>15.2</v>
      </c>
      <c r="VI20" s="17">
        <v>10.397</v>
      </c>
      <c r="VJ20" s="17">
        <v>10.397</v>
      </c>
      <c r="VK20" s="17">
        <v>4.8029999999999999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99.7</v>
      </c>
      <c r="WC20" s="17">
        <v>97.7</v>
      </c>
      <c r="WD20" s="17">
        <v>103</v>
      </c>
      <c r="WE20" s="17">
        <v>-3.3</v>
      </c>
      <c r="WF20" s="17">
        <v>107.3</v>
      </c>
      <c r="WG20" s="17">
        <v>109</v>
      </c>
      <c r="WH20" s="17">
        <v>115</v>
      </c>
      <c r="WI20" s="17">
        <v>-7.7</v>
      </c>
      <c r="WJ20" s="17">
        <v>0</v>
      </c>
      <c r="WK20" s="17"/>
      <c r="WL20" s="17">
        <v>0</v>
      </c>
      <c r="WM20" s="17">
        <v>0</v>
      </c>
      <c r="WN20" s="17">
        <v>0</v>
      </c>
      <c r="WO20" s="17"/>
      <c r="WP20" s="17">
        <v>0</v>
      </c>
      <c r="WQ20" s="17">
        <v>0</v>
      </c>
      <c r="WR20" s="17">
        <v>5.5</v>
      </c>
      <c r="WS20" s="17">
        <v>7</v>
      </c>
      <c r="WT20" s="17">
        <v>7</v>
      </c>
      <c r="WU20" s="17">
        <v>-1.5</v>
      </c>
      <c r="WV20" s="17">
        <v>19.3</v>
      </c>
      <c r="WW20" s="17">
        <v>18.4466</v>
      </c>
      <c r="WX20" s="17">
        <v>18.4466</v>
      </c>
      <c r="WY20" s="17">
        <v>0.85340000000000005</v>
      </c>
      <c r="WZ20" s="17">
        <v>9.8000000000000007</v>
      </c>
      <c r="XA20" s="17">
        <v>10.7</v>
      </c>
      <c r="XB20" s="17">
        <v>10.7</v>
      </c>
      <c r="XC20" s="17">
        <v>-0.9</v>
      </c>
      <c r="XD20" s="17">
        <v>42.9</v>
      </c>
      <c r="XE20" s="17">
        <v>45.23077</v>
      </c>
      <c r="XF20" s="17">
        <v>42</v>
      </c>
      <c r="XG20" s="17">
        <v>0.9</v>
      </c>
      <c r="XH20" s="17">
        <v>15.8</v>
      </c>
      <c r="XI20" s="17">
        <v>10.76923</v>
      </c>
      <c r="XJ20" s="17">
        <v>10</v>
      </c>
      <c r="XK20" s="17">
        <v>5.8</v>
      </c>
      <c r="XL20" s="17">
        <v>17.100000000000001</v>
      </c>
      <c r="XM20" s="17">
        <v>17</v>
      </c>
      <c r="XN20" s="17">
        <v>14</v>
      </c>
      <c r="XO20" s="17">
        <v>3.1</v>
      </c>
      <c r="XP20" s="17"/>
      <c r="XQ20" s="17"/>
      <c r="XR20" s="17"/>
      <c r="XS20" s="17">
        <v>0</v>
      </c>
      <c r="XT20" s="17">
        <v>8.6999999999999993</v>
      </c>
      <c r="XU20" s="17">
        <v>7.85</v>
      </c>
      <c r="XV20" s="17">
        <v>7.85</v>
      </c>
      <c r="XW20" s="17">
        <v>0.85</v>
      </c>
      <c r="XX20" s="17"/>
      <c r="XY20" s="17"/>
      <c r="XZ20" s="17"/>
      <c r="YA20" s="17">
        <v>0</v>
      </c>
      <c r="YB20" s="17"/>
      <c r="YC20" s="17"/>
      <c r="YD20" s="17"/>
      <c r="YE20" s="17">
        <v>0</v>
      </c>
    </row>
    <row r="21" spans="1:655" ht="24" customHeight="1" x14ac:dyDescent="0.3">
      <c r="A21" s="1"/>
      <c r="B21" s="16" t="s">
        <v>34</v>
      </c>
      <c r="C21" s="16" t="s">
        <v>804</v>
      </c>
      <c r="D21" s="17">
        <v>103.8</v>
      </c>
      <c r="E21" s="17">
        <v>131.03525999999999</v>
      </c>
      <c r="F21" s="17">
        <v>146</v>
      </c>
      <c r="G21" s="17">
        <v>-42.2</v>
      </c>
      <c r="H21" s="17">
        <v>604.79999999999995</v>
      </c>
      <c r="I21" s="17">
        <v>604.18724999999995</v>
      </c>
      <c r="J21" s="17">
        <v>594.17128000000002</v>
      </c>
      <c r="K21" s="17">
        <v>10.62872</v>
      </c>
      <c r="L21" s="17">
        <v>202.4</v>
      </c>
      <c r="M21" s="17">
        <v>196.55285000000001</v>
      </c>
      <c r="N21" s="17">
        <v>193.29447999999999</v>
      </c>
      <c r="O21" s="17">
        <v>9.1055200000000003</v>
      </c>
      <c r="P21" s="17"/>
      <c r="Q21" s="17"/>
      <c r="R21" s="17"/>
      <c r="S21" s="17">
        <v>0</v>
      </c>
      <c r="T21" s="17"/>
      <c r="U21" s="17"/>
      <c r="V21" s="17"/>
      <c r="W21" s="17">
        <v>0</v>
      </c>
      <c r="X21" s="17">
        <v>90.4</v>
      </c>
      <c r="Y21" s="17">
        <v>76.798159999999996</v>
      </c>
      <c r="Z21" s="17">
        <v>91.778639999999996</v>
      </c>
      <c r="AA21" s="17">
        <v>-1.3786400000000001</v>
      </c>
      <c r="AB21" s="17">
        <v>116.5</v>
      </c>
      <c r="AC21" s="17">
        <v>146.13234</v>
      </c>
      <c r="AD21" s="17">
        <v>162.58922999999999</v>
      </c>
      <c r="AE21" s="17">
        <v>-46.089230000000001</v>
      </c>
      <c r="AF21" s="17">
        <v>25.9</v>
      </c>
      <c r="AG21" s="17"/>
      <c r="AH21" s="17">
        <v>28</v>
      </c>
      <c r="AI21" s="17">
        <v>-2.1</v>
      </c>
      <c r="AJ21" s="17"/>
      <c r="AK21" s="17"/>
      <c r="AL21" s="17"/>
      <c r="AM21" s="17">
        <v>0</v>
      </c>
      <c r="AN21" s="17">
        <v>144.30000000000001</v>
      </c>
      <c r="AO21" s="17">
        <v>142.42645999999999</v>
      </c>
      <c r="AP21" s="17">
        <v>131.32129</v>
      </c>
      <c r="AQ21" s="17">
        <v>12.97871</v>
      </c>
      <c r="AR21" s="17">
        <v>144.19999999999999</v>
      </c>
      <c r="AS21" s="17">
        <v>142.42645999999999</v>
      </c>
      <c r="AT21" s="17">
        <v>131.32129</v>
      </c>
      <c r="AU21" s="17">
        <v>12.87871</v>
      </c>
      <c r="AV21" s="17">
        <v>143.6</v>
      </c>
      <c r="AW21" s="17">
        <v>142.42645999999999</v>
      </c>
      <c r="AX21" s="17">
        <v>131.32129</v>
      </c>
      <c r="AY21" s="17">
        <v>12.27871</v>
      </c>
      <c r="AZ21" s="17">
        <v>233.2</v>
      </c>
      <c r="BA21" s="17">
        <v>213.63969</v>
      </c>
      <c r="BB21" s="17">
        <v>196.98193000000001</v>
      </c>
      <c r="BC21" s="17">
        <v>36.218069999999997</v>
      </c>
      <c r="BD21" s="17"/>
      <c r="BE21" s="17"/>
      <c r="BF21" s="17"/>
      <c r="BG21" s="17">
        <v>0</v>
      </c>
      <c r="BH21" s="17"/>
      <c r="BI21" s="17"/>
      <c r="BJ21" s="17"/>
      <c r="BK21" s="17">
        <v>0</v>
      </c>
      <c r="BL21" s="17">
        <v>560.9</v>
      </c>
      <c r="BM21" s="17">
        <v>565.53980999999999</v>
      </c>
      <c r="BN21" s="17">
        <v>423.37691000000001</v>
      </c>
      <c r="BO21" s="17">
        <v>137.52309</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159.1</v>
      </c>
      <c r="CK21" s="17">
        <v>163.90777</v>
      </c>
      <c r="CL21" s="17">
        <v>163.90777</v>
      </c>
      <c r="CM21" s="17">
        <v>-4.8077699999999997</v>
      </c>
      <c r="CN21" s="17">
        <v>7.2</v>
      </c>
      <c r="CO21" s="17">
        <v>5.1333399999999996</v>
      </c>
      <c r="CP21" s="17">
        <v>5.1333399999999996</v>
      </c>
      <c r="CQ21" s="17">
        <v>2.0666600000000002</v>
      </c>
      <c r="CR21" s="17">
        <v>5.4</v>
      </c>
      <c r="CS21" s="17">
        <v>2.8177599999999998</v>
      </c>
      <c r="CT21" s="17">
        <v>2.8177599999999998</v>
      </c>
      <c r="CU21" s="17">
        <v>2.5822400000000001</v>
      </c>
      <c r="CV21" s="17">
        <v>0</v>
      </c>
      <c r="CW21" s="17">
        <v>0</v>
      </c>
      <c r="CX21" s="17">
        <v>0</v>
      </c>
      <c r="CY21" s="17">
        <v>0</v>
      </c>
      <c r="CZ21" s="17">
        <v>6.15</v>
      </c>
      <c r="DA21" s="17">
        <v>6.8787000000000003</v>
      </c>
      <c r="DB21" s="17">
        <v>6.8787000000000003</v>
      </c>
      <c r="DC21" s="17">
        <v>-0.72870000000000001</v>
      </c>
      <c r="DD21" s="17">
        <v>8.34</v>
      </c>
      <c r="DE21" s="17">
        <v>14.919420000000001</v>
      </c>
      <c r="DF21" s="17">
        <v>10.72785</v>
      </c>
      <c r="DG21" s="17">
        <v>-2.3878499999999998</v>
      </c>
      <c r="DH21" s="17">
        <v>50.81</v>
      </c>
      <c r="DI21" s="17">
        <v>31.729399999999998</v>
      </c>
      <c r="DJ21" s="17">
        <v>109.35868000000001</v>
      </c>
      <c r="DK21" s="17">
        <v>-58.548679999999997</v>
      </c>
      <c r="DL21" s="17"/>
      <c r="DM21" s="17"/>
      <c r="DN21" s="17"/>
      <c r="DO21" s="17">
        <v>0</v>
      </c>
      <c r="DP21" s="17"/>
      <c r="DQ21" s="17"/>
      <c r="DR21" s="17"/>
      <c r="DS21" s="17">
        <v>0</v>
      </c>
      <c r="DT21" s="17"/>
      <c r="DU21" s="17"/>
      <c r="DV21" s="17"/>
      <c r="DW21" s="17">
        <v>0</v>
      </c>
      <c r="DX21" s="17">
        <v>0</v>
      </c>
      <c r="DY21" s="17"/>
      <c r="DZ21" s="17"/>
      <c r="EA21" s="17">
        <v>0</v>
      </c>
      <c r="EB21" s="17">
        <v>70.2</v>
      </c>
      <c r="EC21" s="17">
        <v>67.717339999999993</v>
      </c>
      <c r="ED21" s="17">
        <v>73.863290000000006</v>
      </c>
      <c r="EE21" s="17">
        <v>-3.6632899999999999</v>
      </c>
      <c r="EF21" s="17">
        <v>88.1</v>
      </c>
      <c r="EG21" s="17">
        <v>96.750529999999998</v>
      </c>
      <c r="EH21" s="17">
        <v>165.35198</v>
      </c>
      <c r="EI21" s="17">
        <v>-77.251980000000003</v>
      </c>
      <c r="EJ21" s="17"/>
      <c r="EK21" s="17"/>
      <c r="EL21" s="17"/>
      <c r="EM21" s="17">
        <v>0</v>
      </c>
      <c r="EN21" s="17"/>
      <c r="EO21" s="17"/>
      <c r="EP21" s="17"/>
      <c r="EQ21" s="17">
        <v>0</v>
      </c>
      <c r="ER21" s="17"/>
      <c r="ES21" s="17"/>
      <c r="ET21" s="17"/>
      <c r="EU21" s="17">
        <v>0</v>
      </c>
      <c r="EV21" s="17">
        <v>6.5</v>
      </c>
      <c r="EW21" s="17">
        <v>6.39</v>
      </c>
      <c r="EX21" s="17">
        <v>6.39</v>
      </c>
      <c r="EY21" s="17">
        <v>0.11</v>
      </c>
      <c r="EZ21" s="17">
        <v>456.9</v>
      </c>
      <c r="FA21" s="17">
        <v>443.81400000000002</v>
      </c>
      <c r="FB21" s="17">
        <v>216.68406999999999</v>
      </c>
      <c r="FC21" s="17">
        <v>240.21592999999999</v>
      </c>
      <c r="FD21" s="17">
        <v>72.3</v>
      </c>
      <c r="FE21" s="17">
        <v>81.556309999999996</v>
      </c>
      <c r="FF21" s="17">
        <v>73.349450000000004</v>
      </c>
      <c r="FG21" s="17">
        <v>-1.04945</v>
      </c>
      <c r="FH21" s="17">
        <v>149.1</v>
      </c>
      <c r="FI21" s="17">
        <v>76.301159999999996</v>
      </c>
      <c r="FJ21" s="17">
        <v>151.13300000000001</v>
      </c>
      <c r="FK21" s="17">
        <v>-2.0329999999999999</v>
      </c>
      <c r="FL21" s="17">
        <v>42.1</v>
      </c>
      <c r="FM21" s="17">
        <v>41.858249999999998</v>
      </c>
      <c r="FN21" s="17">
        <v>33.957720000000002</v>
      </c>
      <c r="FO21" s="17">
        <v>8.1422799999999995</v>
      </c>
      <c r="FP21" s="17">
        <v>18.8</v>
      </c>
      <c r="FQ21" s="17">
        <v>19.192229999999999</v>
      </c>
      <c r="FR21" s="17">
        <v>19.192229999999999</v>
      </c>
      <c r="FS21" s="17">
        <v>-0.39223000000000002</v>
      </c>
      <c r="FT21" s="17">
        <v>19.8</v>
      </c>
      <c r="FU21" s="17">
        <v>19.12621</v>
      </c>
      <c r="FV21" s="17">
        <v>19.12621</v>
      </c>
      <c r="FW21" s="17">
        <v>0.67379</v>
      </c>
      <c r="FX21" s="17">
        <v>87.9</v>
      </c>
      <c r="FY21" s="17">
        <v>87.232039999999998</v>
      </c>
      <c r="FZ21" s="17">
        <v>87.232039999999998</v>
      </c>
      <c r="GA21" s="17">
        <v>0.66796</v>
      </c>
      <c r="GB21" s="17">
        <v>181.4</v>
      </c>
      <c r="GC21" s="17">
        <v>185.10007999999999</v>
      </c>
      <c r="GD21" s="17">
        <v>185.10007999999999</v>
      </c>
      <c r="GE21" s="17">
        <v>-3.7000799999999998</v>
      </c>
      <c r="GF21" s="17">
        <v>182.6</v>
      </c>
      <c r="GG21" s="17">
        <v>185.10007999999999</v>
      </c>
      <c r="GH21" s="17">
        <v>185.10007999999999</v>
      </c>
      <c r="GI21" s="17">
        <v>-2.5000800000000001</v>
      </c>
      <c r="GJ21" s="17">
        <v>184</v>
      </c>
      <c r="GK21" s="17">
        <v>185.10007999999999</v>
      </c>
      <c r="GL21" s="17">
        <v>185.10007999999999</v>
      </c>
      <c r="GM21" s="17">
        <v>-1.1000799999999999</v>
      </c>
      <c r="GN21" s="17">
        <v>109.3</v>
      </c>
      <c r="GO21" s="17">
        <v>110.37475999999999</v>
      </c>
      <c r="GP21" s="17">
        <v>110.37475999999999</v>
      </c>
      <c r="GQ21" s="17">
        <v>-1.0747599999999999</v>
      </c>
      <c r="GR21" s="17">
        <v>8.1</v>
      </c>
      <c r="GS21" s="17">
        <v>8.9214300000000009</v>
      </c>
      <c r="GT21" s="17">
        <v>8.9214300000000009</v>
      </c>
      <c r="GU21" s="17">
        <v>-0.82142999999999999</v>
      </c>
      <c r="GV21" s="17">
        <v>2.7</v>
      </c>
      <c r="GW21" s="17">
        <v>2.4872800000000002</v>
      </c>
      <c r="GX21" s="17">
        <v>9.3594200000000001</v>
      </c>
      <c r="GY21" s="17">
        <v>-6.6594199999999999</v>
      </c>
      <c r="GZ21" s="17">
        <v>34.5</v>
      </c>
      <c r="HA21" s="17">
        <v>34.47804</v>
      </c>
      <c r="HB21" s="17">
        <v>34.47804</v>
      </c>
      <c r="HC21" s="17">
        <v>2.196E-2</v>
      </c>
      <c r="HD21" s="17">
        <v>44.2</v>
      </c>
      <c r="HE21" s="17">
        <v>39.877670000000002</v>
      </c>
      <c r="HF21" s="17">
        <v>39.877670000000002</v>
      </c>
      <c r="HG21" s="17">
        <v>4.32233</v>
      </c>
      <c r="HH21" s="17">
        <v>4</v>
      </c>
      <c r="HI21" s="17">
        <v>4.1192200000000003</v>
      </c>
      <c r="HJ21" s="17">
        <v>4.1192200000000003</v>
      </c>
      <c r="HK21" s="17">
        <v>-0.11922000000000001</v>
      </c>
      <c r="HL21" s="17">
        <v>0</v>
      </c>
      <c r="HM21" s="17">
        <v>0</v>
      </c>
      <c r="HN21" s="17">
        <v>0</v>
      </c>
      <c r="HO21" s="17">
        <v>0</v>
      </c>
      <c r="HP21" s="17">
        <v>83.4</v>
      </c>
      <c r="HQ21" s="17">
        <v>75.630740000000003</v>
      </c>
      <c r="HR21" s="17">
        <v>132.9897</v>
      </c>
      <c r="HS21" s="17">
        <v>-49.589700000000001</v>
      </c>
      <c r="HT21" s="17"/>
      <c r="HU21" s="17"/>
      <c r="HV21" s="17"/>
      <c r="HW21" s="17">
        <v>0</v>
      </c>
      <c r="HX21" s="17"/>
      <c r="HY21" s="17"/>
      <c r="HZ21" s="17"/>
      <c r="IA21" s="17">
        <v>0</v>
      </c>
      <c r="IB21" s="17">
        <v>48.1</v>
      </c>
      <c r="IC21" s="17">
        <v>47.726210000000002</v>
      </c>
      <c r="ID21" s="17">
        <v>47.726210000000002</v>
      </c>
      <c r="IE21" s="17">
        <v>0.37379000000000001</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86.8</v>
      </c>
      <c r="JE21" s="17">
        <v>88.384460000000004</v>
      </c>
      <c r="JF21" s="17">
        <v>88.384460000000004</v>
      </c>
      <c r="JG21" s="17">
        <v>-1.58446</v>
      </c>
      <c r="JH21" s="17">
        <v>157.5</v>
      </c>
      <c r="JI21" s="17">
        <v>150.66667000000001</v>
      </c>
      <c r="JJ21" s="17">
        <v>150.66667000000001</v>
      </c>
      <c r="JK21" s="17">
        <v>6.8333300000000001</v>
      </c>
      <c r="JL21" s="17">
        <v>0</v>
      </c>
      <c r="JM21" s="17">
        <v>0</v>
      </c>
      <c r="JN21" s="17">
        <v>0</v>
      </c>
      <c r="JO21" s="17">
        <v>0</v>
      </c>
      <c r="JP21" s="17">
        <v>0</v>
      </c>
      <c r="JQ21" s="17"/>
      <c r="JR21" s="17"/>
      <c r="JS21" s="17">
        <v>0</v>
      </c>
      <c r="JT21" s="17">
        <v>68.2</v>
      </c>
      <c r="JU21" s="17">
        <v>75.333330000000004</v>
      </c>
      <c r="JV21" s="17">
        <v>75.333330000000004</v>
      </c>
      <c r="JW21" s="17">
        <v>-7.1333299999999999</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c r="KS21" s="17"/>
      <c r="KT21" s="17">
        <v>0</v>
      </c>
      <c r="KU21" s="17">
        <v>0</v>
      </c>
      <c r="KV21" s="17"/>
      <c r="KW21" s="17"/>
      <c r="KX21" s="17"/>
      <c r="KY21" s="17">
        <v>0</v>
      </c>
      <c r="KZ21" s="17">
        <v>0</v>
      </c>
      <c r="LA21" s="17"/>
      <c r="LB21" s="17">
        <v>0</v>
      </c>
      <c r="LC21" s="17">
        <v>0</v>
      </c>
      <c r="LD21" s="17">
        <v>1.8</v>
      </c>
      <c r="LE21" s="17">
        <v>1.7823899999999999</v>
      </c>
      <c r="LF21" s="17">
        <v>1.7823899999999999</v>
      </c>
      <c r="LG21" s="17">
        <v>1.7610000000000001E-2</v>
      </c>
      <c r="LH21" s="17">
        <v>144.30000000000001</v>
      </c>
      <c r="LI21" s="17">
        <v>111.22230999999999</v>
      </c>
      <c r="LJ21" s="17">
        <v>139.17525000000001</v>
      </c>
      <c r="LK21" s="17">
        <v>5.1247499999999997</v>
      </c>
      <c r="LL21" s="17">
        <v>104</v>
      </c>
      <c r="LM21" s="17">
        <v>95.146079999999998</v>
      </c>
      <c r="LN21" s="17">
        <v>92.444500000000005</v>
      </c>
      <c r="LO21" s="17">
        <v>11.5555</v>
      </c>
      <c r="LP21" s="17">
        <v>64.099999999999994</v>
      </c>
      <c r="LQ21" s="17">
        <v>67.133979999999994</v>
      </c>
      <c r="LR21" s="17">
        <v>67.133979999999994</v>
      </c>
      <c r="LS21" s="17">
        <v>-3.0339800000000001</v>
      </c>
      <c r="LT21" s="17">
        <v>76.8</v>
      </c>
      <c r="LU21" s="17">
        <v>72.37388</v>
      </c>
      <c r="LV21" s="17">
        <v>72.37388</v>
      </c>
      <c r="LW21" s="17">
        <v>4.4261200000000001</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145.1</v>
      </c>
      <c r="MO21" s="17">
        <v>149.77393000000001</v>
      </c>
      <c r="MP21" s="17">
        <v>149.77393000000001</v>
      </c>
      <c r="MQ21" s="17">
        <v>-4.6739300000000004</v>
      </c>
      <c r="MR21" s="17">
        <v>146.30000000000001</v>
      </c>
      <c r="MS21" s="17">
        <v>149.77393000000001</v>
      </c>
      <c r="MT21" s="17">
        <v>149.77393000000001</v>
      </c>
      <c r="MU21" s="17">
        <v>-3.4739300000000002</v>
      </c>
      <c r="MV21" s="17">
        <v>148</v>
      </c>
      <c r="MW21" s="17">
        <v>149.77393000000001</v>
      </c>
      <c r="MX21" s="17">
        <v>149.77393000000001</v>
      </c>
      <c r="MY21" s="17">
        <v>-1.77393</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109.8</v>
      </c>
      <c r="OG21" s="17">
        <v>106.5</v>
      </c>
      <c r="OH21" s="17">
        <v>129.77099999999999</v>
      </c>
      <c r="OI21" s="17">
        <v>-19.971</v>
      </c>
      <c r="OJ21" s="17">
        <v>0</v>
      </c>
      <c r="OK21" s="17"/>
      <c r="OL21" s="17">
        <v>0.51200000000000001</v>
      </c>
      <c r="OM21" s="17">
        <v>-0.51200000000000001</v>
      </c>
      <c r="ON21" s="17">
        <v>15.4</v>
      </c>
      <c r="OO21" s="17">
        <v>14.161</v>
      </c>
      <c r="OP21" s="17">
        <v>14.161</v>
      </c>
      <c r="OQ21" s="17">
        <v>1.2390000000000001</v>
      </c>
      <c r="OR21" s="17">
        <v>0</v>
      </c>
      <c r="OS21" s="17"/>
      <c r="OT21" s="17">
        <v>0</v>
      </c>
      <c r="OU21" s="17">
        <v>0</v>
      </c>
      <c r="OV21" s="17">
        <v>16.899999999999999</v>
      </c>
      <c r="OW21" s="17">
        <v>14.56311</v>
      </c>
      <c r="OX21" s="17">
        <v>14.56311</v>
      </c>
      <c r="OY21" s="17">
        <v>2.3368899999999999</v>
      </c>
      <c r="OZ21" s="17">
        <v>10</v>
      </c>
      <c r="PA21" s="17">
        <v>9</v>
      </c>
      <c r="PB21" s="17">
        <v>9.9830000000000005</v>
      </c>
      <c r="PC21" s="17">
        <v>1.7000000000000001E-2</v>
      </c>
      <c r="PD21" s="17">
        <v>5.5</v>
      </c>
      <c r="PE21" s="17">
        <v>5.67</v>
      </c>
      <c r="PF21" s="17">
        <v>5.67</v>
      </c>
      <c r="PG21" s="17">
        <v>-0.17</v>
      </c>
      <c r="PH21" s="17">
        <v>0.7</v>
      </c>
      <c r="PI21" s="17">
        <v>1</v>
      </c>
      <c r="PJ21" s="17">
        <v>1</v>
      </c>
      <c r="PK21" s="17">
        <v>-0.3</v>
      </c>
      <c r="PL21" s="17">
        <v>1.6</v>
      </c>
      <c r="PM21" s="17">
        <v>1.5</v>
      </c>
      <c r="PN21" s="17">
        <v>1.5</v>
      </c>
      <c r="PO21" s="17">
        <v>0.1</v>
      </c>
      <c r="PP21" s="17">
        <v>2.6</v>
      </c>
      <c r="PQ21" s="17">
        <v>2.5</v>
      </c>
      <c r="PR21" s="17">
        <v>2.5</v>
      </c>
      <c r="PS21" s="17">
        <v>0.1</v>
      </c>
      <c r="PT21" s="17">
        <v>20.2</v>
      </c>
      <c r="PU21" s="17">
        <v>19.417480000000001</v>
      </c>
      <c r="PV21" s="17">
        <v>19.417480000000001</v>
      </c>
      <c r="PW21" s="17">
        <v>0.78251999999999999</v>
      </c>
      <c r="PX21" s="17">
        <v>20</v>
      </c>
      <c r="PY21" s="17">
        <v>19.417480000000001</v>
      </c>
      <c r="PZ21" s="17">
        <v>19.417480000000001</v>
      </c>
      <c r="QA21" s="17">
        <v>0.58252000000000004</v>
      </c>
      <c r="QB21" s="17">
        <v>13.6</v>
      </c>
      <c r="QC21" s="17">
        <v>15</v>
      </c>
      <c r="QD21" s="17">
        <v>11.65049</v>
      </c>
      <c r="QE21" s="17">
        <v>1.9495100000000001</v>
      </c>
      <c r="QF21" s="17">
        <v>3.4</v>
      </c>
      <c r="QG21" s="17">
        <v>3.5</v>
      </c>
      <c r="QH21" s="17">
        <v>3.5</v>
      </c>
      <c r="QI21" s="17">
        <v>-0.1</v>
      </c>
      <c r="QJ21" s="17">
        <v>18.399999999999999</v>
      </c>
      <c r="QK21" s="17">
        <v>17.961169999999999</v>
      </c>
      <c r="QL21" s="17">
        <v>17.961169999999999</v>
      </c>
      <c r="QM21" s="17">
        <v>0.43883</v>
      </c>
      <c r="QN21" s="17">
        <v>2.4</v>
      </c>
      <c r="QO21" s="17"/>
      <c r="QP21" s="17">
        <v>0.03</v>
      </c>
      <c r="QQ21" s="17">
        <v>2.37</v>
      </c>
      <c r="QR21" s="17">
        <v>2.7</v>
      </c>
      <c r="QS21" s="17"/>
      <c r="QT21" s="17">
        <v>0.05</v>
      </c>
      <c r="QU21" s="17">
        <v>2.65</v>
      </c>
      <c r="QV21" s="17">
        <v>31.5</v>
      </c>
      <c r="QW21" s="17">
        <v>29</v>
      </c>
      <c r="QX21" s="17">
        <v>30.155000000000001</v>
      </c>
      <c r="QY21" s="17">
        <v>1.345</v>
      </c>
      <c r="QZ21" s="17">
        <v>84</v>
      </c>
      <c r="RA21" s="17">
        <v>79.400000000000006</v>
      </c>
      <c r="RB21" s="17">
        <v>87.712000000000003</v>
      </c>
      <c r="RC21" s="17">
        <v>-3.7120000000000002</v>
      </c>
      <c r="RD21" s="17">
        <v>4.5</v>
      </c>
      <c r="RE21" s="17">
        <v>4.2</v>
      </c>
      <c r="RF21" s="17">
        <v>4.2</v>
      </c>
      <c r="RG21" s="17">
        <v>0.3</v>
      </c>
      <c r="RH21" s="17">
        <v>2.2000000000000002</v>
      </c>
      <c r="RI21" s="17">
        <v>2.4</v>
      </c>
      <c r="RJ21" s="17">
        <v>2.4</v>
      </c>
      <c r="RK21" s="17">
        <v>-0.2</v>
      </c>
      <c r="RL21" s="17">
        <v>2.1</v>
      </c>
      <c r="RM21" s="17">
        <v>2.4</v>
      </c>
      <c r="RN21" s="17">
        <v>2.4</v>
      </c>
      <c r="RO21" s="17">
        <v>-0.3</v>
      </c>
      <c r="RP21" s="17">
        <v>1.4</v>
      </c>
      <c r="RQ21" s="17">
        <v>1.4</v>
      </c>
      <c r="RR21" s="17">
        <v>1.4</v>
      </c>
      <c r="RS21" s="17">
        <v>0</v>
      </c>
      <c r="RT21" s="17">
        <v>0.1</v>
      </c>
      <c r="RU21" s="17"/>
      <c r="RV21" s="17">
        <v>2.9000000000000001E-2</v>
      </c>
      <c r="RW21" s="17">
        <v>7.0999999999999994E-2</v>
      </c>
      <c r="RX21" s="17">
        <v>3.2</v>
      </c>
      <c r="RY21" s="17">
        <v>2.9489999999999998</v>
      </c>
      <c r="RZ21" s="17">
        <v>2.9489999999999998</v>
      </c>
      <c r="SA21" s="17">
        <v>0.251</v>
      </c>
      <c r="SB21" s="17">
        <v>13.2</v>
      </c>
      <c r="SC21" s="17">
        <v>11.039440000000001</v>
      </c>
      <c r="SD21" s="17">
        <v>11.039440000000001</v>
      </c>
      <c r="SE21" s="17">
        <v>2.1605599999999998</v>
      </c>
      <c r="SF21" s="17">
        <v>2</v>
      </c>
      <c r="SG21" s="17">
        <v>2</v>
      </c>
      <c r="SH21" s="17">
        <v>2</v>
      </c>
      <c r="SI21" s="17">
        <v>0</v>
      </c>
      <c r="SJ21" s="17"/>
      <c r="SK21" s="17">
        <v>0.4</v>
      </c>
      <c r="SL21" s="17">
        <v>0.4</v>
      </c>
      <c r="SM21" s="17">
        <v>-0.4</v>
      </c>
      <c r="SN21" s="17">
        <v>19.7</v>
      </c>
      <c r="SO21" s="17">
        <v>18.834949999999999</v>
      </c>
      <c r="SP21" s="17">
        <v>18.834949999999999</v>
      </c>
      <c r="SQ21" s="17">
        <v>0.86504999999999999</v>
      </c>
      <c r="SR21" s="17">
        <v>4.9000000000000004</v>
      </c>
      <c r="SS21" s="17">
        <v>4.5</v>
      </c>
      <c r="ST21" s="17">
        <v>4.5</v>
      </c>
      <c r="SU21" s="17">
        <v>0.4</v>
      </c>
      <c r="SV21" s="17">
        <v>9.1999999999999993</v>
      </c>
      <c r="SW21" s="17">
        <v>9</v>
      </c>
      <c r="SX21" s="17">
        <v>9</v>
      </c>
      <c r="SY21" s="17">
        <v>0.2</v>
      </c>
      <c r="SZ21" s="17">
        <v>14.2</v>
      </c>
      <c r="TA21" s="17">
        <v>12.621359999999999</v>
      </c>
      <c r="TB21" s="17">
        <v>12.621359999999999</v>
      </c>
      <c r="TC21" s="17">
        <v>1.57864</v>
      </c>
      <c r="TD21" s="17">
        <v>18</v>
      </c>
      <c r="TE21" s="17">
        <v>17.475729999999999</v>
      </c>
      <c r="TF21" s="17">
        <v>17.475729999999999</v>
      </c>
      <c r="TG21" s="17">
        <v>0.52427000000000001</v>
      </c>
      <c r="TH21" s="17">
        <v>21.5</v>
      </c>
      <c r="TI21" s="17">
        <v>19.978000000000002</v>
      </c>
      <c r="TJ21" s="17">
        <v>19.978000000000002</v>
      </c>
      <c r="TK21" s="17">
        <v>1.522</v>
      </c>
      <c r="TL21" s="17">
        <v>12.8</v>
      </c>
      <c r="TM21" s="17">
        <v>12.1</v>
      </c>
      <c r="TN21" s="17">
        <v>17.119</v>
      </c>
      <c r="TO21" s="17">
        <v>-4.319</v>
      </c>
      <c r="TP21" s="17">
        <v>0.3</v>
      </c>
      <c r="TQ21" s="17"/>
      <c r="TR21" s="17">
        <v>0</v>
      </c>
      <c r="TS21" s="17">
        <v>0.3</v>
      </c>
      <c r="TT21" s="17">
        <v>64.900000000000006</v>
      </c>
      <c r="TU21" s="17">
        <v>68.099999999999994</v>
      </c>
      <c r="TV21" s="17">
        <v>79.004999999999995</v>
      </c>
      <c r="TW21" s="17">
        <v>-14.105</v>
      </c>
      <c r="TX21" s="17">
        <v>67.2</v>
      </c>
      <c r="TY21" s="17">
        <v>76</v>
      </c>
      <c r="TZ21" s="17">
        <v>82.316999999999993</v>
      </c>
      <c r="UA21" s="17">
        <v>-15.117000000000001</v>
      </c>
      <c r="UB21" s="17">
        <v>11.5</v>
      </c>
      <c r="UC21" s="17">
        <v>10.324999999999999</v>
      </c>
      <c r="UD21" s="17">
        <v>10.324999999999999</v>
      </c>
      <c r="UE21" s="17">
        <v>1.175</v>
      </c>
      <c r="UF21" s="17">
        <v>5</v>
      </c>
      <c r="UG21" s="17">
        <v>7.9119999999999999</v>
      </c>
      <c r="UH21" s="17">
        <v>7.9119999999999999</v>
      </c>
      <c r="UI21" s="17">
        <v>-2.9119999999999999</v>
      </c>
      <c r="UJ21" s="17">
        <v>16.5</v>
      </c>
      <c r="UK21" s="17">
        <v>16</v>
      </c>
      <c r="UL21" s="17">
        <v>15.53398</v>
      </c>
      <c r="UM21" s="17">
        <v>0.96601999999999999</v>
      </c>
      <c r="UN21" s="17">
        <v>5.5</v>
      </c>
      <c r="UO21" s="17">
        <v>7.5</v>
      </c>
      <c r="UP21" s="17">
        <v>6</v>
      </c>
      <c r="UQ21" s="17">
        <v>-0.5</v>
      </c>
      <c r="UR21" s="17"/>
      <c r="US21" s="17"/>
      <c r="UT21" s="17">
        <v>4.5</v>
      </c>
      <c r="UU21" s="17">
        <v>-4.5</v>
      </c>
      <c r="UV21" s="17">
        <v>8</v>
      </c>
      <c r="UW21" s="17">
        <v>8</v>
      </c>
      <c r="UX21" s="17">
        <v>9</v>
      </c>
      <c r="UY21" s="17">
        <v>-1</v>
      </c>
      <c r="UZ21" s="17">
        <v>8.1999999999999993</v>
      </c>
      <c r="VA21" s="17">
        <v>8</v>
      </c>
      <c r="VB21" s="17">
        <v>10</v>
      </c>
      <c r="VC21" s="17">
        <v>-1.8</v>
      </c>
      <c r="VD21" s="17">
        <v>8.4</v>
      </c>
      <c r="VE21" s="17">
        <v>8</v>
      </c>
      <c r="VF21" s="17">
        <v>9.9029100000000003</v>
      </c>
      <c r="VG21" s="17">
        <v>-1.50291</v>
      </c>
      <c r="VH21" s="17">
        <v>14.8</v>
      </c>
      <c r="VI21" s="17">
        <v>10.265000000000001</v>
      </c>
      <c r="VJ21" s="17">
        <v>10.265000000000001</v>
      </c>
      <c r="VK21" s="17">
        <v>4.5350000000000001</v>
      </c>
      <c r="VL21" s="17">
        <v>2.8</v>
      </c>
      <c r="VM21" s="17"/>
      <c r="VN21" s="17">
        <v>9.4250000000000007</v>
      </c>
      <c r="VO21" s="17">
        <v>-6.625</v>
      </c>
      <c r="VP21" s="17">
        <v>0</v>
      </c>
      <c r="VQ21" s="17"/>
      <c r="VR21" s="17">
        <v>0.73299999999999998</v>
      </c>
      <c r="VS21" s="17">
        <v>-0.73299999999999998</v>
      </c>
      <c r="VT21" s="17">
        <v>2.1</v>
      </c>
      <c r="VU21" s="17"/>
      <c r="VV21" s="17">
        <v>2.44</v>
      </c>
      <c r="VW21" s="17">
        <v>-0.34</v>
      </c>
      <c r="VX21" s="17">
        <v>0.6</v>
      </c>
      <c r="VY21" s="17">
        <v>0.6</v>
      </c>
      <c r="VZ21" s="17">
        <v>0.6</v>
      </c>
      <c r="WA21" s="17">
        <v>0</v>
      </c>
      <c r="WB21" s="17">
        <v>93.5</v>
      </c>
      <c r="WC21" s="17">
        <v>96.6</v>
      </c>
      <c r="WD21" s="17">
        <v>101</v>
      </c>
      <c r="WE21" s="17">
        <v>-7.5</v>
      </c>
      <c r="WF21" s="17">
        <v>111.1</v>
      </c>
      <c r="WG21" s="17">
        <v>107.7</v>
      </c>
      <c r="WH21" s="17">
        <v>109</v>
      </c>
      <c r="WI21" s="17">
        <v>2.1</v>
      </c>
      <c r="WJ21" s="17">
        <v>1.7</v>
      </c>
      <c r="WK21" s="17"/>
      <c r="WL21" s="17">
        <v>1.7030000000000001</v>
      </c>
      <c r="WM21" s="17">
        <v>-3.0000000000000001E-3</v>
      </c>
      <c r="WN21" s="17">
        <v>0</v>
      </c>
      <c r="WO21" s="17"/>
      <c r="WP21" s="17">
        <v>0.11799999999999999</v>
      </c>
      <c r="WQ21" s="17">
        <v>-0.11799999999999999</v>
      </c>
      <c r="WR21" s="17">
        <v>5.6</v>
      </c>
      <c r="WS21" s="17">
        <v>7</v>
      </c>
      <c r="WT21" s="17">
        <v>7</v>
      </c>
      <c r="WU21" s="17">
        <v>-1.4</v>
      </c>
      <c r="WV21" s="17">
        <v>19.2</v>
      </c>
      <c r="WW21" s="17">
        <v>18.4466</v>
      </c>
      <c r="WX21" s="17">
        <v>18.4466</v>
      </c>
      <c r="WY21" s="17">
        <v>0.75339999999999996</v>
      </c>
      <c r="WZ21" s="17">
        <v>8.6999999999999993</v>
      </c>
      <c r="XA21" s="17">
        <v>10.7</v>
      </c>
      <c r="XB21" s="17">
        <v>10.7</v>
      </c>
      <c r="XC21" s="17">
        <v>-2</v>
      </c>
      <c r="XD21" s="17">
        <v>42.9</v>
      </c>
      <c r="XE21" s="17">
        <v>45.23077</v>
      </c>
      <c r="XF21" s="17">
        <v>42</v>
      </c>
      <c r="XG21" s="17">
        <v>0.9</v>
      </c>
      <c r="XH21" s="17">
        <v>15.3</v>
      </c>
      <c r="XI21" s="17">
        <v>10.76923</v>
      </c>
      <c r="XJ21" s="17">
        <v>10</v>
      </c>
      <c r="XK21" s="17">
        <v>5.3</v>
      </c>
      <c r="XL21" s="17">
        <v>16.5</v>
      </c>
      <c r="XM21" s="17">
        <v>17</v>
      </c>
      <c r="XN21" s="17">
        <v>14</v>
      </c>
      <c r="XO21" s="17">
        <v>2.5</v>
      </c>
      <c r="XP21" s="17"/>
      <c r="XQ21" s="17"/>
      <c r="XR21" s="17"/>
      <c r="XS21" s="17">
        <v>0</v>
      </c>
      <c r="XT21" s="17">
        <v>7.7</v>
      </c>
      <c r="XU21" s="17">
        <v>7.85</v>
      </c>
      <c r="XV21" s="17">
        <v>7.85</v>
      </c>
      <c r="XW21" s="17">
        <v>-0.15</v>
      </c>
      <c r="XX21" s="17"/>
      <c r="XY21" s="17"/>
      <c r="XZ21" s="17"/>
      <c r="YA21" s="17">
        <v>0</v>
      </c>
      <c r="YB21" s="17"/>
      <c r="YC21" s="17"/>
      <c r="YD21" s="17"/>
      <c r="YE21" s="17">
        <v>0</v>
      </c>
    </row>
    <row r="22" spans="1:655" ht="24" customHeight="1" x14ac:dyDescent="0.3">
      <c r="A22" s="1"/>
      <c r="B22" s="16" t="s">
        <v>34</v>
      </c>
      <c r="C22" s="16" t="s">
        <v>805</v>
      </c>
      <c r="D22" s="17">
        <v>104.6</v>
      </c>
      <c r="E22" s="17">
        <v>128.10729000000001</v>
      </c>
      <c r="F22" s="17">
        <v>146</v>
      </c>
      <c r="G22" s="17">
        <v>-41.4</v>
      </c>
      <c r="H22" s="17">
        <v>601.20000000000005</v>
      </c>
      <c r="I22" s="17">
        <v>604.18724999999995</v>
      </c>
      <c r="J22" s="17">
        <v>594.17128000000002</v>
      </c>
      <c r="K22" s="17">
        <v>7.0287199999999999</v>
      </c>
      <c r="L22" s="17">
        <v>198.6</v>
      </c>
      <c r="M22" s="17">
        <v>196.55285000000001</v>
      </c>
      <c r="N22" s="17">
        <v>193.29447999999999</v>
      </c>
      <c r="O22" s="17">
        <v>5.3055199999999996</v>
      </c>
      <c r="P22" s="17"/>
      <c r="Q22" s="17"/>
      <c r="R22" s="17"/>
      <c r="S22" s="17">
        <v>0</v>
      </c>
      <c r="T22" s="17"/>
      <c r="U22" s="17"/>
      <c r="V22" s="17"/>
      <c r="W22" s="17">
        <v>0</v>
      </c>
      <c r="X22" s="17">
        <v>90.4</v>
      </c>
      <c r="Y22" s="17">
        <v>76.798159999999996</v>
      </c>
      <c r="Z22" s="17">
        <v>91.778639999999996</v>
      </c>
      <c r="AA22" s="17">
        <v>-1.3786400000000001</v>
      </c>
      <c r="AB22" s="17">
        <v>114.5</v>
      </c>
      <c r="AC22" s="17">
        <v>149.79509999999999</v>
      </c>
      <c r="AD22" s="17">
        <v>173.14404999999999</v>
      </c>
      <c r="AE22" s="17">
        <v>-58.64405</v>
      </c>
      <c r="AF22" s="17">
        <v>26.4</v>
      </c>
      <c r="AG22" s="17"/>
      <c r="AH22" s="17">
        <v>28</v>
      </c>
      <c r="AI22" s="17">
        <v>-1.6</v>
      </c>
      <c r="AJ22" s="17"/>
      <c r="AK22" s="17"/>
      <c r="AL22" s="17"/>
      <c r="AM22" s="17">
        <v>0</v>
      </c>
      <c r="AN22" s="17">
        <v>124.1</v>
      </c>
      <c r="AO22" s="17">
        <v>143.68503000000001</v>
      </c>
      <c r="AP22" s="17">
        <v>160.40428</v>
      </c>
      <c r="AQ22" s="17">
        <v>-36.304279999999999</v>
      </c>
      <c r="AR22" s="17">
        <v>123.4</v>
      </c>
      <c r="AS22" s="17">
        <v>143.68503000000001</v>
      </c>
      <c r="AT22" s="17">
        <v>160.40428</v>
      </c>
      <c r="AU22" s="17">
        <v>-37.004280000000001</v>
      </c>
      <c r="AV22" s="17">
        <v>124.6</v>
      </c>
      <c r="AW22" s="17">
        <v>143.68503000000001</v>
      </c>
      <c r="AX22" s="17">
        <v>160.40428</v>
      </c>
      <c r="AY22" s="17">
        <v>-35.804279999999999</v>
      </c>
      <c r="AZ22" s="17">
        <v>225.7</v>
      </c>
      <c r="BA22" s="17">
        <v>215.52754999999999</v>
      </c>
      <c r="BB22" s="17">
        <v>240.60641000000001</v>
      </c>
      <c r="BC22" s="17">
        <v>-14.906409999999999</v>
      </c>
      <c r="BD22" s="17"/>
      <c r="BE22" s="17"/>
      <c r="BF22" s="17"/>
      <c r="BG22" s="17">
        <v>0</v>
      </c>
      <c r="BH22" s="17"/>
      <c r="BI22" s="17"/>
      <c r="BJ22" s="17"/>
      <c r="BK22" s="17">
        <v>0</v>
      </c>
      <c r="BL22" s="17">
        <v>555.5</v>
      </c>
      <c r="BM22" s="17">
        <v>565.53980999999999</v>
      </c>
      <c r="BN22" s="17">
        <v>439.07661999999999</v>
      </c>
      <c r="BO22" s="17">
        <v>116.42337999999999</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162.9</v>
      </c>
      <c r="CK22" s="17">
        <v>163.90777</v>
      </c>
      <c r="CL22" s="17">
        <v>163.90777</v>
      </c>
      <c r="CM22" s="17">
        <v>-1.0077700000000001</v>
      </c>
      <c r="CN22" s="17">
        <v>6.9</v>
      </c>
      <c r="CO22" s="17">
        <v>5.1333399999999996</v>
      </c>
      <c r="CP22" s="17">
        <v>5.1333399999999996</v>
      </c>
      <c r="CQ22" s="17">
        <v>1.7666599999999999</v>
      </c>
      <c r="CR22" s="17">
        <v>5.4</v>
      </c>
      <c r="CS22" s="17">
        <v>2.8177599999999998</v>
      </c>
      <c r="CT22" s="17">
        <v>2.8177599999999998</v>
      </c>
      <c r="CU22" s="17">
        <v>2.5822400000000001</v>
      </c>
      <c r="CV22" s="17">
        <v>0</v>
      </c>
      <c r="CW22" s="17">
        <v>0</v>
      </c>
      <c r="CX22" s="17">
        <v>0</v>
      </c>
      <c r="CY22" s="17">
        <v>0</v>
      </c>
      <c r="CZ22" s="17">
        <v>6.13</v>
      </c>
      <c r="DA22" s="17">
        <v>6.8787000000000003</v>
      </c>
      <c r="DB22" s="17">
        <v>6.8787000000000003</v>
      </c>
      <c r="DC22" s="17">
        <v>-0.74870000000000003</v>
      </c>
      <c r="DD22" s="17">
        <v>8.4700000000000006</v>
      </c>
      <c r="DE22" s="17">
        <v>14.919420000000001</v>
      </c>
      <c r="DF22" s="17">
        <v>10.72785</v>
      </c>
      <c r="DG22" s="17">
        <v>-2.2578499999999999</v>
      </c>
      <c r="DH22" s="17">
        <v>39.53</v>
      </c>
      <c r="DI22" s="17">
        <v>20.08296</v>
      </c>
      <c r="DJ22" s="17">
        <v>100.78261999999999</v>
      </c>
      <c r="DK22" s="17">
        <v>-61.25262</v>
      </c>
      <c r="DL22" s="17"/>
      <c r="DM22" s="17"/>
      <c r="DN22" s="17"/>
      <c r="DO22" s="17">
        <v>0</v>
      </c>
      <c r="DP22" s="17"/>
      <c r="DQ22" s="17"/>
      <c r="DR22" s="17"/>
      <c r="DS22" s="17">
        <v>0</v>
      </c>
      <c r="DT22" s="17"/>
      <c r="DU22" s="17"/>
      <c r="DV22" s="17"/>
      <c r="DW22" s="17">
        <v>0</v>
      </c>
      <c r="DX22" s="17">
        <v>0</v>
      </c>
      <c r="DY22" s="17"/>
      <c r="DZ22" s="17"/>
      <c r="EA22" s="17">
        <v>0</v>
      </c>
      <c r="EB22" s="17">
        <v>70.099999999999994</v>
      </c>
      <c r="EC22" s="17">
        <v>68.765339999999995</v>
      </c>
      <c r="ED22" s="17">
        <v>74.894859999999994</v>
      </c>
      <c r="EE22" s="17">
        <v>-4.7948599999999999</v>
      </c>
      <c r="EF22" s="17">
        <v>80.5</v>
      </c>
      <c r="EG22" s="17">
        <v>94.604929999999996</v>
      </c>
      <c r="EH22" s="17">
        <v>126.65483999999999</v>
      </c>
      <c r="EI22" s="17">
        <v>-46.15484</v>
      </c>
      <c r="EJ22" s="17"/>
      <c r="EK22" s="17"/>
      <c r="EL22" s="17"/>
      <c r="EM22" s="17">
        <v>0</v>
      </c>
      <c r="EN22" s="17"/>
      <c r="EO22" s="17"/>
      <c r="EP22" s="17"/>
      <c r="EQ22" s="17">
        <v>0</v>
      </c>
      <c r="ER22" s="17"/>
      <c r="ES22" s="17"/>
      <c r="ET22" s="17"/>
      <c r="EU22" s="17">
        <v>0</v>
      </c>
      <c r="EV22" s="17">
        <v>6.5</v>
      </c>
      <c r="EW22" s="17">
        <v>6.39</v>
      </c>
      <c r="EX22" s="17">
        <v>6.39</v>
      </c>
      <c r="EY22" s="17">
        <v>0.11</v>
      </c>
      <c r="EZ22" s="17">
        <v>459.6</v>
      </c>
      <c r="FA22" s="17">
        <v>443.81400000000002</v>
      </c>
      <c r="FB22" s="17">
        <v>228.45624000000001</v>
      </c>
      <c r="FC22" s="17">
        <v>231.14375999999999</v>
      </c>
      <c r="FD22" s="17">
        <v>71.8</v>
      </c>
      <c r="FE22" s="17">
        <v>81.556309999999996</v>
      </c>
      <c r="FF22" s="17">
        <v>73.349450000000004</v>
      </c>
      <c r="FG22" s="17">
        <v>-1.54945</v>
      </c>
      <c r="FH22" s="17">
        <v>119.7</v>
      </c>
      <c r="FI22" s="17">
        <v>112.01031</v>
      </c>
      <c r="FJ22" s="17">
        <v>151.12899999999999</v>
      </c>
      <c r="FK22" s="17">
        <v>-31.428999999999998</v>
      </c>
      <c r="FL22" s="17">
        <v>42.1</v>
      </c>
      <c r="FM22" s="17">
        <v>41.858249999999998</v>
      </c>
      <c r="FN22" s="17">
        <v>33.957720000000002</v>
      </c>
      <c r="FO22" s="17">
        <v>8.1422799999999995</v>
      </c>
      <c r="FP22" s="17">
        <v>18.8</v>
      </c>
      <c r="FQ22" s="17">
        <v>19.192229999999999</v>
      </c>
      <c r="FR22" s="17">
        <v>19.192229999999999</v>
      </c>
      <c r="FS22" s="17">
        <v>-0.39223000000000002</v>
      </c>
      <c r="FT22" s="17">
        <v>19.8</v>
      </c>
      <c r="FU22" s="17">
        <v>19.12621</v>
      </c>
      <c r="FV22" s="17">
        <v>19.12621</v>
      </c>
      <c r="FW22" s="17">
        <v>0.67379</v>
      </c>
      <c r="FX22" s="17">
        <v>87.2</v>
      </c>
      <c r="FY22" s="17">
        <v>87.232039999999998</v>
      </c>
      <c r="FZ22" s="17">
        <v>87.232039999999998</v>
      </c>
      <c r="GA22" s="17">
        <v>-3.2039999999999999E-2</v>
      </c>
      <c r="GB22" s="17">
        <v>181.5</v>
      </c>
      <c r="GC22" s="17">
        <v>185.10007999999999</v>
      </c>
      <c r="GD22" s="17">
        <v>185.10007999999999</v>
      </c>
      <c r="GE22" s="17">
        <v>-3.6000800000000002</v>
      </c>
      <c r="GF22" s="17">
        <v>181.2</v>
      </c>
      <c r="GG22" s="17">
        <v>185.10007999999999</v>
      </c>
      <c r="GH22" s="17">
        <v>185.10007999999999</v>
      </c>
      <c r="GI22" s="17">
        <v>-3.90008</v>
      </c>
      <c r="GJ22" s="17">
        <v>182.9</v>
      </c>
      <c r="GK22" s="17">
        <v>185.10007999999999</v>
      </c>
      <c r="GL22" s="17">
        <v>185.10007999999999</v>
      </c>
      <c r="GM22" s="17">
        <v>-2.2000799999999998</v>
      </c>
      <c r="GN22" s="17">
        <v>109.1</v>
      </c>
      <c r="GO22" s="17">
        <v>110.37475999999999</v>
      </c>
      <c r="GP22" s="17">
        <v>110.37475999999999</v>
      </c>
      <c r="GQ22" s="17">
        <v>-1.2747599999999999</v>
      </c>
      <c r="GR22" s="17">
        <v>8.1</v>
      </c>
      <c r="GS22" s="17">
        <v>8.9214300000000009</v>
      </c>
      <c r="GT22" s="17">
        <v>8.9214300000000009</v>
      </c>
      <c r="GU22" s="17">
        <v>-0.82142999999999999</v>
      </c>
      <c r="GV22" s="17">
        <v>2.7</v>
      </c>
      <c r="GW22" s="17">
        <v>2.4872800000000002</v>
      </c>
      <c r="GX22" s="17">
        <v>9.3594200000000001</v>
      </c>
      <c r="GY22" s="17">
        <v>-6.6594199999999999</v>
      </c>
      <c r="GZ22" s="17">
        <v>28</v>
      </c>
      <c r="HA22" s="17">
        <v>34.47804</v>
      </c>
      <c r="HB22" s="17">
        <v>34.47804</v>
      </c>
      <c r="HC22" s="17">
        <v>-6.47804</v>
      </c>
      <c r="HD22" s="17">
        <v>44.2</v>
      </c>
      <c r="HE22" s="17">
        <v>39.877670000000002</v>
      </c>
      <c r="HF22" s="17">
        <v>39.877670000000002</v>
      </c>
      <c r="HG22" s="17">
        <v>4.32233</v>
      </c>
      <c r="HH22" s="17">
        <v>4</v>
      </c>
      <c r="HI22" s="17">
        <v>4.1192200000000003</v>
      </c>
      <c r="HJ22" s="17">
        <v>4.1192200000000003</v>
      </c>
      <c r="HK22" s="17">
        <v>-0.11922000000000001</v>
      </c>
      <c r="HL22" s="17">
        <v>0</v>
      </c>
      <c r="HM22" s="17">
        <v>0</v>
      </c>
      <c r="HN22" s="17">
        <v>0</v>
      </c>
      <c r="HO22" s="17">
        <v>0</v>
      </c>
      <c r="HP22" s="17">
        <v>135.6</v>
      </c>
      <c r="HQ22" s="17">
        <v>77.826840000000004</v>
      </c>
      <c r="HR22" s="17">
        <v>94.316900000000004</v>
      </c>
      <c r="HS22" s="17">
        <v>41.283099999999997</v>
      </c>
      <c r="HT22" s="17"/>
      <c r="HU22" s="17"/>
      <c r="HV22" s="17"/>
      <c r="HW22" s="17">
        <v>0</v>
      </c>
      <c r="HX22" s="17"/>
      <c r="HY22" s="17"/>
      <c r="HZ22" s="17"/>
      <c r="IA22" s="17">
        <v>0</v>
      </c>
      <c r="IB22" s="17">
        <v>47.9</v>
      </c>
      <c r="IC22" s="17">
        <v>47.726210000000002</v>
      </c>
      <c r="ID22" s="17">
        <v>47.726210000000002</v>
      </c>
      <c r="IE22" s="17">
        <v>0.17379</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86.7</v>
      </c>
      <c r="JE22" s="17">
        <v>88.384460000000004</v>
      </c>
      <c r="JF22" s="17">
        <v>88.384460000000004</v>
      </c>
      <c r="JG22" s="17">
        <v>-1.6844600000000001</v>
      </c>
      <c r="JH22" s="17">
        <v>157.80000000000001</v>
      </c>
      <c r="JI22" s="17">
        <v>150.66667000000001</v>
      </c>
      <c r="JJ22" s="17">
        <v>150.66667000000001</v>
      </c>
      <c r="JK22" s="17">
        <v>7.1333299999999999</v>
      </c>
      <c r="JL22" s="17">
        <v>0</v>
      </c>
      <c r="JM22" s="17">
        <v>0</v>
      </c>
      <c r="JN22" s="17">
        <v>0</v>
      </c>
      <c r="JO22" s="17">
        <v>0</v>
      </c>
      <c r="JP22" s="17">
        <v>0</v>
      </c>
      <c r="JQ22" s="17"/>
      <c r="JR22" s="17"/>
      <c r="JS22" s="17">
        <v>0</v>
      </c>
      <c r="JT22" s="17">
        <v>68.900000000000006</v>
      </c>
      <c r="JU22" s="17">
        <v>75.333330000000004</v>
      </c>
      <c r="JV22" s="17">
        <v>75.333330000000004</v>
      </c>
      <c r="JW22" s="17">
        <v>-6.4333299999999998</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c r="KS22" s="17"/>
      <c r="KT22" s="17">
        <v>0</v>
      </c>
      <c r="KU22" s="17">
        <v>0</v>
      </c>
      <c r="KV22" s="17"/>
      <c r="KW22" s="17"/>
      <c r="KX22" s="17"/>
      <c r="KY22" s="17">
        <v>0</v>
      </c>
      <c r="KZ22" s="17">
        <v>0</v>
      </c>
      <c r="LA22" s="17"/>
      <c r="LB22" s="17">
        <v>0</v>
      </c>
      <c r="LC22" s="17">
        <v>0</v>
      </c>
      <c r="LD22" s="17">
        <v>1.8</v>
      </c>
      <c r="LE22" s="17">
        <v>1.7823899999999999</v>
      </c>
      <c r="LF22" s="17">
        <v>1.7823899999999999</v>
      </c>
      <c r="LG22" s="17">
        <v>1.7610000000000001E-2</v>
      </c>
      <c r="LH22" s="17">
        <v>93.3</v>
      </c>
      <c r="LI22" s="17">
        <v>108.23072000000001</v>
      </c>
      <c r="LJ22" s="17">
        <v>85.150930000000002</v>
      </c>
      <c r="LK22" s="17">
        <v>8.14907</v>
      </c>
      <c r="LL22" s="17">
        <v>100</v>
      </c>
      <c r="LM22" s="17">
        <v>93.153710000000004</v>
      </c>
      <c r="LN22" s="17">
        <v>92.444509999999994</v>
      </c>
      <c r="LO22" s="17">
        <v>7.5554899999999998</v>
      </c>
      <c r="LP22" s="17">
        <v>64.099999999999994</v>
      </c>
      <c r="LQ22" s="17">
        <v>67.133979999999994</v>
      </c>
      <c r="LR22" s="17">
        <v>67.133979999999994</v>
      </c>
      <c r="LS22" s="17">
        <v>-3.0339800000000001</v>
      </c>
      <c r="LT22" s="17">
        <v>76.900000000000006</v>
      </c>
      <c r="LU22" s="17">
        <v>72.37388</v>
      </c>
      <c r="LV22" s="17">
        <v>72.37388</v>
      </c>
      <c r="LW22" s="17">
        <v>4.5261199999999997</v>
      </c>
      <c r="LX22" s="17">
        <v>29.9</v>
      </c>
      <c r="LY22" s="17">
        <v>29.951460000000001</v>
      </c>
      <c r="LZ22" s="17">
        <v>29.951460000000001</v>
      </c>
      <c r="MA22" s="17">
        <v>-5.1459999999999999E-2</v>
      </c>
      <c r="MB22" s="17"/>
      <c r="MC22" s="17"/>
      <c r="MD22" s="17"/>
      <c r="ME22" s="17">
        <v>0</v>
      </c>
      <c r="MF22" s="17"/>
      <c r="MG22" s="17"/>
      <c r="MH22" s="17"/>
      <c r="MI22" s="17">
        <v>0</v>
      </c>
      <c r="MJ22" s="17"/>
      <c r="MK22" s="17"/>
      <c r="ML22" s="17"/>
      <c r="MM22" s="17">
        <v>0</v>
      </c>
      <c r="MN22" s="17">
        <v>145.4</v>
      </c>
      <c r="MO22" s="17">
        <v>149.77393000000001</v>
      </c>
      <c r="MP22" s="17">
        <v>149.77393000000001</v>
      </c>
      <c r="MQ22" s="17">
        <v>-4.3739299999999997</v>
      </c>
      <c r="MR22" s="17">
        <v>146.30000000000001</v>
      </c>
      <c r="MS22" s="17">
        <v>149.77393000000001</v>
      </c>
      <c r="MT22" s="17">
        <v>149.77393000000001</v>
      </c>
      <c r="MU22" s="17">
        <v>-3.4739300000000002</v>
      </c>
      <c r="MV22" s="17">
        <v>148.5</v>
      </c>
      <c r="MW22" s="17">
        <v>149.77393000000001</v>
      </c>
      <c r="MX22" s="17">
        <v>149.77393000000001</v>
      </c>
      <c r="MY22" s="17">
        <v>-1.27393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109.7</v>
      </c>
      <c r="OG22" s="17">
        <v>105.3</v>
      </c>
      <c r="OH22" s="17">
        <v>128.90799999999999</v>
      </c>
      <c r="OI22" s="17">
        <v>-19.207999999999998</v>
      </c>
      <c r="OJ22" s="17">
        <v>16</v>
      </c>
      <c r="OK22" s="17"/>
      <c r="OL22" s="17">
        <v>8.6189999999999998</v>
      </c>
      <c r="OM22" s="17">
        <v>7.3810000000000002</v>
      </c>
      <c r="ON22" s="17">
        <v>17.399999999999999</v>
      </c>
      <c r="OO22" s="17">
        <v>14.143000000000001</v>
      </c>
      <c r="OP22" s="17">
        <v>14.143000000000001</v>
      </c>
      <c r="OQ22" s="17">
        <v>3.2570000000000001</v>
      </c>
      <c r="OR22" s="17">
        <v>0</v>
      </c>
      <c r="OS22" s="17"/>
      <c r="OT22" s="17">
        <v>0</v>
      </c>
      <c r="OU22" s="17">
        <v>0</v>
      </c>
      <c r="OV22" s="17">
        <v>16.899999999999999</v>
      </c>
      <c r="OW22" s="17">
        <v>14.56311</v>
      </c>
      <c r="OX22" s="17">
        <v>14.56311</v>
      </c>
      <c r="OY22" s="17">
        <v>2.3368899999999999</v>
      </c>
      <c r="OZ22" s="17">
        <v>10</v>
      </c>
      <c r="PA22" s="17">
        <v>9</v>
      </c>
      <c r="PB22" s="17">
        <v>9.9830000000000005</v>
      </c>
      <c r="PC22" s="17">
        <v>1.7000000000000001E-2</v>
      </c>
      <c r="PD22" s="17">
        <v>5.4</v>
      </c>
      <c r="PE22" s="17">
        <v>5.67</v>
      </c>
      <c r="PF22" s="17">
        <v>5.67</v>
      </c>
      <c r="PG22" s="17">
        <v>-0.27</v>
      </c>
      <c r="PH22" s="17">
        <v>0.7</v>
      </c>
      <c r="PI22" s="17">
        <v>1</v>
      </c>
      <c r="PJ22" s="17">
        <v>1</v>
      </c>
      <c r="PK22" s="17">
        <v>-0.3</v>
      </c>
      <c r="PL22" s="17">
        <v>1.6</v>
      </c>
      <c r="PM22" s="17">
        <v>1.5</v>
      </c>
      <c r="PN22" s="17">
        <v>1.5</v>
      </c>
      <c r="PO22" s="17">
        <v>0.1</v>
      </c>
      <c r="PP22" s="17">
        <v>2.6</v>
      </c>
      <c r="PQ22" s="17">
        <v>2.5</v>
      </c>
      <c r="PR22" s="17">
        <v>2.5</v>
      </c>
      <c r="PS22" s="17">
        <v>0.1</v>
      </c>
      <c r="PT22" s="17">
        <v>20.100000000000001</v>
      </c>
      <c r="PU22" s="17">
        <v>19.417480000000001</v>
      </c>
      <c r="PV22" s="17">
        <v>19.417480000000001</v>
      </c>
      <c r="PW22" s="17">
        <v>0.68252000000000002</v>
      </c>
      <c r="PX22" s="17">
        <v>20</v>
      </c>
      <c r="PY22" s="17">
        <v>19.417480000000001</v>
      </c>
      <c r="PZ22" s="17">
        <v>19.417480000000001</v>
      </c>
      <c r="QA22" s="17">
        <v>0.58252000000000004</v>
      </c>
      <c r="QB22" s="17">
        <v>13.6</v>
      </c>
      <c r="QC22" s="17">
        <v>15</v>
      </c>
      <c r="QD22" s="17">
        <v>11.65049</v>
      </c>
      <c r="QE22" s="17">
        <v>1.9495100000000001</v>
      </c>
      <c r="QF22" s="17">
        <v>3.4</v>
      </c>
      <c r="QG22" s="17">
        <v>3.5</v>
      </c>
      <c r="QH22" s="17">
        <v>3.5</v>
      </c>
      <c r="QI22" s="17">
        <v>-0.1</v>
      </c>
      <c r="QJ22" s="17">
        <v>18.399999999999999</v>
      </c>
      <c r="QK22" s="17">
        <v>17.961169999999999</v>
      </c>
      <c r="QL22" s="17">
        <v>17.961169999999999</v>
      </c>
      <c r="QM22" s="17">
        <v>0.43883</v>
      </c>
      <c r="QN22" s="17">
        <v>8.5</v>
      </c>
      <c r="QO22" s="17"/>
      <c r="QP22" s="17">
        <v>0.74</v>
      </c>
      <c r="QQ22" s="17">
        <v>7.76</v>
      </c>
      <c r="QR22" s="17">
        <v>9.6</v>
      </c>
      <c r="QS22" s="17"/>
      <c r="QT22" s="17">
        <v>0.95899999999999996</v>
      </c>
      <c r="QU22" s="17">
        <v>8.641</v>
      </c>
      <c r="QV22" s="17">
        <v>31.6</v>
      </c>
      <c r="QW22" s="17">
        <v>28.9</v>
      </c>
      <c r="QX22" s="17">
        <v>30.103999999999999</v>
      </c>
      <c r="QY22" s="17">
        <v>1.496</v>
      </c>
      <c r="QZ22" s="17">
        <v>84.8</v>
      </c>
      <c r="RA22" s="17">
        <v>79.099999999999994</v>
      </c>
      <c r="RB22" s="17">
        <v>87.358999999999995</v>
      </c>
      <c r="RC22" s="17">
        <v>-2.5590000000000002</v>
      </c>
      <c r="RD22" s="17">
        <v>4.5</v>
      </c>
      <c r="RE22" s="17">
        <v>4.2</v>
      </c>
      <c r="RF22" s="17">
        <v>4.2</v>
      </c>
      <c r="RG22" s="17">
        <v>0.3</v>
      </c>
      <c r="RH22" s="17">
        <v>2.2000000000000002</v>
      </c>
      <c r="RI22" s="17">
        <v>2.4</v>
      </c>
      <c r="RJ22" s="17">
        <v>2.4</v>
      </c>
      <c r="RK22" s="17">
        <v>-0.2</v>
      </c>
      <c r="RL22" s="17">
        <v>2.1</v>
      </c>
      <c r="RM22" s="17">
        <v>2.4</v>
      </c>
      <c r="RN22" s="17">
        <v>2.4</v>
      </c>
      <c r="RO22" s="17">
        <v>-0.3</v>
      </c>
      <c r="RP22" s="17">
        <v>1.4</v>
      </c>
      <c r="RQ22" s="17">
        <v>1.4</v>
      </c>
      <c r="RR22" s="17">
        <v>1.4</v>
      </c>
      <c r="RS22" s="17">
        <v>0</v>
      </c>
      <c r="RT22" s="17">
        <v>1</v>
      </c>
      <c r="RU22" s="17"/>
      <c r="RV22" s="17">
        <v>0.27200000000000002</v>
      </c>
      <c r="RW22" s="17">
        <v>0.72799999999999998</v>
      </c>
      <c r="RX22" s="17">
        <v>3.2</v>
      </c>
      <c r="RY22" s="17">
        <v>2.9489999999999998</v>
      </c>
      <c r="RZ22" s="17">
        <v>2.9489999999999998</v>
      </c>
      <c r="SA22" s="17">
        <v>0.251</v>
      </c>
      <c r="SB22" s="17">
        <v>13.3</v>
      </c>
      <c r="SC22" s="17">
        <v>11.039440000000001</v>
      </c>
      <c r="SD22" s="17">
        <v>11.039440000000001</v>
      </c>
      <c r="SE22" s="17">
        <v>2.2605599999999999</v>
      </c>
      <c r="SF22" s="17">
        <v>2</v>
      </c>
      <c r="SG22" s="17">
        <v>2</v>
      </c>
      <c r="SH22" s="17">
        <v>2</v>
      </c>
      <c r="SI22" s="17">
        <v>0</v>
      </c>
      <c r="SJ22" s="17"/>
      <c r="SK22" s="17">
        <v>0.4</v>
      </c>
      <c r="SL22" s="17">
        <v>0.4</v>
      </c>
      <c r="SM22" s="17">
        <v>-0.4</v>
      </c>
      <c r="SN22" s="17">
        <v>19.7</v>
      </c>
      <c r="SO22" s="17">
        <v>18.834949999999999</v>
      </c>
      <c r="SP22" s="17">
        <v>18.834949999999999</v>
      </c>
      <c r="SQ22" s="17">
        <v>0.86504999999999999</v>
      </c>
      <c r="SR22" s="17">
        <v>4.9000000000000004</v>
      </c>
      <c r="SS22" s="17">
        <v>4.5</v>
      </c>
      <c r="ST22" s="17">
        <v>4.5</v>
      </c>
      <c r="SU22" s="17">
        <v>0.4</v>
      </c>
      <c r="SV22" s="17">
        <v>9.1</v>
      </c>
      <c r="SW22" s="17">
        <v>9</v>
      </c>
      <c r="SX22" s="17">
        <v>9</v>
      </c>
      <c r="SY22" s="17">
        <v>0.1</v>
      </c>
      <c r="SZ22" s="17">
        <v>14</v>
      </c>
      <c r="TA22" s="17">
        <v>12.621359999999999</v>
      </c>
      <c r="TB22" s="17">
        <v>12.621359999999999</v>
      </c>
      <c r="TC22" s="17">
        <v>1.3786400000000001</v>
      </c>
      <c r="TD22" s="17">
        <v>18</v>
      </c>
      <c r="TE22" s="17">
        <v>17.475729999999999</v>
      </c>
      <c r="TF22" s="17">
        <v>17.475729999999999</v>
      </c>
      <c r="TG22" s="17">
        <v>0.52427000000000001</v>
      </c>
      <c r="TH22" s="17">
        <v>24.2</v>
      </c>
      <c r="TI22" s="17">
        <v>19.931000000000001</v>
      </c>
      <c r="TJ22" s="17">
        <v>19.931000000000001</v>
      </c>
      <c r="TK22" s="17">
        <v>4.2690000000000001</v>
      </c>
      <c r="TL22" s="17">
        <v>15.1</v>
      </c>
      <c r="TM22" s="17">
        <v>11.8</v>
      </c>
      <c r="TN22" s="17">
        <v>15.974</v>
      </c>
      <c r="TO22" s="17">
        <v>-0.874</v>
      </c>
      <c r="TP22" s="17">
        <v>5.0999999999999996</v>
      </c>
      <c r="TQ22" s="17"/>
      <c r="TR22" s="17">
        <v>1.3720000000000001</v>
      </c>
      <c r="TS22" s="17">
        <v>3.7280000000000002</v>
      </c>
      <c r="TT22" s="17">
        <v>63.7</v>
      </c>
      <c r="TU22" s="17">
        <v>66.099999999999994</v>
      </c>
      <c r="TV22" s="17">
        <v>77.665000000000006</v>
      </c>
      <c r="TW22" s="17">
        <v>-13.965</v>
      </c>
      <c r="TX22" s="17">
        <v>81.900000000000006</v>
      </c>
      <c r="TY22" s="17">
        <v>75.5</v>
      </c>
      <c r="TZ22" s="17">
        <v>81.656000000000006</v>
      </c>
      <c r="UA22" s="17">
        <v>0.24399999999999999</v>
      </c>
      <c r="UB22" s="17">
        <v>9.6</v>
      </c>
      <c r="UC22" s="17">
        <v>9.7479999999999993</v>
      </c>
      <c r="UD22" s="17">
        <v>9.7479999999999993</v>
      </c>
      <c r="UE22" s="17">
        <v>-0.14799999999999999</v>
      </c>
      <c r="UF22" s="17">
        <v>6.7</v>
      </c>
      <c r="UG22" s="17">
        <v>7.5259999999999998</v>
      </c>
      <c r="UH22" s="17">
        <v>7.5259999999999998</v>
      </c>
      <c r="UI22" s="17">
        <v>-0.82599999999999996</v>
      </c>
      <c r="UJ22" s="17">
        <v>16.5</v>
      </c>
      <c r="UK22" s="17">
        <v>16</v>
      </c>
      <c r="UL22" s="17">
        <v>15.53398</v>
      </c>
      <c r="UM22" s="17">
        <v>0.96601999999999999</v>
      </c>
      <c r="UN22" s="17">
        <v>5.4</v>
      </c>
      <c r="UO22" s="17">
        <v>7.5</v>
      </c>
      <c r="UP22" s="17">
        <v>6</v>
      </c>
      <c r="UQ22" s="17">
        <v>-0.6</v>
      </c>
      <c r="UR22" s="17"/>
      <c r="US22" s="17"/>
      <c r="UT22" s="17">
        <v>4.5</v>
      </c>
      <c r="UU22" s="17">
        <v>-4.5</v>
      </c>
      <c r="UV22" s="17">
        <v>8.1999999999999993</v>
      </c>
      <c r="UW22" s="17">
        <v>8</v>
      </c>
      <c r="UX22" s="17">
        <v>9</v>
      </c>
      <c r="UY22" s="17">
        <v>-0.8</v>
      </c>
      <c r="UZ22" s="17">
        <v>8.5</v>
      </c>
      <c r="VA22" s="17">
        <v>8</v>
      </c>
      <c r="VB22" s="17">
        <v>10</v>
      </c>
      <c r="VC22" s="17">
        <v>-1.5</v>
      </c>
      <c r="VD22" s="17">
        <v>8.6999999999999993</v>
      </c>
      <c r="VE22" s="17">
        <v>8</v>
      </c>
      <c r="VF22" s="17">
        <v>9.9029100000000003</v>
      </c>
      <c r="VG22" s="17">
        <v>-1.2029099999999999</v>
      </c>
      <c r="VH22" s="17">
        <v>15.2</v>
      </c>
      <c r="VI22" s="17">
        <v>10.478</v>
      </c>
      <c r="VJ22" s="17">
        <v>10.478</v>
      </c>
      <c r="VK22" s="17">
        <v>4.7220000000000004</v>
      </c>
      <c r="VL22" s="17">
        <v>44.7</v>
      </c>
      <c r="VM22" s="17"/>
      <c r="VN22" s="17">
        <v>37.948999999999998</v>
      </c>
      <c r="VO22" s="17">
        <v>6.7510000000000003</v>
      </c>
      <c r="VP22" s="17">
        <v>1.9</v>
      </c>
      <c r="VQ22" s="17"/>
      <c r="VR22" s="17">
        <v>6.2249999999999996</v>
      </c>
      <c r="VS22" s="17">
        <v>-4.3250000000000002</v>
      </c>
      <c r="VT22" s="17">
        <v>28.8</v>
      </c>
      <c r="VU22" s="17"/>
      <c r="VV22" s="17">
        <v>21.135999999999999</v>
      </c>
      <c r="VW22" s="17">
        <v>7.6639999999999997</v>
      </c>
      <c r="VX22" s="17">
        <v>0.6</v>
      </c>
      <c r="VY22" s="17">
        <v>0.6</v>
      </c>
      <c r="VZ22" s="17">
        <v>0.6</v>
      </c>
      <c r="WA22" s="17">
        <v>0</v>
      </c>
      <c r="WB22" s="17">
        <v>84.3</v>
      </c>
      <c r="WC22" s="17">
        <v>94.7</v>
      </c>
      <c r="WD22" s="17">
        <v>99</v>
      </c>
      <c r="WE22" s="17">
        <v>-14.7</v>
      </c>
      <c r="WF22" s="17">
        <v>96.8</v>
      </c>
      <c r="WG22" s="17">
        <v>104.4</v>
      </c>
      <c r="WH22" s="17">
        <v>104</v>
      </c>
      <c r="WI22" s="17">
        <v>-7.2</v>
      </c>
      <c r="WJ22" s="17">
        <v>22.5</v>
      </c>
      <c r="WK22" s="17"/>
      <c r="WL22" s="17">
        <v>17.004000000000001</v>
      </c>
      <c r="WM22" s="17">
        <v>5.4960000000000004</v>
      </c>
      <c r="WN22" s="17">
        <v>1.8</v>
      </c>
      <c r="WO22" s="17"/>
      <c r="WP22" s="17">
        <v>1.2729999999999999</v>
      </c>
      <c r="WQ22" s="17">
        <v>0.52700000000000002</v>
      </c>
      <c r="WR22" s="17">
        <v>5.5</v>
      </c>
      <c r="WS22" s="17">
        <v>7</v>
      </c>
      <c r="WT22" s="17">
        <v>7</v>
      </c>
      <c r="WU22" s="17">
        <v>-1.5</v>
      </c>
      <c r="WV22" s="17">
        <v>19.2</v>
      </c>
      <c r="WW22" s="17">
        <v>18.4466</v>
      </c>
      <c r="WX22" s="17">
        <v>18.4466</v>
      </c>
      <c r="WY22" s="17">
        <v>0.75339999999999996</v>
      </c>
      <c r="WZ22" s="17">
        <v>9.3000000000000007</v>
      </c>
      <c r="XA22" s="17">
        <v>10.7</v>
      </c>
      <c r="XB22" s="17">
        <v>10.7</v>
      </c>
      <c r="XC22" s="17">
        <v>-1.4</v>
      </c>
      <c r="XD22" s="17">
        <v>42.8</v>
      </c>
      <c r="XE22" s="17">
        <v>45.23077</v>
      </c>
      <c r="XF22" s="17">
        <v>42</v>
      </c>
      <c r="XG22" s="17">
        <v>0.8</v>
      </c>
      <c r="XH22" s="17">
        <v>15.4</v>
      </c>
      <c r="XI22" s="17">
        <v>10.76923</v>
      </c>
      <c r="XJ22" s="17">
        <v>10</v>
      </c>
      <c r="XK22" s="17">
        <v>5.4</v>
      </c>
      <c r="XL22" s="17">
        <v>16.600000000000001</v>
      </c>
      <c r="XM22" s="17">
        <v>17</v>
      </c>
      <c r="XN22" s="17">
        <v>14</v>
      </c>
      <c r="XO22" s="17">
        <v>2.6</v>
      </c>
      <c r="XP22" s="17"/>
      <c r="XQ22" s="17"/>
      <c r="XR22" s="17"/>
      <c r="XS22" s="17">
        <v>0</v>
      </c>
      <c r="XT22" s="17">
        <v>8.1999999999999993</v>
      </c>
      <c r="XU22" s="17">
        <v>7.85</v>
      </c>
      <c r="XV22" s="17">
        <v>7.85</v>
      </c>
      <c r="XW22" s="17">
        <v>0.35</v>
      </c>
      <c r="XX22" s="17"/>
      <c r="XY22" s="17"/>
      <c r="XZ22" s="17"/>
      <c r="YA22" s="17">
        <v>0</v>
      </c>
      <c r="YB22" s="17"/>
      <c r="YC22" s="17"/>
      <c r="YD22" s="17"/>
      <c r="YE22" s="17">
        <v>0</v>
      </c>
    </row>
    <row r="23" spans="1:655" ht="24" customHeight="1" x14ac:dyDescent="0.3">
      <c r="A23" s="1"/>
      <c r="B23" s="16" t="s">
        <v>34</v>
      </c>
      <c r="C23" s="16" t="s">
        <v>806</v>
      </c>
      <c r="D23" s="17">
        <v>104.1</v>
      </c>
      <c r="E23" s="17">
        <v>107.26716999999999</v>
      </c>
      <c r="F23" s="17">
        <v>142.27602999999999</v>
      </c>
      <c r="G23" s="17">
        <v>-38.176029999999997</v>
      </c>
      <c r="H23" s="17">
        <v>604.79999999999995</v>
      </c>
      <c r="I23" s="17">
        <v>604.18724999999995</v>
      </c>
      <c r="J23" s="17">
        <v>594.17128000000002</v>
      </c>
      <c r="K23" s="17">
        <v>10.62872</v>
      </c>
      <c r="L23" s="17">
        <v>203.1</v>
      </c>
      <c r="M23" s="17">
        <v>196.55285000000001</v>
      </c>
      <c r="N23" s="17">
        <v>193.29447999999999</v>
      </c>
      <c r="O23" s="17">
        <v>9.8055199999999996</v>
      </c>
      <c r="P23" s="17"/>
      <c r="Q23" s="17"/>
      <c r="R23" s="17"/>
      <c r="S23" s="17">
        <v>0</v>
      </c>
      <c r="T23" s="17"/>
      <c r="U23" s="17"/>
      <c r="V23" s="17"/>
      <c r="W23" s="17">
        <v>0</v>
      </c>
      <c r="X23" s="17">
        <v>90.3</v>
      </c>
      <c r="Y23" s="17">
        <v>77.773769999999999</v>
      </c>
      <c r="Z23" s="17">
        <v>91.778639999999996</v>
      </c>
      <c r="AA23" s="17">
        <v>-1.47864</v>
      </c>
      <c r="AB23" s="17">
        <v>108.7</v>
      </c>
      <c r="AC23" s="17">
        <v>154.04395</v>
      </c>
      <c r="AD23" s="17">
        <v>165.86081999999999</v>
      </c>
      <c r="AE23" s="17">
        <v>-57.160820000000001</v>
      </c>
      <c r="AF23" s="17">
        <v>25.4</v>
      </c>
      <c r="AG23" s="17"/>
      <c r="AH23" s="17">
        <v>27.838339999999999</v>
      </c>
      <c r="AI23" s="17">
        <v>-2.4383400000000002</v>
      </c>
      <c r="AJ23" s="17"/>
      <c r="AK23" s="17"/>
      <c r="AL23" s="17"/>
      <c r="AM23" s="17">
        <v>0</v>
      </c>
      <c r="AN23" s="17">
        <v>125.6</v>
      </c>
      <c r="AO23" s="17">
        <v>139.03476000000001</v>
      </c>
      <c r="AP23" s="17">
        <v>161.59939</v>
      </c>
      <c r="AQ23" s="17">
        <v>-35.999389999999998</v>
      </c>
      <c r="AR23" s="17">
        <v>124.9</v>
      </c>
      <c r="AS23" s="17">
        <v>139.03476000000001</v>
      </c>
      <c r="AT23" s="17">
        <v>161.59939</v>
      </c>
      <c r="AU23" s="17">
        <v>-36.699390000000001</v>
      </c>
      <c r="AV23" s="17">
        <v>125.7</v>
      </c>
      <c r="AW23" s="17">
        <v>139.03476000000001</v>
      </c>
      <c r="AX23" s="17">
        <v>161.59939</v>
      </c>
      <c r="AY23" s="17">
        <v>-35.899389999999997</v>
      </c>
      <c r="AZ23" s="17">
        <v>224.5</v>
      </c>
      <c r="BA23" s="17">
        <v>208.55214000000001</v>
      </c>
      <c r="BB23" s="17">
        <v>242.39909</v>
      </c>
      <c r="BC23" s="17">
        <v>-17.899090000000001</v>
      </c>
      <c r="BD23" s="17"/>
      <c r="BE23" s="17"/>
      <c r="BF23" s="17"/>
      <c r="BG23" s="17">
        <v>0</v>
      </c>
      <c r="BH23" s="17"/>
      <c r="BI23" s="17"/>
      <c r="BJ23" s="17"/>
      <c r="BK23" s="17">
        <v>0</v>
      </c>
      <c r="BL23" s="17">
        <v>558.9</v>
      </c>
      <c r="BM23" s="17">
        <v>548.43755999999996</v>
      </c>
      <c r="BN23" s="17">
        <v>368.40096999999997</v>
      </c>
      <c r="BO23" s="17">
        <v>190.49903</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161.5</v>
      </c>
      <c r="CK23" s="17">
        <v>163.90777</v>
      </c>
      <c r="CL23" s="17">
        <v>163.90777</v>
      </c>
      <c r="CM23" s="17">
        <v>-2.4077700000000002</v>
      </c>
      <c r="CN23" s="17">
        <v>7</v>
      </c>
      <c r="CO23" s="17">
        <v>5.1333399999999996</v>
      </c>
      <c r="CP23" s="17">
        <v>5.1333399999999996</v>
      </c>
      <c r="CQ23" s="17">
        <v>1.86666</v>
      </c>
      <c r="CR23" s="17">
        <v>5.4</v>
      </c>
      <c r="CS23" s="17">
        <v>2.8177599999999998</v>
      </c>
      <c r="CT23" s="17">
        <v>2.8177599999999998</v>
      </c>
      <c r="CU23" s="17">
        <v>2.5822400000000001</v>
      </c>
      <c r="CV23" s="17">
        <v>0</v>
      </c>
      <c r="CW23" s="17">
        <v>0</v>
      </c>
      <c r="CX23" s="17">
        <v>0</v>
      </c>
      <c r="CY23" s="17">
        <v>0</v>
      </c>
      <c r="CZ23" s="17">
        <v>6.15</v>
      </c>
      <c r="DA23" s="17">
        <v>6.8787000000000003</v>
      </c>
      <c r="DB23" s="17">
        <v>6.8787000000000003</v>
      </c>
      <c r="DC23" s="17">
        <v>-0.72870000000000001</v>
      </c>
      <c r="DD23" s="17">
        <v>8.48</v>
      </c>
      <c r="DE23" s="17">
        <v>14.919420000000001</v>
      </c>
      <c r="DF23" s="17">
        <v>10.72785</v>
      </c>
      <c r="DG23" s="17">
        <v>-2.2478500000000001</v>
      </c>
      <c r="DH23" s="17">
        <v>40.93</v>
      </c>
      <c r="DI23" s="17">
        <v>15.46392</v>
      </c>
      <c r="DJ23" s="17">
        <v>65.467070000000007</v>
      </c>
      <c r="DK23" s="17">
        <v>-24.53707</v>
      </c>
      <c r="DL23" s="17"/>
      <c r="DM23" s="17"/>
      <c r="DN23" s="17"/>
      <c r="DO23" s="17">
        <v>0</v>
      </c>
      <c r="DP23" s="17"/>
      <c r="DQ23" s="17"/>
      <c r="DR23" s="17"/>
      <c r="DS23" s="17">
        <v>0</v>
      </c>
      <c r="DT23" s="17"/>
      <c r="DU23" s="17"/>
      <c r="DV23" s="17"/>
      <c r="DW23" s="17">
        <v>0</v>
      </c>
      <c r="DX23" s="17">
        <v>0</v>
      </c>
      <c r="DY23" s="17"/>
      <c r="DZ23" s="17"/>
      <c r="EA23" s="17">
        <v>0</v>
      </c>
      <c r="EB23" s="17">
        <v>70</v>
      </c>
      <c r="EC23" s="17">
        <v>65.794920000000005</v>
      </c>
      <c r="ED23" s="17">
        <v>72.342759999999998</v>
      </c>
      <c r="EE23" s="17">
        <v>-2.3427600000000002</v>
      </c>
      <c r="EF23" s="17">
        <v>92.6</v>
      </c>
      <c r="EG23" s="17">
        <v>106.22135</v>
      </c>
      <c r="EH23" s="17">
        <v>157.54825</v>
      </c>
      <c r="EI23" s="17">
        <v>-64.948250000000002</v>
      </c>
      <c r="EJ23" s="17"/>
      <c r="EK23" s="17"/>
      <c r="EL23" s="17"/>
      <c r="EM23" s="17">
        <v>0</v>
      </c>
      <c r="EN23" s="17"/>
      <c r="EO23" s="17"/>
      <c r="EP23" s="17"/>
      <c r="EQ23" s="17">
        <v>0</v>
      </c>
      <c r="ER23" s="17"/>
      <c r="ES23" s="17"/>
      <c r="ET23" s="17"/>
      <c r="EU23" s="17">
        <v>0</v>
      </c>
      <c r="EV23" s="17">
        <v>6.5</v>
      </c>
      <c r="EW23" s="17">
        <v>6.39</v>
      </c>
      <c r="EX23" s="17">
        <v>6.39</v>
      </c>
      <c r="EY23" s="17">
        <v>0.11</v>
      </c>
      <c r="EZ23" s="17">
        <v>350.5</v>
      </c>
      <c r="FA23" s="17">
        <v>443.81400000000002</v>
      </c>
      <c r="FB23" s="17">
        <v>228.4563</v>
      </c>
      <c r="FC23" s="17">
        <v>122.0437</v>
      </c>
      <c r="FD23" s="17">
        <v>72.5</v>
      </c>
      <c r="FE23" s="17">
        <v>81.556309999999996</v>
      </c>
      <c r="FF23" s="17">
        <v>73.349450000000004</v>
      </c>
      <c r="FG23" s="17">
        <v>-0.84945000000000004</v>
      </c>
      <c r="FH23" s="17">
        <v>147.6</v>
      </c>
      <c r="FI23" s="17">
        <v>101.35957999999999</v>
      </c>
      <c r="FJ23" s="17">
        <v>151.126</v>
      </c>
      <c r="FK23" s="17">
        <v>-3.5259999999999998</v>
      </c>
      <c r="FL23" s="17">
        <v>42.2</v>
      </c>
      <c r="FM23" s="17">
        <v>41.858249999999998</v>
      </c>
      <c r="FN23" s="17">
        <v>33.957720000000002</v>
      </c>
      <c r="FO23" s="17">
        <v>8.2422799999999992</v>
      </c>
      <c r="FP23" s="17">
        <v>18.8</v>
      </c>
      <c r="FQ23" s="17">
        <v>19.192229999999999</v>
      </c>
      <c r="FR23" s="17">
        <v>19.192229999999999</v>
      </c>
      <c r="FS23" s="17">
        <v>-0.39223000000000002</v>
      </c>
      <c r="FT23" s="17">
        <v>19.8</v>
      </c>
      <c r="FU23" s="17">
        <v>19.12621</v>
      </c>
      <c r="FV23" s="17">
        <v>19.12621</v>
      </c>
      <c r="FW23" s="17">
        <v>0.67379</v>
      </c>
      <c r="FX23" s="17">
        <v>88.3</v>
      </c>
      <c r="FY23" s="17">
        <v>87.232039999999998</v>
      </c>
      <c r="FZ23" s="17">
        <v>87.232039999999998</v>
      </c>
      <c r="GA23" s="17">
        <v>1.06796</v>
      </c>
      <c r="GB23" s="17">
        <v>181.1</v>
      </c>
      <c r="GC23" s="17">
        <v>185.10007999999999</v>
      </c>
      <c r="GD23" s="17">
        <v>185.10007999999999</v>
      </c>
      <c r="GE23" s="17">
        <v>-4.0000799999999996</v>
      </c>
      <c r="GF23" s="17">
        <v>183.2</v>
      </c>
      <c r="GG23" s="17">
        <v>185.10007999999999</v>
      </c>
      <c r="GH23" s="17">
        <v>185.10007999999999</v>
      </c>
      <c r="GI23" s="17">
        <v>-1.90008</v>
      </c>
      <c r="GJ23" s="17">
        <v>184.2</v>
      </c>
      <c r="GK23" s="17">
        <v>185.10007999999999</v>
      </c>
      <c r="GL23" s="17">
        <v>185.10007999999999</v>
      </c>
      <c r="GM23" s="17">
        <v>-0.90007999999999999</v>
      </c>
      <c r="GN23" s="17">
        <v>108.9</v>
      </c>
      <c r="GO23" s="17">
        <v>110.37475999999999</v>
      </c>
      <c r="GP23" s="17">
        <v>110.37475999999999</v>
      </c>
      <c r="GQ23" s="17">
        <v>-1.4747600000000001</v>
      </c>
      <c r="GR23" s="17">
        <v>8.1</v>
      </c>
      <c r="GS23" s="17">
        <v>8.9214300000000009</v>
      </c>
      <c r="GT23" s="17">
        <v>8.9214300000000009</v>
      </c>
      <c r="GU23" s="17">
        <v>-0.82142999999999999</v>
      </c>
      <c r="GV23" s="17">
        <v>2.7</v>
      </c>
      <c r="GW23" s="17">
        <v>2.4872800000000002</v>
      </c>
      <c r="GX23" s="17">
        <v>9.3594200000000001</v>
      </c>
      <c r="GY23" s="17">
        <v>-6.6594199999999999</v>
      </c>
      <c r="GZ23" s="17">
        <v>29.9</v>
      </c>
      <c r="HA23" s="17">
        <v>34.47804</v>
      </c>
      <c r="HB23" s="17">
        <v>34.47804</v>
      </c>
      <c r="HC23" s="17">
        <v>-4.5780399999999997</v>
      </c>
      <c r="HD23" s="17">
        <v>42.5</v>
      </c>
      <c r="HE23" s="17">
        <v>39.877670000000002</v>
      </c>
      <c r="HF23" s="17">
        <v>39.877670000000002</v>
      </c>
      <c r="HG23" s="17">
        <v>2.6223299999999998</v>
      </c>
      <c r="HH23" s="17">
        <v>4</v>
      </c>
      <c r="HI23" s="17">
        <v>4.1192200000000003</v>
      </c>
      <c r="HJ23" s="17">
        <v>4.1192200000000003</v>
      </c>
      <c r="HK23" s="17">
        <v>-0.11922000000000001</v>
      </c>
      <c r="HL23" s="17">
        <v>0</v>
      </c>
      <c r="HM23" s="17">
        <v>0</v>
      </c>
      <c r="HN23" s="17">
        <v>0</v>
      </c>
      <c r="HO23" s="17">
        <v>0</v>
      </c>
      <c r="HP23" s="17">
        <v>96.7</v>
      </c>
      <c r="HQ23" s="17">
        <v>75.403850000000006</v>
      </c>
      <c r="HR23" s="17">
        <v>94.516589999999994</v>
      </c>
      <c r="HS23" s="17">
        <v>2.1834099999999999</v>
      </c>
      <c r="HT23" s="17"/>
      <c r="HU23" s="17"/>
      <c r="HV23" s="17"/>
      <c r="HW23" s="17">
        <v>0</v>
      </c>
      <c r="HX23" s="17"/>
      <c r="HY23" s="17"/>
      <c r="HZ23" s="17"/>
      <c r="IA23" s="17">
        <v>0</v>
      </c>
      <c r="IB23" s="17">
        <v>48.1</v>
      </c>
      <c r="IC23" s="17">
        <v>47.726210000000002</v>
      </c>
      <c r="ID23" s="17">
        <v>47.726210000000002</v>
      </c>
      <c r="IE23" s="17">
        <v>0.37379000000000001</v>
      </c>
      <c r="IF23" s="17"/>
      <c r="IG23" s="17"/>
      <c r="IH23" s="17"/>
      <c r="II23" s="17">
        <v>0</v>
      </c>
      <c r="IJ23" s="17"/>
      <c r="IK23" s="17"/>
      <c r="IL23" s="17"/>
      <c r="IM23" s="17">
        <v>0</v>
      </c>
      <c r="IN23" s="17">
        <v>0</v>
      </c>
      <c r="IO23" s="17">
        <v>48.181449999999998</v>
      </c>
      <c r="IP23" s="17">
        <v>48.181449999999998</v>
      </c>
      <c r="IQ23" s="17">
        <v>-48.181449999999998</v>
      </c>
      <c r="IR23" s="17"/>
      <c r="IS23" s="17"/>
      <c r="IT23" s="17"/>
      <c r="IU23" s="17">
        <v>0</v>
      </c>
      <c r="IV23" s="17"/>
      <c r="IW23" s="17"/>
      <c r="IX23" s="17"/>
      <c r="IY23" s="17">
        <v>0</v>
      </c>
      <c r="IZ23" s="17"/>
      <c r="JA23" s="17"/>
      <c r="JB23" s="17"/>
      <c r="JC23" s="17">
        <v>0</v>
      </c>
      <c r="JD23" s="17">
        <v>86.9</v>
      </c>
      <c r="JE23" s="17">
        <v>88.384460000000004</v>
      </c>
      <c r="JF23" s="17">
        <v>88.384460000000004</v>
      </c>
      <c r="JG23" s="17">
        <v>-1.4844599999999999</v>
      </c>
      <c r="JH23" s="17">
        <v>158.19999999999999</v>
      </c>
      <c r="JI23" s="17">
        <v>150.66667000000001</v>
      </c>
      <c r="JJ23" s="17">
        <v>150.66667000000001</v>
      </c>
      <c r="JK23" s="17">
        <v>7.5333300000000003</v>
      </c>
      <c r="JL23" s="17">
        <v>0</v>
      </c>
      <c r="JM23" s="17">
        <v>0</v>
      </c>
      <c r="JN23" s="17">
        <v>0</v>
      </c>
      <c r="JO23" s="17">
        <v>0</v>
      </c>
      <c r="JP23" s="17">
        <v>0</v>
      </c>
      <c r="JQ23" s="17"/>
      <c r="JR23" s="17"/>
      <c r="JS23" s="17">
        <v>0</v>
      </c>
      <c r="JT23" s="17">
        <v>68.599999999999994</v>
      </c>
      <c r="JU23" s="17">
        <v>75.333330000000004</v>
      </c>
      <c r="JV23" s="17">
        <v>75.333330000000004</v>
      </c>
      <c r="JW23" s="17">
        <v>-6.7333299999999996</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c r="KS23" s="17"/>
      <c r="KT23" s="17">
        <v>0</v>
      </c>
      <c r="KU23" s="17">
        <v>0</v>
      </c>
      <c r="KV23" s="17"/>
      <c r="KW23" s="17"/>
      <c r="KX23" s="17"/>
      <c r="KY23" s="17">
        <v>0</v>
      </c>
      <c r="KZ23" s="17">
        <v>0</v>
      </c>
      <c r="LA23" s="17"/>
      <c r="LB23" s="17">
        <v>11</v>
      </c>
      <c r="LC23" s="17">
        <v>-11</v>
      </c>
      <c r="LD23" s="17">
        <v>1.8</v>
      </c>
      <c r="LE23" s="17">
        <v>1.7823899999999999</v>
      </c>
      <c r="LF23" s="17">
        <v>1.7823899999999999</v>
      </c>
      <c r="LG23" s="17">
        <v>1.7610000000000001E-2</v>
      </c>
      <c r="LH23" s="17">
        <v>100.3</v>
      </c>
      <c r="LI23" s="17">
        <v>109.03045</v>
      </c>
      <c r="LJ23" s="17">
        <v>95.681749999999994</v>
      </c>
      <c r="LK23" s="17">
        <v>4.6182499999999997</v>
      </c>
      <c r="LL23" s="17">
        <v>96.6</v>
      </c>
      <c r="LM23" s="17">
        <v>89.033720000000002</v>
      </c>
      <c r="LN23" s="17">
        <v>92.444540000000003</v>
      </c>
      <c r="LO23" s="17">
        <v>4.1554599999999997</v>
      </c>
      <c r="LP23" s="17">
        <v>65.2</v>
      </c>
      <c r="LQ23" s="17">
        <v>67.133979999999994</v>
      </c>
      <c r="LR23" s="17">
        <v>67.133979999999994</v>
      </c>
      <c r="LS23" s="17">
        <v>-1.93398</v>
      </c>
      <c r="LT23" s="17">
        <v>77</v>
      </c>
      <c r="LU23" s="17">
        <v>72.37388</v>
      </c>
      <c r="LV23" s="17">
        <v>72.37388</v>
      </c>
      <c r="LW23" s="17">
        <v>4.6261200000000002</v>
      </c>
      <c r="LX23" s="17">
        <v>29.9</v>
      </c>
      <c r="LY23" s="17">
        <v>29.951460000000001</v>
      </c>
      <c r="LZ23" s="17">
        <v>29.951460000000001</v>
      </c>
      <c r="MA23" s="17">
        <v>-5.1459999999999999E-2</v>
      </c>
      <c r="MB23" s="17"/>
      <c r="MC23" s="17"/>
      <c r="MD23" s="17"/>
      <c r="ME23" s="17">
        <v>0</v>
      </c>
      <c r="MF23" s="17"/>
      <c r="MG23" s="17"/>
      <c r="MH23" s="17"/>
      <c r="MI23" s="17">
        <v>0</v>
      </c>
      <c r="MJ23" s="17"/>
      <c r="MK23" s="17"/>
      <c r="ML23" s="17"/>
      <c r="MM23" s="17">
        <v>0</v>
      </c>
      <c r="MN23" s="17">
        <v>145.9</v>
      </c>
      <c r="MO23" s="17">
        <v>149.77393000000001</v>
      </c>
      <c r="MP23" s="17">
        <v>149.77393000000001</v>
      </c>
      <c r="MQ23" s="17">
        <v>-3.8739300000000001</v>
      </c>
      <c r="MR23" s="17">
        <v>147.4</v>
      </c>
      <c r="MS23" s="17">
        <v>149.77393000000001</v>
      </c>
      <c r="MT23" s="17">
        <v>149.77393000000001</v>
      </c>
      <c r="MU23" s="17">
        <v>-2.3739300000000001</v>
      </c>
      <c r="MV23" s="17">
        <v>149.19999999999999</v>
      </c>
      <c r="MW23" s="17">
        <v>149.77393000000001</v>
      </c>
      <c r="MX23" s="17">
        <v>149.77393000000001</v>
      </c>
      <c r="MY23" s="17">
        <v>-0.57393000000000005</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103.5</v>
      </c>
      <c r="OG23" s="17">
        <v>104.1</v>
      </c>
      <c r="OH23" s="17">
        <v>128.053</v>
      </c>
      <c r="OI23" s="17">
        <v>-24.553000000000001</v>
      </c>
      <c r="OJ23" s="17">
        <v>38</v>
      </c>
      <c r="OK23" s="17"/>
      <c r="OL23" s="17">
        <v>26.483000000000001</v>
      </c>
      <c r="OM23" s="17">
        <v>11.516999999999999</v>
      </c>
      <c r="ON23" s="17">
        <v>16.399999999999999</v>
      </c>
      <c r="OO23" s="17">
        <v>14.183999999999999</v>
      </c>
      <c r="OP23" s="17">
        <v>14.183999999999999</v>
      </c>
      <c r="OQ23" s="17">
        <v>2.2160000000000002</v>
      </c>
      <c r="OR23" s="17">
        <v>0</v>
      </c>
      <c r="OS23" s="17"/>
      <c r="OT23" s="17">
        <v>0</v>
      </c>
      <c r="OU23" s="17">
        <v>0</v>
      </c>
      <c r="OV23" s="17">
        <v>16.899999999999999</v>
      </c>
      <c r="OW23" s="17">
        <v>14.56311</v>
      </c>
      <c r="OX23" s="17">
        <v>14.56311</v>
      </c>
      <c r="OY23" s="17">
        <v>2.3368899999999999</v>
      </c>
      <c r="OZ23" s="17">
        <v>10</v>
      </c>
      <c r="PA23" s="17">
        <v>9</v>
      </c>
      <c r="PB23" s="17">
        <v>9.9830000000000005</v>
      </c>
      <c r="PC23" s="17">
        <v>1.7000000000000001E-2</v>
      </c>
      <c r="PD23" s="17">
        <v>5.4</v>
      </c>
      <c r="PE23" s="17">
        <v>5.67</v>
      </c>
      <c r="PF23" s="17">
        <v>5.67</v>
      </c>
      <c r="PG23" s="17">
        <v>-0.27</v>
      </c>
      <c r="PH23" s="17">
        <v>0.6</v>
      </c>
      <c r="PI23" s="17">
        <v>1</v>
      </c>
      <c r="PJ23" s="17">
        <v>1</v>
      </c>
      <c r="PK23" s="17">
        <v>-0.4</v>
      </c>
      <c r="PL23" s="17">
        <v>1.6</v>
      </c>
      <c r="PM23" s="17">
        <v>1.5</v>
      </c>
      <c r="PN23" s="17">
        <v>1.5</v>
      </c>
      <c r="PO23" s="17">
        <v>0.1</v>
      </c>
      <c r="PP23" s="17">
        <v>2.6</v>
      </c>
      <c r="PQ23" s="17">
        <v>2.5</v>
      </c>
      <c r="PR23" s="17">
        <v>2.5</v>
      </c>
      <c r="PS23" s="17">
        <v>0.1</v>
      </c>
      <c r="PT23" s="17">
        <v>20.2</v>
      </c>
      <c r="PU23" s="17">
        <v>19.417480000000001</v>
      </c>
      <c r="PV23" s="17">
        <v>19.417480000000001</v>
      </c>
      <c r="PW23" s="17">
        <v>0.78251999999999999</v>
      </c>
      <c r="PX23" s="17">
        <v>20</v>
      </c>
      <c r="PY23" s="17">
        <v>19.417480000000001</v>
      </c>
      <c r="PZ23" s="17">
        <v>19.417480000000001</v>
      </c>
      <c r="QA23" s="17">
        <v>0.58252000000000004</v>
      </c>
      <c r="QB23" s="17">
        <v>13.6</v>
      </c>
      <c r="QC23" s="17">
        <v>15</v>
      </c>
      <c r="QD23" s="17">
        <v>11.65049</v>
      </c>
      <c r="QE23" s="17">
        <v>1.9495100000000001</v>
      </c>
      <c r="QF23" s="17">
        <v>3.4</v>
      </c>
      <c r="QG23" s="17">
        <v>3.5</v>
      </c>
      <c r="QH23" s="17">
        <v>3.5</v>
      </c>
      <c r="QI23" s="17">
        <v>-0.1</v>
      </c>
      <c r="QJ23" s="17">
        <v>18.399999999999999</v>
      </c>
      <c r="QK23" s="17">
        <v>17.961169999999999</v>
      </c>
      <c r="QL23" s="17">
        <v>17.961169999999999</v>
      </c>
      <c r="QM23" s="17">
        <v>0.43883</v>
      </c>
      <c r="QN23" s="17">
        <v>11.6</v>
      </c>
      <c r="QO23" s="17"/>
      <c r="QP23" s="17">
        <v>4.3449999999999998</v>
      </c>
      <c r="QQ23" s="17">
        <v>7.2549999999999999</v>
      </c>
      <c r="QR23" s="17">
        <v>13.8</v>
      </c>
      <c r="QS23" s="17"/>
      <c r="QT23" s="17">
        <v>4.1440000000000001</v>
      </c>
      <c r="QU23" s="17">
        <v>9.6560000000000006</v>
      </c>
      <c r="QV23" s="17">
        <v>31.9</v>
      </c>
      <c r="QW23" s="17">
        <v>28.7</v>
      </c>
      <c r="QX23" s="17">
        <v>30.036999999999999</v>
      </c>
      <c r="QY23" s="17">
        <v>1.863</v>
      </c>
      <c r="QZ23" s="17">
        <v>85.2</v>
      </c>
      <c r="RA23" s="17">
        <v>78.8</v>
      </c>
      <c r="RB23" s="17">
        <v>86.923000000000002</v>
      </c>
      <c r="RC23" s="17">
        <v>-1.7230000000000001</v>
      </c>
      <c r="RD23" s="17">
        <v>4.5</v>
      </c>
      <c r="RE23" s="17">
        <v>4.2</v>
      </c>
      <c r="RF23" s="17">
        <v>4.2</v>
      </c>
      <c r="RG23" s="17">
        <v>0.3</v>
      </c>
      <c r="RH23" s="17">
        <v>2.2000000000000002</v>
      </c>
      <c r="RI23" s="17">
        <v>2.4</v>
      </c>
      <c r="RJ23" s="17">
        <v>2.4</v>
      </c>
      <c r="RK23" s="17">
        <v>-0.2</v>
      </c>
      <c r="RL23" s="17">
        <v>2.1</v>
      </c>
      <c r="RM23" s="17">
        <v>2.4</v>
      </c>
      <c r="RN23" s="17">
        <v>2.4</v>
      </c>
      <c r="RO23" s="17">
        <v>-0.3</v>
      </c>
      <c r="RP23" s="17">
        <v>1.4</v>
      </c>
      <c r="RQ23" s="17">
        <v>1.4</v>
      </c>
      <c r="RR23" s="17">
        <v>1.4</v>
      </c>
      <c r="RS23" s="17">
        <v>0</v>
      </c>
      <c r="RT23" s="17">
        <v>1.9</v>
      </c>
      <c r="RU23" s="17"/>
      <c r="RV23" s="17">
        <v>0.68200000000000005</v>
      </c>
      <c r="RW23" s="17">
        <v>1.218</v>
      </c>
      <c r="RX23" s="17">
        <v>3.2</v>
      </c>
      <c r="RY23" s="17">
        <v>2.9489999999999998</v>
      </c>
      <c r="RZ23" s="17">
        <v>2.9489999999999998</v>
      </c>
      <c r="SA23" s="17">
        <v>0.251</v>
      </c>
      <c r="SB23" s="17">
        <v>13.3</v>
      </c>
      <c r="SC23" s="17">
        <v>11.039440000000001</v>
      </c>
      <c r="SD23" s="17">
        <v>11.039440000000001</v>
      </c>
      <c r="SE23" s="17">
        <v>2.2605599999999999</v>
      </c>
      <c r="SF23" s="17">
        <v>2</v>
      </c>
      <c r="SG23" s="17">
        <v>2</v>
      </c>
      <c r="SH23" s="17">
        <v>2</v>
      </c>
      <c r="SI23" s="17">
        <v>0</v>
      </c>
      <c r="SJ23" s="17"/>
      <c r="SK23" s="17">
        <v>0.4</v>
      </c>
      <c r="SL23" s="17">
        <v>0.4</v>
      </c>
      <c r="SM23" s="17">
        <v>-0.4</v>
      </c>
      <c r="SN23" s="17">
        <v>19.7</v>
      </c>
      <c r="SO23" s="17">
        <v>18.834949999999999</v>
      </c>
      <c r="SP23" s="17">
        <v>18.834949999999999</v>
      </c>
      <c r="SQ23" s="17">
        <v>0.86504999999999999</v>
      </c>
      <c r="SR23" s="17">
        <v>4.7</v>
      </c>
      <c r="SS23" s="17">
        <v>4.5</v>
      </c>
      <c r="ST23" s="17">
        <v>4.5</v>
      </c>
      <c r="SU23" s="17">
        <v>0.2</v>
      </c>
      <c r="SV23" s="17">
        <v>9.3000000000000007</v>
      </c>
      <c r="SW23" s="17">
        <v>9</v>
      </c>
      <c r="SX23" s="17">
        <v>9</v>
      </c>
      <c r="SY23" s="17">
        <v>0.3</v>
      </c>
      <c r="SZ23" s="17">
        <v>14.1</v>
      </c>
      <c r="TA23" s="17">
        <v>12.621359999999999</v>
      </c>
      <c r="TB23" s="17">
        <v>12.621359999999999</v>
      </c>
      <c r="TC23" s="17">
        <v>1.47864</v>
      </c>
      <c r="TD23" s="17">
        <v>18</v>
      </c>
      <c r="TE23" s="17">
        <v>17.475729999999999</v>
      </c>
      <c r="TF23" s="17">
        <v>17.475729999999999</v>
      </c>
      <c r="TG23" s="17">
        <v>0.52427000000000001</v>
      </c>
      <c r="TH23" s="17">
        <v>24</v>
      </c>
      <c r="TI23" s="17">
        <v>20.065000000000001</v>
      </c>
      <c r="TJ23" s="17">
        <v>20.065000000000001</v>
      </c>
      <c r="TK23" s="17">
        <v>3.9350000000000001</v>
      </c>
      <c r="TL23" s="17">
        <v>10.4</v>
      </c>
      <c r="TM23" s="17">
        <v>11.9</v>
      </c>
      <c r="TN23" s="17">
        <v>15.292</v>
      </c>
      <c r="TO23" s="17">
        <v>-4.8920000000000003</v>
      </c>
      <c r="TP23" s="17">
        <v>14.4</v>
      </c>
      <c r="TQ23" s="17"/>
      <c r="TR23" s="17">
        <v>8.6839999999999993</v>
      </c>
      <c r="TS23" s="17">
        <v>5.7160000000000002</v>
      </c>
      <c r="TT23" s="17">
        <v>66.7</v>
      </c>
      <c r="TU23" s="17">
        <v>64</v>
      </c>
      <c r="TV23" s="17">
        <v>76.498999999999995</v>
      </c>
      <c r="TW23" s="17">
        <v>-9.7989999999999995</v>
      </c>
      <c r="TX23" s="17">
        <v>88.8</v>
      </c>
      <c r="TY23" s="17">
        <v>75</v>
      </c>
      <c r="TZ23" s="17">
        <v>80.881</v>
      </c>
      <c r="UA23" s="17">
        <v>7.9189999999999996</v>
      </c>
      <c r="UB23" s="17">
        <v>9.1999999999999993</v>
      </c>
      <c r="UC23" s="17">
        <v>9.2989999999999995</v>
      </c>
      <c r="UD23" s="17">
        <v>9.2989999999999995</v>
      </c>
      <c r="UE23" s="17">
        <v>-9.9000000000000005E-2</v>
      </c>
      <c r="UF23" s="17">
        <v>4.8</v>
      </c>
      <c r="UG23" s="17">
        <v>7.218</v>
      </c>
      <c r="UH23" s="17">
        <v>7.218</v>
      </c>
      <c r="UI23" s="17">
        <v>-2.4180000000000001</v>
      </c>
      <c r="UJ23" s="17">
        <v>16.5</v>
      </c>
      <c r="UK23" s="17">
        <v>16</v>
      </c>
      <c r="UL23" s="17">
        <v>15.53398</v>
      </c>
      <c r="UM23" s="17">
        <v>0.96601999999999999</v>
      </c>
      <c r="UN23" s="17">
        <v>5.3</v>
      </c>
      <c r="UO23" s="17">
        <v>7.5</v>
      </c>
      <c r="UP23" s="17">
        <v>6</v>
      </c>
      <c r="UQ23" s="17">
        <v>-0.7</v>
      </c>
      <c r="UR23" s="17"/>
      <c r="US23" s="17"/>
      <c r="UT23" s="17">
        <v>4.5</v>
      </c>
      <c r="UU23" s="17">
        <v>-4.5</v>
      </c>
      <c r="UV23" s="17">
        <v>8</v>
      </c>
      <c r="UW23" s="17">
        <v>8</v>
      </c>
      <c r="UX23" s="17">
        <v>9</v>
      </c>
      <c r="UY23" s="17">
        <v>-1</v>
      </c>
      <c r="UZ23" s="17">
        <v>8.5</v>
      </c>
      <c r="VA23" s="17">
        <v>8</v>
      </c>
      <c r="VB23" s="17">
        <v>10</v>
      </c>
      <c r="VC23" s="17">
        <v>-1.5</v>
      </c>
      <c r="VD23" s="17">
        <v>8.6999999999999993</v>
      </c>
      <c r="VE23" s="17">
        <v>8</v>
      </c>
      <c r="VF23" s="17">
        <v>9.9029100000000003</v>
      </c>
      <c r="VG23" s="17">
        <v>-1.2029099999999999</v>
      </c>
      <c r="VH23" s="17">
        <v>14.4</v>
      </c>
      <c r="VI23" s="17">
        <v>10.755000000000001</v>
      </c>
      <c r="VJ23" s="17">
        <v>10.755000000000001</v>
      </c>
      <c r="VK23" s="17">
        <v>3.645</v>
      </c>
      <c r="VL23" s="17">
        <v>128.19999999999999</v>
      </c>
      <c r="VM23" s="17"/>
      <c r="VN23" s="17">
        <v>85.896000000000001</v>
      </c>
      <c r="VO23" s="17">
        <v>42.304000000000002</v>
      </c>
      <c r="VP23" s="17">
        <v>4.5</v>
      </c>
      <c r="VQ23" s="17"/>
      <c r="VR23" s="17">
        <v>9.4420000000000002</v>
      </c>
      <c r="VS23" s="17">
        <v>-4.9420000000000002</v>
      </c>
      <c r="VT23" s="17">
        <v>71.2</v>
      </c>
      <c r="VU23" s="17"/>
      <c r="VV23" s="17">
        <v>55.862000000000002</v>
      </c>
      <c r="VW23" s="17">
        <v>15.337999999999999</v>
      </c>
      <c r="VX23" s="17">
        <v>0.6</v>
      </c>
      <c r="VY23" s="17">
        <v>0.6</v>
      </c>
      <c r="VZ23" s="17">
        <v>0.6</v>
      </c>
      <c r="WA23" s="17">
        <v>0</v>
      </c>
      <c r="WB23" s="17">
        <v>90.4</v>
      </c>
      <c r="WC23" s="17">
        <v>92.5</v>
      </c>
      <c r="WD23" s="17">
        <v>98</v>
      </c>
      <c r="WE23" s="17">
        <v>-7.6</v>
      </c>
      <c r="WF23" s="17">
        <v>86.9</v>
      </c>
      <c r="WG23" s="17">
        <v>100.5</v>
      </c>
      <c r="WH23" s="17">
        <v>99</v>
      </c>
      <c r="WI23" s="17">
        <v>-12.1</v>
      </c>
      <c r="WJ23" s="17">
        <v>55.4</v>
      </c>
      <c r="WK23" s="17"/>
      <c r="WL23" s="17">
        <v>44.213999999999999</v>
      </c>
      <c r="WM23" s="17">
        <v>11.186</v>
      </c>
      <c r="WN23" s="17">
        <v>4.4000000000000004</v>
      </c>
      <c r="WO23" s="17"/>
      <c r="WP23" s="17">
        <v>2.802</v>
      </c>
      <c r="WQ23" s="17">
        <v>1.5980000000000001</v>
      </c>
      <c r="WR23" s="17">
        <v>5.5</v>
      </c>
      <c r="WS23" s="17">
        <v>7</v>
      </c>
      <c r="WT23" s="17">
        <v>7</v>
      </c>
      <c r="WU23" s="17">
        <v>-1.5</v>
      </c>
      <c r="WV23" s="17">
        <v>19.2</v>
      </c>
      <c r="WW23" s="17">
        <v>18.4466</v>
      </c>
      <c r="WX23" s="17">
        <v>18.4466</v>
      </c>
      <c r="WY23" s="17">
        <v>0.75339999999999996</v>
      </c>
      <c r="WZ23" s="17">
        <v>9.8000000000000007</v>
      </c>
      <c r="XA23" s="17">
        <v>10.7</v>
      </c>
      <c r="XB23" s="17">
        <v>10.7</v>
      </c>
      <c r="XC23" s="17">
        <v>-0.9</v>
      </c>
      <c r="XD23" s="17">
        <v>42.6</v>
      </c>
      <c r="XE23" s="17">
        <v>45.23077</v>
      </c>
      <c r="XF23" s="17">
        <v>42</v>
      </c>
      <c r="XG23" s="17">
        <v>0.6</v>
      </c>
      <c r="XH23" s="17">
        <v>15.2</v>
      </c>
      <c r="XI23" s="17">
        <v>10.76923</v>
      </c>
      <c r="XJ23" s="17">
        <v>10</v>
      </c>
      <c r="XK23" s="17">
        <v>5.2</v>
      </c>
      <c r="XL23" s="17">
        <v>16.399999999999999</v>
      </c>
      <c r="XM23" s="17">
        <v>17</v>
      </c>
      <c r="XN23" s="17">
        <v>14</v>
      </c>
      <c r="XO23" s="17">
        <v>2.4</v>
      </c>
      <c r="XP23" s="17"/>
      <c r="XQ23" s="17"/>
      <c r="XR23" s="17"/>
      <c r="XS23" s="17">
        <v>0</v>
      </c>
      <c r="XT23" s="17">
        <v>8</v>
      </c>
      <c r="XU23" s="17">
        <v>7.85</v>
      </c>
      <c r="XV23" s="17">
        <v>7.85</v>
      </c>
      <c r="XW23" s="17">
        <v>0.15</v>
      </c>
      <c r="XX23" s="17"/>
      <c r="XY23" s="17"/>
      <c r="XZ23" s="17"/>
      <c r="YA23" s="17">
        <v>0</v>
      </c>
      <c r="YB23" s="17"/>
      <c r="YC23" s="17"/>
      <c r="YD23" s="17"/>
      <c r="YE23" s="17">
        <v>0</v>
      </c>
    </row>
    <row r="24" spans="1:655" ht="24" customHeight="1" x14ac:dyDescent="0.3">
      <c r="A24" s="1"/>
      <c r="B24" s="18" t="s">
        <v>34</v>
      </c>
      <c r="C24" s="18" t="s">
        <v>807</v>
      </c>
      <c r="D24" s="19">
        <v>98.5</v>
      </c>
      <c r="E24" s="19">
        <v>87.70308</v>
      </c>
      <c r="F24" s="19">
        <v>124.49409</v>
      </c>
      <c r="G24" s="19">
        <v>-25.99409</v>
      </c>
      <c r="H24" s="19">
        <v>596.4</v>
      </c>
      <c r="I24" s="19">
        <v>604.18724999999995</v>
      </c>
      <c r="J24" s="19">
        <v>594.17128000000002</v>
      </c>
      <c r="K24" s="19">
        <v>2.22872</v>
      </c>
      <c r="L24" s="19">
        <v>201.7</v>
      </c>
      <c r="M24" s="19">
        <v>196.55285000000001</v>
      </c>
      <c r="N24" s="19">
        <v>193.29447999999999</v>
      </c>
      <c r="O24" s="19">
        <v>8.4055199999999992</v>
      </c>
      <c r="P24" s="19"/>
      <c r="Q24" s="19"/>
      <c r="R24" s="19"/>
      <c r="S24" s="19">
        <v>0</v>
      </c>
      <c r="T24" s="19"/>
      <c r="U24" s="19"/>
      <c r="V24" s="19"/>
      <c r="W24" s="19">
        <v>0</v>
      </c>
      <c r="X24" s="19">
        <v>88.1</v>
      </c>
      <c r="Y24" s="19">
        <v>76.798159999999996</v>
      </c>
      <c r="Z24" s="19">
        <v>91.778639999999996</v>
      </c>
      <c r="AA24" s="19">
        <v>-3.6786400000000001</v>
      </c>
      <c r="AB24" s="19">
        <v>103.9</v>
      </c>
      <c r="AC24" s="19">
        <v>141.31634</v>
      </c>
      <c r="AD24" s="19">
        <v>167.01112000000001</v>
      </c>
      <c r="AE24" s="19">
        <v>-63.11112</v>
      </c>
      <c r="AF24" s="19">
        <v>25.9</v>
      </c>
      <c r="AG24" s="19"/>
      <c r="AH24" s="19">
        <v>28</v>
      </c>
      <c r="AI24" s="19">
        <v>-2.1</v>
      </c>
      <c r="AJ24" s="19"/>
      <c r="AK24" s="19"/>
      <c r="AL24" s="19"/>
      <c r="AM24" s="19">
        <v>0</v>
      </c>
      <c r="AN24" s="19">
        <v>144.69999999999999</v>
      </c>
      <c r="AO24" s="19">
        <v>129.7148</v>
      </c>
      <c r="AP24" s="19">
        <v>167.86818</v>
      </c>
      <c r="AQ24" s="19">
        <v>-23.16818</v>
      </c>
      <c r="AR24" s="19">
        <v>144.19999999999999</v>
      </c>
      <c r="AS24" s="19">
        <v>129.7148</v>
      </c>
      <c r="AT24" s="19">
        <v>167.86818</v>
      </c>
      <c r="AU24" s="19">
        <v>-23.66818</v>
      </c>
      <c r="AV24" s="19">
        <v>144.4</v>
      </c>
      <c r="AW24" s="19">
        <v>129.7148</v>
      </c>
      <c r="AX24" s="19">
        <v>167.86818</v>
      </c>
      <c r="AY24" s="19">
        <v>-23.46818</v>
      </c>
      <c r="AZ24" s="19">
        <v>242.8</v>
      </c>
      <c r="BA24" s="19">
        <v>194.57220000000001</v>
      </c>
      <c r="BB24" s="19">
        <v>251.80226999999999</v>
      </c>
      <c r="BC24" s="19">
        <v>-9.0022699999999993</v>
      </c>
      <c r="BD24" s="19"/>
      <c r="BE24" s="19"/>
      <c r="BF24" s="19"/>
      <c r="BG24" s="19">
        <v>0</v>
      </c>
      <c r="BH24" s="19"/>
      <c r="BI24" s="19"/>
      <c r="BJ24" s="19"/>
      <c r="BK24" s="19">
        <v>0</v>
      </c>
      <c r="BL24" s="19">
        <v>547.1</v>
      </c>
      <c r="BM24" s="19">
        <v>496.21204</v>
      </c>
      <c r="BN24" s="19">
        <v>351.31833999999998</v>
      </c>
      <c r="BO24" s="19">
        <v>195.78165999999999</v>
      </c>
      <c r="BP24" s="19">
        <v>4.8</v>
      </c>
      <c r="BQ24" s="19">
        <v>4.4318400000000002</v>
      </c>
      <c r="BR24" s="19">
        <v>4.4318400000000002</v>
      </c>
      <c r="BS24" s="19">
        <v>0.36815999999999999</v>
      </c>
      <c r="BT24" s="19"/>
      <c r="BU24" s="19"/>
      <c r="BV24" s="19"/>
      <c r="BW24" s="19">
        <v>0</v>
      </c>
      <c r="BX24" s="19"/>
      <c r="BY24" s="19"/>
      <c r="BZ24" s="19"/>
      <c r="CA24" s="19">
        <v>0</v>
      </c>
      <c r="CB24" s="19"/>
      <c r="CC24" s="19"/>
      <c r="CD24" s="19"/>
      <c r="CE24" s="19">
        <v>0</v>
      </c>
      <c r="CF24" s="19"/>
      <c r="CG24" s="19"/>
      <c r="CH24" s="19"/>
      <c r="CI24" s="19">
        <v>0</v>
      </c>
      <c r="CJ24" s="19">
        <v>161.5</v>
      </c>
      <c r="CK24" s="19">
        <v>163.90777</v>
      </c>
      <c r="CL24" s="19">
        <v>163.90777</v>
      </c>
      <c r="CM24" s="19">
        <v>-2.4077700000000002</v>
      </c>
      <c r="CN24" s="19">
        <v>6.7</v>
      </c>
      <c r="CO24" s="19">
        <v>5.1333399999999996</v>
      </c>
      <c r="CP24" s="19">
        <v>5.1333399999999996</v>
      </c>
      <c r="CQ24" s="19">
        <v>1.5666599999999999</v>
      </c>
      <c r="CR24" s="19">
        <v>5.0999999999999996</v>
      </c>
      <c r="CS24" s="19">
        <v>2.8177599999999998</v>
      </c>
      <c r="CT24" s="19">
        <v>2.8177599999999998</v>
      </c>
      <c r="CU24" s="19">
        <v>2.2822399999999998</v>
      </c>
      <c r="CV24" s="19">
        <v>0</v>
      </c>
      <c r="CW24" s="19">
        <v>0</v>
      </c>
      <c r="CX24" s="19">
        <v>0</v>
      </c>
      <c r="CY24" s="19">
        <v>0</v>
      </c>
      <c r="CZ24" s="19">
        <v>6.13</v>
      </c>
      <c r="DA24" s="19">
        <v>6.8787000000000003</v>
      </c>
      <c r="DB24" s="19">
        <v>6.8787000000000003</v>
      </c>
      <c r="DC24" s="19">
        <v>-0.74870000000000003</v>
      </c>
      <c r="DD24" s="19">
        <v>8.43</v>
      </c>
      <c r="DE24" s="19">
        <v>14.919420000000001</v>
      </c>
      <c r="DF24" s="19">
        <v>10.72785</v>
      </c>
      <c r="DG24" s="19">
        <v>-2.2978499999999999</v>
      </c>
      <c r="DH24" s="19">
        <v>38.82</v>
      </c>
      <c r="DI24" s="19">
        <v>15.46392</v>
      </c>
      <c r="DJ24" s="19">
        <v>41.522889999999997</v>
      </c>
      <c r="DK24" s="19">
        <v>-2.70289</v>
      </c>
      <c r="DL24" s="19"/>
      <c r="DM24" s="19"/>
      <c r="DN24" s="19"/>
      <c r="DO24" s="19">
        <v>0</v>
      </c>
      <c r="DP24" s="19"/>
      <c r="DQ24" s="19"/>
      <c r="DR24" s="19"/>
      <c r="DS24" s="19">
        <v>0</v>
      </c>
      <c r="DT24" s="19"/>
      <c r="DU24" s="19"/>
      <c r="DV24" s="19"/>
      <c r="DW24" s="19">
        <v>0</v>
      </c>
      <c r="DX24" s="19">
        <v>0</v>
      </c>
      <c r="DY24" s="19"/>
      <c r="DZ24" s="19"/>
      <c r="EA24" s="19">
        <v>0</v>
      </c>
      <c r="EB24" s="19">
        <v>68.900000000000006</v>
      </c>
      <c r="EC24" s="19">
        <v>60.368650000000002</v>
      </c>
      <c r="ED24" s="19">
        <v>67.200990000000004</v>
      </c>
      <c r="EE24" s="19">
        <v>1.6990099999999999</v>
      </c>
      <c r="EF24" s="19">
        <v>125.1</v>
      </c>
      <c r="EG24" s="19">
        <v>161.20334</v>
      </c>
      <c r="EH24" s="19">
        <v>126.74766</v>
      </c>
      <c r="EI24" s="19">
        <v>-1.6476599999999999</v>
      </c>
      <c r="EJ24" s="19"/>
      <c r="EK24" s="19"/>
      <c r="EL24" s="19"/>
      <c r="EM24" s="19">
        <v>0</v>
      </c>
      <c r="EN24" s="19"/>
      <c r="EO24" s="19"/>
      <c r="EP24" s="19"/>
      <c r="EQ24" s="19">
        <v>0</v>
      </c>
      <c r="ER24" s="19"/>
      <c r="ES24" s="19"/>
      <c r="ET24" s="19"/>
      <c r="EU24" s="19">
        <v>0</v>
      </c>
      <c r="EV24" s="19">
        <v>6.5</v>
      </c>
      <c r="EW24" s="19">
        <v>6.39</v>
      </c>
      <c r="EX24" s="19">
        <v>6.39</v>
      </c>
      <c r="EY24" s="19">
        <v>0.11</v>
      </c>
      <c r="EZ24" s="19">
        <v>288.8</v>
      </c>
      <c r="FA24" s="19">
        <v>443.81400000000002</v>
      </c>
      <c r="FB24" s="19">
        <v>228.4563</v>
      </c>
      <c r="FC24" s="19">
        <v>60.343699999999998</v>
      </c>
      <c r="FD24" s="19">
        <v>70.3</v>
      </c>
      <c r="FE24" s="19">
        <v>81.556309999999996</v>
      </c>
      <c r="FF24" s="19">
        <v>73.349450000000004</v>
      </c>
      <c r="FG24" s="19">
        <v>-3.0494500000000002</v>
      </c>
      <c r="FH24" s="19">
        <v>145.5</v>
      </c>
      <c r="FI24" s="19">
        <v>105.1477</v>
      </c>
      <c r="FJ24" s="19">
        <v>151.131</v>
      </c>
      <c r="FK24" s="19">
        <v>-5.6310000000000002</v>
      </c>
      <c r="FL24" s="19">
        <v>42</v>
      </c>
      <c r="FM24" s="19">
        <v>41.858249999999998</v>
      </c>
      <c r="FN24" s="19">
        <v>33.957720000000002</v>
      </c>
      <c r="FO24" s="19">
        <v>8.0422799999999999</v>
      </c>
      <c r="FP24" s="19">
        <v>18.8</v>
      </c>
      <c r="FQ24" s="19">
        <v>19.192229999999999</v>
      </c>
      <c r="FR24" s="19">
        <v>19.192229999999999</v>
      </c>
      <c r="FS24" s="19">
        <v>-0.39223000000000002</v>
      </c>
      <c r="FT24" s="19">
        <v>19.8</v>
      </c>
      <c r="FU24" s="19">
        <v>19.12621</v>
      </c>
      <c r="FV24" s="19">
        <v>19.12621</v>
      </c>
      <c r="FW24" s="19">
        <v>0.67379</v>
      </c>
      <c r="FX24" s="19">
        <v>86.2</v>
      </c>
      <c r="FY24" s="19">
        <v>87.232039999999998</v>
      </c>
      <c r="FZ24" s="19">
        <v>87.232039999999998</v>
      </c>
      <c r="GA24" s="19">
        <v>-1.0320400000000001</v>
      </c>
      <c r="GB24" s="19">
        <v>179.1</v>
      </c>
      <c r="GC24" s="19">
        <v>185.10007999999999</v>
      </c>
      <c r="GD24" s="19">
        <v>185.10007999999999</v>
      </c>
      <c r="GE24" s="19">
        <v>-6.0000799999999996</v>
      </c>
      <c r="GF24" s="19">
        <v>179</v>
      </c>
      <c r="GG24" s="19">
        <v>185.10007999999999</v>
      </c>
      <c r="GH24" s="19">
        <v>185.10007999999999</v>
      </c>
      <c r="GI24" s="19">
        <v>-6.1000800000000002</v>
      </c>
      <c r="GJ24" s="19">
        <v>182.1</v>
      </c>
      <c r="GK24" s="19">
        <v>185.10007999999999</v>
      </c>
      <c r="GL24" s="19">
        <v>185.10007999999999</v>
      </c>
      <c r="GM24" s="19">
        <v>-3.0000800000000001</v>
      </c>
      <c r="GN24" s="19">
        <v>107.9</v>
      </c>
      <c r="GO24" s="19">
        <v>110.37475999999999</v>
      </c>
      <c r="GP24" s="19">
        <v>110.37475999999999</v>
      </c>
      <c r="GQ24" s="19">
        <v>-2.4747599999999998</v>
      </c>
      <c r="GR24" s="19">
        <v>8.1</v>
      </c>
      <c r="GS24" s="19">
        <v>8.9214300000000009</v>
      </c>
      <c r="GT24" s="19">
        <v>8.9214300000000009</v>
      </c>
      <c r="GU24" s="19">
        <v>-0.82142999999999999</v>
      </c>
      <c r="GV24" s="19">
        <v>2.7</v>
      </c>
      <c r="GW24" s="19">
        <v>2.4872800000000002</v>
      </c>
      <c r="GX24" s="19">
        <v>9.3594200000000001</v>
      </c>
      <c r="GY24" s="19">
        <v>-6.6594199999999999</v>
      </c>
      <c r="GZ24" s="19">
        <v>19</v>
      </c>
      <c r="HA24" s="19">
        <v>34.47804</v>
      </c>
      <c r="HB24" s="19">
        <v>34.47804</v>
      </c>
      <c r="HC24" s="19">
        <v>-15.47804</v>
      </c>
      <c r="HD24" s="19">
        <v>40.9</v>
      </c>
      <c r="HE24" s="19">
        <v>39.877670000000002</v>
      </c>
      <c r="HF24" s="19">
        <v>39.877670000000002</v>
      </c>
      <c r="HG24" s="19">
        <v>1.02233</v>
      </c>
      <c r="HH24" s="19">
        <v>4</v>
      </c>
      <c r="HI24" s="19">
        <v>4.1192200000000003</v>
      </c>
      <c r="HJ24" s="19">
        <v>4.1192200000000003</v>
      </c>
      <c r="HK24" s="19">
        <v>-0.11922000000000001</v>
      </c>
      <c r="HL24" s="19">
        <v>0</v>
      </c>
      <c r="HM24" s="19">
        <v>0</v>
      </c>
      <c r="HN24" s="19">
        <v>0</v>
      </c>
      <c r="HO24" s="19">
        <v>0</v>
      </c>
      <c r="HP24" s="19">
        <v>58.7</v>
      </c>
      <c r="HQ24" s="19">
        <v>79.018039999999999</v>
      </c>
      <c r="HR24" s="19">
        <v>100.19834</v>
      </c>
      <c r="HS24" s="19">
        <v>-41.498339999999999</v>
      </c>
      <c r="HT24" s="19"/>
      <c r="HU24" s="19"/>
      <c r="HV24" s="19"/>
      <c r="HW24" s="19">
        <v>0</v>
      </c>
      <c r="HX24" s="19"/>
      <c r="HY24" s="19"/>
      <c r="HZ24" s="19"/>
      <c r="IA24" s="19">
        <v>0</v>
      </c>
      <c r="IB24" s="19">
        <v>47.4</v>
      </c>
      <c r="IC24" s="19">
        <v>47.726210000000002</v>
      </c>
      <c r="ID24" s="19">
        <v>47.726210000000002</v>
      </c>
      <c r="IE24" s="19">
        <v>-0.32621</v>
      </c>
      <c r="IF24" s="19"/>
      <c r="IG24" s="19"/>
      <c r="IH24" s="19"/>
      <c r="II24" s="19">
        <v>0</v>
      </c>
      <c r="IJ24" s="19"/>
      <c r="IK24" s="19"/>
      <c r="IL24" s="19"/>
      <c r="IM24" s="19">
        <v>0</v>
      </c>
      <c r="IN24" s="19">
        <v>36.4</v>
      </c>
      <c r="IO24" s="19">
        <v>48.181449999999998</v>
      </c>
      <c r="IP24" s="19">
        <v>48.181449999999998</v>
      </c>
      <c r="IQ24" s="19">
        <v>-11.78145</v>
      </c>
      <c r="IR24" s="19"/>
      <c r="IS24" s="19"/>
      <c r="IT24" s="19"/>
      <c r="IU24" s="19">
        <v>0</v>
      </c>
      <c r="IV24" s="19"/>
      <c r="IW24" s="19"/>
      <c r="IX24" s="19"/>
      <c r="IY24" s="19">
        <v>0</v>
      </c>
      <c r="IZ24" s="19"/>
      <c r="JA24" s="19"/>
      <c r="JB24" s="19"/>
      <c r="JC24" s="19">
        <v>0</v>
      </c>
      <c r="JD24" s="19">
        <v>85.6</v>
      </c>
      <c r="JE24" s="19">
        <v>88.384460000000004</v>
      </c>
      <c r="JF24" s="19">
        <v>88.384460000000004</v>
      </c>
      <c r="JG24" s="19">
        <v>-2.7844600000000002</v>
      </c>
      <c r="JH24" s="19">
        <v>157.69999999999999</v>
      </c>
      <c r="JI24" s="19">
        <v>150.66667000000001</v>
      </c>
      <c r="JJ24" s="19">
        <v>150.66667000000001</v>
      </c>
      <c r="JK24" s="19">
        <v>7.0333300000000003</v>
      </c>
      <c r="JL24" s="19">
        <v>0</v>
      </c>
      <c r="JM24" s="19">
        <v>0</v>
      </c>
      <c r="JN24" s="19">
        <v>0</v>
      </c>
      <c r="JO24" s="19">
        <v>0</v>
      </c>
      <c r="JP24" s="19">
        <v>0</v>
      </c>
      <c r="JQ24" s="19"/>
      <c r="JR24" s="19"/>
      <c r="JS24" s="19">
        <v>0</v>
      </c>
      <c r="JT24" s="19">
        <v>69</v>
      </c>
      <c r="JU24" s="19">
        <v>75.333330000000004</v>
      </c>
      <c r="JV24" s="19">
        <v>75.333330000000004</v>
      </c>
      <c r="JW24" s="19">
        <v>-6.3333300000000001</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c r="KS24" s="19"/>
      <c r="KT24" s="19">
        <v>0</v>
      </c>
      <c r="KU24" s="19">
        <v>0</v>
      </c>
      <c r="KV24" s="19"/>
      <c r="KW24" s="19"/>
      <c r="KX24" s="19"/>
      <c r="KY24" s="19">
        <v>0</v>
      </c>
      <c r="KZ24" s="19">
        <v>10.9</v>
      </c>
      <c r="LA24" s="19"/>
      <c r="LB24" s="19">
        <v>11</v>
      </c>
      <c r="LC24" s="19">
        <v>-0.1</v>
      </c>
      <c r="LD24" s="19">
        <v>1.8</v>
      </c>
      <c r="LE24" s="19">
        <v>1.7823899999999999</v>
      </c>
      <c r="LF24" s="19">
        <v>1.7823899999999999</v>
      </c>
      <c r="LG24" s="19">
        <v>1.7610000000000001E-2</v>
      </c>
      <c r="LH24" s="19">
        <v>75.099999999999994</v>
      </c>
      <c r="LI24" s="19">
        <v>114.39372</v>
      </c>
      <c r="LJ24" s="19">
        <v>98.405370000000005</v>
      </c>
      <c r="LK24" s="19">
        <v>-23.30537</v>
      </c>
      <c r="LL24" s="19">
        <v>87.6</v>
      </c>
      <c r="LM24" s="19">
        <v>92.444500000000005</v>
      </c>
      <c r="LN24" s="19">
        <v>92.444469999999995</v>
      </c>
      <c r="LO24" s="19">
        <v>-4.8444700000000003</v>
      </c>
      <c r="LP24" s="19">
        <v>64</v>
      </c>
      <c r="LQ24" s="19">
        <v>67.133979999999994</v>
      </c>
      <c r="LR24" s="19">
        <v>67.133979999999994</v>
      </c>
      <c r="LS24" s="19">
        <v>-3.1339800000000002</v>
      </c>
      <c r="LT24" s="19">
        <v>76.099999999999994</v>
      </c>
      <c r="LU24" s="19">
        <v>72.37388</v>
      </c>
      <c r="LV24" s="19">
        <v>72.37388</v>
      </c>
      <c r="LW24" s="19">
        <v>3.7261199999999999</v>
      </c>
      <c r="LX24" s="19">
        <v>29.5</v>
      </c>
      <c r="LY24" s="19">
        <v>29.951460000000001</v>
      </c>
      <c r="LZ24" s="19">
        <v>29.951460000000001</v>
      </c>
      <c r="MA24" s="19">
        <v>-0.45145999999999997</v>
      </c>
      <c r="MB24" s="19"/>
      <c r="MC24" s="19"/>
      <c r="MD24" s="19"/>
      <c r="ME24" s="19">
        <v>0</v>
      </c>
      <c r="MF24" s="19"/>
      <c r="MG24" s="19"/>
      <c r="MH24" s="19"/>
      <c r="MI24" s="19">
        <v>0</v>
      </c>
      <c r="MJ24" s="19"/>
      <c r="MK24" s="19"/>
      <c r="ML24" s="19"/>
      <c r="MM24" s="19">
        <v>0</v>
      </c>
      <c r="MN24" s="19">
        <v>145.69999999999999</v>
      </c>
      <c r="MO24" s="19">
        <v>149.77393000000001</v>
      </c>
      <c r="MP24" s="19">
        <v>149.77393000000001</v>
      </c>
      <c r="MQ24" s="19">
        <v>-4.0739299999999998</v>
      </c>
      <c r="MR24" s="19">
        <v>146.9</v>
      </c>
      <c r="MS24" s="19">
        <v>149.77393000000001</v>
      </c>
      <c r="MT24" s="19">
        <v>149.77393000000001</v>
      </c>
      <c r="MU24" s="19">
        <v>-2.8739300000000001</v>
      </c>
      <c r="MV24" s="19">
        <v>148.6</v>
      </c>
      <c r="MW24" s="19">
        <v>149.77393000000001</v>
      </c>
      <c r="MX24" s="19">
        <v>149.77393000000001</v>
      </c>
      <c r="MY24" s="19">
        <v>-1.1739299999999999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c r="OD24" s="19">
        <v>0.113</v>
      </c>
      <c r="OE24" s="19">
        <v>-1.2999999999999999E-2</v>
      </c>
      <c r="OF24" s="19">
        <v>95.6</v>
      </c>
      <c r="OG24" s="19">
        <v>102.9</v>
      </c>
      <c r="OH24" s="19">
        <v>127.224</v>
      </c>
      <c r="OI24" s="19">
        <v>-31.623999999999999</v>
      </c>
      <c r="OJ24" s="19">
        <v>58.1</v>
      </c>
      <c r="OK24" s="19"/>
      <c r="OL24" s="19">
        <v>44.311</v>
      </c>
      <c r="OM24" s="19">
        <v>13.789</v>
      </c>
      <c r="ON24" s="19">
        <v>17.2</v>
      </c>
      <c r="OO24" s="19">
        <v>14.404999999999999</v>
      </c>
      <c r="OP24" s="19">
        <v>14.404999999999999</v>
      </c>
      <c r="OQ24" s="19">
        <v>2.7949999999999999</v>
      </c>
      <c r="OR24" s="19">
        <v>0</v>
      </c>
      <c r="OS24" s="19"/>
      <c r="OT24" s="19">
        <v>0</v>
      </c>
      <c r="OU24" s="19">
        <v>0</v>
      </c>
      <c r="OV24" s="19">
        <v>16.899999999999999</v>
      </c>
      <c r="OW24" s="19">
        <v>14.56311</v>
      </c>
      <c r="OX24" s="19">
        <v>14.56311</v>
      </c>
      <c r="OY24" s="19">
        <v>2.3368899999999999</v>
      </c>
      <c r="OZ24" s="19">
        <v>9.8000000000000007</v>
      </c>
      <c r="PA24" s="19">
        <v>9</v>
      </c>
      <c r="PB24" s="19">
        <v>9.9830000000000005</v>
      </c>
      <c r="PC24" s="19">
        <v>-0.183</v>
      </c>
      <c r="PD24" s="19">
        <v>5.6</v>
      </c>
      <c r="PE24" s="19">
        <v>5.67</v>
      </c>
      <c r="PF24" s="19">
        <v>5.67</v>
      </c>
      <c r="PG24" s="19">
        <v>-7.0000000000000007E-2</v>
      </c>
      <c r="PH24" s="19">
        <v>0.6</v>
      </c>
      <c r="PI24" s="19">
        <v>1</v>
      </c>
      <c r="PJ24" s="19">
        <v>1</v>
      </c>
      <c r="PK24" s="19">
        <v>-0.4</v>
      </c>
      <c r="PL24" s="19">
        <v>1.5</v>
      </c>
      <c r="PM24" s="19">
        <v>1.5</v>
      </c>
      <c r="PN24" s="19">
        <v>1.5</v>
      </c>
      <c r="PO24" s="19">
        <v>0</v>
      </c>
      <c r="PP24" s="19">
        <v>2.6</v>
      </c>
      <c r="PQ24" s="19">
        <v>2.5</v>
      </c>
      <c r="PR24" s="19">
        <v>2.5</v>
      </c>
      <c r="PS24" s="19">
        <v>0.1</v>
      </c>
      <c r="PT24" s="19">
        <v>19.899999999999999</v>
      </c>
      <c r="PU24" s="19">
        <v>19.417480000000001</v>
      </c>
      <c r="PV24" s="19">
        <v>19.417480000000001</v>
      </c>
      <c r="PW24" s="19">
        <v>0.48252</v>
      </c>
      <c r="PX24" s="19">
        <v>20</v>
      </c>
      <c r="PY24" s="19">
        <v>19.417480000000001</v>
      </c>
      <c r="PZ24" s="19">
        <v>19.417480000000001</v>
      </c>
      <c r="QA24" s="19">
        <v>0.58252000000000004</v>
      </c>
      <c r="QB24" s="19">
        <v>13.6</v>
      </c>
      <c r="QC24" s="19">
        <v>15</v>
      </c>
      <c r="QD24" s="19">
        <v>11.65049</v>
      </c>
      <c r="QE24" s="19">
        <v>1.9495100000000001</v>
      </c>
      <c r="QF24" s="19">
        <v>3.4</v>
      </c>
      <c r="QG24" s="19">
        <v>3.5</v>
      </c>
      <c r="QH24" s="19">
        <v>3.5</v>
      </c>
      <c r="QI24" s="19">
        <v>-0.1</v>
      </c>
      <c r="QJ24" s="19">
        <v>18.399999999999999</v>
      </c>
      <c r="QK24" s="19">
        <v>17.961169999999999</v>
      </c>
      <c r="QL24" s="19">
        <v>17.961169999999999</v>
      </c>
      <c r="QM24" s="19">
        <v>0.43883</v>
      </c>
      <c r="QN24" s="19">
        <v>12.2</v>
      </c>
      <c r="QO24" s="19"/>
      <c r="QP24" s="19">
        <v>6.7569999999999997</v>
      </c>
      <c r="QQ24" s="19">
        <v>5.4429999999999996</v>
      </c>
      <c r="QR24" s="19">
        <v>14.6</v>
      </c>
      <c r="QS24" s="19"/>
      <c r="QT24" s="19">
        <v>8.1150000000000002</v>
      </c>
      <c r="QU24" s="19">
        <v>6.4850000000000003</v>
      </c>
      <c r="QV24" s="19">
        <v>31.9</v>
      </c>
      <c r="QW24" s="19">
        <v>28.7</v>
      </c>
      <c r="QX24" s="19">
        <v>29.952000000000002</v>
      </c>
      <c r="QY24" s="19">
        <v>1.948</v>
      </c>
      <c r="QZ24" s="19">
        <v>85.1</v>
      </c>
      <c r="RA24" s="19">
        <v>78.599999999999994</v>
      </c>
      <c r="RB24" s="19">
        <v>86.403999999999996</v>
      </c>
      <c r="RC24" s="19">
        <v>-1.304</v>
      </c>
      <c r="RD24" s="19">
        <v>4.5</v>
      </c>
      <c r="RE24" s="19">
        <v>4.2</v>
      </c>
      <c r="RF24" s="19">
        <v>4.2</v>
      </c>
      <c r="RG24" s="19">
        <v>0.3</v>
      </c>
      <c r="RH24" s="19">
        <v>2.2000000000000002</v>
      </c>
      <c r="RI24" s="19">
        <v>2.4</v>
      </c>
      <c r="RJ24" s="19">
        <v>2.4</v>
      </c>
      <c r="RK24" s="19">
        <v>-0.2</v>
      </c>
      <c r="RL24" s="19">
        <v>2.1</v>
      </c>
      <c r="RM24" s="19">
        <v>2.4</v>
      </c>
      <c r="RN24" s="19">
        <v>2.4</v>
      </c>
      <c r="RO24" s="19">
        <v>-0.3</v>
      </c>
      <c r="RP24" s="19">
        <v>1.4</v>
      </c>
      <c r="RQ24" s="19">
        <v>1.4</v>
      </c>
      <c r="RR24" s="19">
        <v>1.4</v>
      </c>
      <c r="RS24" s="19">
        <v>0</v>
      </c>
      <c r="RT24" s="19">
        <v>3</v>
      </c>
      <c r="RU24" s="19"/>
      <c r="RV24" s="19">
        <v>1.3029999999999999</v>
      </c>
      <c r="RW24" s="19">
        <v>1.6970000000000001</v>
      </c>
      <c r="RX24" s="19">
        <v>3.2</v>
      </c>
      <c r="RY24" s="19">
        <v>2.9489999999999998</v>
      </c>
      <c r="RZ24" s="19">
        <v>2.9489999999999998</v>
      </c>
      <c r="SA24" s="19">
        <v>0.251</v>
      </c>
      <c r="SB24" s="19">
        <v>13.4</v>
      </c>
      <c r="SC24" s="19">
        <v>11.039440000000001</v>
      </c>
      <c r="SD24" s="19">
        <v>11.039440000000001</v>
      </c>
      <c r="SE24" s="19">
        <v>2.36056</v>
      </c>
      <c r="SF24" s="19">
        <v>2</v>
      </c>
      <c r="SG24" s="19">
        <v>2</v>
      </c>
      <c r="SH24" s="19">
        <v>2</v>
      </c>
      <c r="SI24" s="19">
        <v>0</v>
      </c>
      <c r="SJ24" s="19"/>
      <c r="SK24" s="19">
        <v>0.4</v>
      </c>
      <c r="SL24" s="19">
        <v>0.4</v>
      </c>
      <c r="SM24" s="19">
        <v>-0.4</v>
      </c>
      <c r="SN24" s="19">
        <v>19.7</v>
      </c>
      <c r="SO24" s="19">
        <v>18.834949999999999</v>
      </c>
      <c r="SP24" s="19">
        <v>18.834949999999999</v>
      </c>
      <c r="SQ24" s="19">
        <v>0.86504999999999999</v>
      </c>
      <c r="SR24" s="19">
        <v>4.7</v>
      </c>
      <c r="SS24" s="19">
        <v>4.5</v>
      </c>
      <c r="ST24" s="19">
        <v>4.5</v>
      </c>
      <c r="SU24" s="19">
        <v>0.2</v>
      </c>
      <c r="SV24" s="19">
        <v>8.6999999999999993</v>
      </c>
      <c r="SW24" s="19">
        <v>9</v>
      </c>
      <c r="SX24" s="19">
        <v>9</v>
      </c>
      <c r="SY24" s="19">
        <v>-0.3</v>
      </c>
      <c r="SZ24" s="19">
        <v>13.7</v>
      </c>
      <c r="TA24" s="19">
        <v>12.621359999999999</v>
      </c>
      <c r="TB24" s="19">
        <v>12.621359999999999</v>
      </c>
      <c r="TC24" s="19">
        <v>1.07864</v>
      </c>
      <c r="TD24" s="19">
        <v>18</v>
      </c>
      <c r="TE24" s="19">
        <v>17.475729999999999</v>
      </c>
      <c r="TF24" s="19">
        <v>17.475729999999999</v>
      </c>
      <c r="TG24" s="19">
        <v>0.52427000000000001</v>
      </c>
      <c r="TH24" s="19">
        <v>21.3</v>
      </c>
      <c r="TI24" s="19">
        <v>20.74</v>
      </c>
      <c r="TJ24" s="19">
        <v>20.74</v>
      </c>
      <c r="TK24" s="19">
        <v>0.56000000000000005</v>
      </c>
      <c r="TL24" s="19">
        <v>12.4</v>
      </c>
      <c r="TM24" s="19">
        <v>12.3</v>
      </c>
      <c r="TN24" s="19">
        <v>15.996</v>
      </c>
      <c r="TO24" s="19">
        <v>-3.5960000000000001</v>
      </c>
      <c r="TP24" s="19">
        <v>23.2</v>
      </c>
      <c r="TQ24" s="19"/>
      <c r="TR24" s="19">
        <v>17.614999999999998</v>
      </c>
      <c r="TS24" s="19">
        <v>5.585</v>
      </c>
      <c r="TT24" s="19">
        <v>66.599999999999994</v>
      </c>
      <c r="TU24" s="19">
        <v>61.9</v>
      </c>
      <c r="TV24" s="19">
        <v>75.853999999999999</v>
      </c>
      <c r="TW24" s="19">
        <v>-9.2539999999999996</v>
      </c>
      <c r="TX24" s="19">
        <v>84</v>
      </c>
      <c r="TY24" s="19">
        <v>73.900000000000006</v>
      </c>
      <c r="TZ24" s="19">
        <v>79.763000000000005</v>
      </c>
      <c r="UA24" s="19">
        <v>4.2370000000000001</v>
      </c>
      <c r="UB24" s="19">
        <v>7.6</v>
      </c>
      <c r="UC24" s="19">
        <v>9.2330000000000005</v>
      </c>
      <c r="UD24" s="19">
        <v>9.2330000000000005</v>
      </c>
      <c r="UE24" s="19">
        <v>-1.633</v>
      </c>
      <c r="UF24" s="19">
        <v>4.9000000000000004</v>
      </c>
      <c r="UG24" s="19">
        <v>7.141</v>
      </c>
      <c r="UH24" s="19">
        <v>7.141</v>
      </c>
      <c r="UI24" s="19">
        <v>-2.2410000000000001</v>
      </c>
      <c r="UJ24" s="19">
        <v>16.5</v>
      </c>
      <c r="UK24" s="19">
        <v>16</v>
      </c>
      <c r="UL24" s="19">
        <v>15.53398</v>
      </c>
      <c r="UM24" s="19">
        <v>0.96601999999999999</v>
      </c>
      <c r="UN24" s="19">
        <v>5.3</v>
      </c>
      <c r="UO24" s="19">
        <v>7.5</v>
      </c>
      <c r="UP24" s="19">
        <v>6</v>
      </c>
      <c r="UQ24" s="19">
        <v>-0.7</v>
      </c>
      <c r="UR24" s="19"/>
      <c r="US24" s="19"/>
      <c r="UT24" s="19">
        <v>4.5</v>
      </c>
      <c r="UU24" s="19">
        <v>-4.5</v>
      </c>
      <c r="UV24" s="19">
        <v>8</v>
      </c>
      <c r="UW24" s="19">
        <v>8</v>
      </c>
      <c r="UX24" s="19">
        <v>9</v>
      </c>
      <c r="UY24" s="19">
        <v>-1</v>
      </c>
      <c r="UZ24" s="19">
        <v>8.5</v>
      </c>
      <c r="VA24" s="19">
        <v>8</v>
      </c>
      <c r="VB24" s="19">
        <v>10</v>
      </c>
      <c r="VC24" s="19">
        <v>-1.5</v>
      </c>
      <c r="VD24" s="19">
        <v>8.6999999999999993</v>
      </c>
      <c r="VE24" s="19">
        <v>8</v>
      </c>
      <c r="VF24" s="19">
        <v>9.9029100000000003</v>
      </c>
      <c r="VG24" s="19">
        <v>-1.2029099999999999</v>
      </c>
      <c r="VH24" s="19">
        <v>16</v>
      </c>
      <c r="VI24" s="19">
        <v>11.224</v>
      </c>
      <c r="VJ24" s="19">
        <v>11.224</v>
      </c>
      <c r="VK24" s="19">
        <v>4.7759999999999998</v>
      </c>
      <c r="VL24" s="19">
        <v>189</v>
      </c>
      <c r="VM24" s="19"/>
      <c r="VN24" s="19">
        <v>150.39099999999999</v>
      </c>
      <c r="VO24" s="19">
        <v>38.609000000000002</v>
      </c>
      <c r="VP24" s="19">
        <v>7.1</v>
      </c>
      <c r="VQ24" s="19"/>
      <c r="VR24" s="19">
        <v>11.106999999999999</v>
      </c>
      <c r="VS24" s="19">
        <v>-4.0069999999999997</v>
      </c>
      <c r="VT24" s="19">
        <v>104.6</v>
      </c>
      <c r="VU24" s="19"/>
      <c r="VV24" s="19">
        <v>90.088999999999999</v>
      </c>
      <c r="VW24" s="19">
        <v>14.510999999999999</v>
      </c>
      <c r="VX24" s="19">
        <v>0.6</v>
      </c>
      <c r="VY24" s="19">
        <v>0.6</v>
      </c>
      <c r="VZ24" s="19">
        <v>0.6</v>
      </c>
      <c r="WA24" s="19">
        <v>0</v>
      </c>
      <c r="WB24" s="19">
        <v>63.1</v>
      </c>
      <c r="WC24" s="19">
        <v>88.9</v>
      </c>
      <c r="WD24" s="19">
        <v>98</v>
      </c>
      <c r="WE24" s="19">
        <v>-34.9</v>
      </c>
      <c r="WF24" s="19">
        <v>54.6</v>
      </c>
      <c r="WG24" s="19">
        <v>94.8</v>
      </c>
      <c r="WH24" s="19">
        <v>95</v>
      </c>
      <c r="WI24" s="19">
        <v>-40.4</v>
      </c>
      <c r="WJ24" s="19">
        <v>78.3</v>
      </c>
      <c r="WK24" s="19"/>
      <c r="WL24" s="19">
        <v>69.697999999999993</v>
      </c>
      <c r="WM24" s="19">
        <v>8.6020000000000003</v>
      </c>
      <c r="WN24" s="19">
        <v>6.7</v>
      </c>
      <c r="WO24" s="19"/>
      <c r="WP24" s="19">
        <v>3.8079999999999998</v>
      </c>
      <c r="WQ24" s="19">
        <v>2.8919999999999999</v>
      </c>
      <c r="WR24" s="19">
        <v>5.6</v>
      </c>
      <c r="WS24" s="19">
        <v>7</v>
      </c>
      <c r="WT24" s="19">
        <v>7</v>
      </c>
      <c r="WU24" s="19">
        <v>-1.4</v>
      </c>
      <c r="WV24" s="19">
        <v>19.100000000000001</v>
      </c>
      <c r="WW24" s="19">
        <v>18.4466</v>
      </c>
      <c r="WX24" s="19">
        <v>18.4466</v>
      </c>
      <c r="WY24" s="19">
        <v>0.65339999999999998</v>
      </c>
      <c r="WZ24" s="19">
        <v>9.8000000000000007</v>
      </c>
      <c r="XA24" s="19">
        <v>10.7</v>
      </c>
      <c r="XB24" s="19">
        <v>10.7</v>
      </c>
      <c r="XC24" s="19">
        <v>-0.9</v>
      </c>
      <c r="XD24" s="19">
        <v>42.8</v>
      </c>
      <c r="XE24" s="19">
        <v>45.23077</v>
      </c>
      <c r="XF24" s="19">
        <v>42</v>
      </c>
      <c r="XG24" s="19">
        <v>0.8</v>
      </c>
      <c r="XH24" s="19">
        <v>15.4</v>
      </c>
      <c r="XI24" s="19">
        <v>10.76923</v>
      </c>
      <c r="XJ24" s="19">
        <v>10</v>
      </c>
      <c r="XK24" s="19">
        <v>5.4</v>
      </c>
      <c r="XL24" s="19">
        <v>17.3</v>
      </c>
      <c r="XM24" s="19">
        <v>17</v>
      </c>
      <c r="XN24" s="19">
        <v>14</v>
      </c>
      <c r="XO24" s="19">
        <v>3.3</v>
      </c>
      <c r="XP24" s="19"/>
      <c r="XQ24" s="19"/>
      <c r="XR24" s="19"/>
      <c r="XS24" s="19">
        <v>0</v>
      </c>
      <c r="XT24" s="19">
        <v>5.3</v>
      </c>
      <c r="XU24" s="19">
        <v>7.85</v>
      </c>
      <c r="XV24" s="19">
        <v>7.85</v>
      </c>
      <c r="XW24" s="19">
        <v>-2.5499999999999998</v>
      </c>
      <c r="XX24" s="19"/>
      <c r="XY24" s="19"/>
      <c r="XZ24" s="19"/>
      <c r="YA24" s="19">
        <v>0</v>
      </c>
      <c r="YB24" s="19"/>
      <c r="YC24" s="19"/>
      <c r="YD24" s="19"/>
      <c r="YE24" s="19">
        <v>0</v>
      </c>
    </row>
    <row r="25" spans="1:655" ht="24" customHeight="1" x14ac:dyDescent="0.3">
      <c r="A25" s="1"/>
      <c r="B25" s="13" t="s">
        <v>34</v>
      </c>
      <c r="C25" s="13" t="s">
        <v>808</v>
      </c>
      <c r="D25" s="14">
        <v>106.7</v>
      </c>
      <c r="E25" s="14">
        <v>74.829170000000005</v>
      </c>
      <c r="F25" s="14">
        <v>119.40057</v>
      </c>
      <c r="G25" s="14">
        <v>-12.700570000000001</v>
      </c>
      <c r="H25" s="14">
        <v>603.9</v>
      </c>
      <c r="I25" s="14">
        <v>604.18724999999995</v>
      </c>
      <c r="J25" s="14">
        <v>594.17128000000002</v>
      </c>
      <c r="K25" s="14">
        <v>9.7287199999999991</v>
      </c>
      <c r="L25" s="14">
        <v>202.7</v>
      </c>
      <c r="M25" s="14">
        <v>196.55285000000001</v>
      </c>
      <c r="N25" s="14">
        <v>193.29447999999999</v>
      </c>
      <c r="O25" s="14">
        <v>9.4055199999999992</v>
      </c>
      <c r="P25" s="14"/>
      <c r="Q25" s="14"/>
      <c r="R25" s="14"/>
      <c r="S25" s="14">
        <v>0</v>
      </c>
      <c r="T25" s="14"/>
      <c r="U25" s="14"/>
      <c r="V25" s="14"/>
      <c r="W25" s="14">
        <v>0</v>
      </c>
      <c r="X25" s="14">
        <v>89.8</v>
      </c>
      <c r="Y25" s="14">
        <v>76.798159999999996</v>
      </c>
      <c r="Z25" s="14">
        <v>91.778639999999996</v>
      </c>
      <c r="AA25" s="14">
        <v>-1.97864</v>
      </c>
      <c r="AB25" s="14">
        <v>107.3</v>
      </c>
      <c r="AC25" s="14">
        <v>163.10517999999999</v>
      </c>
      <c r="AD25" s="14">
        <v>168.672</v>
      </c>
      <c r="AE25" s="14">
        <v>-61.372</v>
      </c>
      <c r="AF25" s="14">
        <v>26.2</v>
      </c>
      <c r="AG25" s="14"/>
      <c r="AH25" s="14">
        <v>28</v>
      </c>
      <c r="AI25" s="14">
        <v>-1.8</v>
      </c>
      <c r="AJ25" s="14"/>
      <c r="AK25" s="14"/>
      <c r="AL25" s="14"/>
      <c r="AM25" s="14">
        <v>0</v>
      </c>
      <c r="AN25" s="14">
        <v>148.1</v>
      </c>
      <c r="AO25" s="14">
        <v>159.62487999999999</v>
      </c>
      <c r="AP25" s="14">
        <v>195.33327</v>
      </c>
      <c r="AQ25" s="14">
        <v>-47.233269999999997</v>
      </c>
      <c r="AR25" s="14">
        <v>147.80000000000001</v>
      </c>
      <c r="AS25" s="14">
        <v>159.62487999999999</v>
      </c>
      <c r="AT25" s="14">
        <v>195.33327</v>
      </c>
      <c r="AU25" s="14">
        <v>-47.533270000000002</v>
      </c>
      <c r="AV25" s="14">
        <v>146.9</v>
      </c>
      <c r="AW25" s="14">
        <v>159.62487999999999</v>
      </c>
      <c r="AX25" s="14">
        <v>195.33327</v>
      </c>
      <c r="AY25" s="14">
        <v>-48.43327</v>
      </c>
      <c r="AZ25" s="14">
        <v>243.5</v>
      </c>
      <c r="BA25" s="14">
        <v>239.43732</v>
      </c>
      <c r="BB25" s="14">
        <v>292.99991</v>
      </c>
      <c r="BC25" s="14">
        <v>-49.49991</v>
      </c>
      <c r="BD25" s="14"/>
      <c r="BE25" s="14"/>
      <c r="BF25" s="14"/>
      <c r="BG25" s="14">
        <v>0</v>
      </c>
      <c r="BH25" s="14"/>
      <c r="BI25" s="14"/>
      <c r="BJ25" s="14"/>
      <c r="BK25" s="14">
        <v>0</v>
      </c>
      <c r="BL25" s="14">
        <v>558.9</v>
      </c>
      <c r="BM25" s="14">
        <v>403.65267999999998</v>
      </c>
      <c r="BN25" s="14">
        <v>300.19495000000001</v>
      </c>
      <c r="BO25" s="14">
        <v>258.70505000000003</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164</v>
      </c>
      <c r="CK25" s="14">
        <v>163.90777</v>
      </c>
      <c r="CL25" s="14">
        <v>163.90777</v>
      </c>
      <c r="CM25" s="14">
        <v>9.2230000000000006E-2</v>
      </c>
      <c r="CN25" s="14">
        <v>7.4</v>
      </c>
      <c r="CO25" s="14">
        <v>5.1333399999999996</v>
      </c>
      <c r="CP25" s="14">
        <v>5.1333399999999996</v>
      </c>
      <c r="CQ25" s="14">
        <v>2.2666599999999999</v>
      </c>
      <c r="CR25" s="14">
        <v>5.3</v>
      </c>
      <c r="CS25" s="14">
        <v>2.8177599999999998</v>
      </c>
      <c r="CT25" s="14">
        <v>2.8177599999999998</v>
      </c>
      <c r="CU25" s="14">
        <v>2.48224</v>
      </c>
      <c r="CV25" s="14">
        <v>0</v>
      </c>
      <c r="CW25" s="14">
        <v>0</v>
      </c>
      <c r="CX25" s="14">
        <v>0</v>
      </c>
      <c r="CY25" s="14">
        <v>0</v>
      </c>
      <c r="CZ25" s="14">
        <v>6.14</v>
      </c>
      <c r="DA25" s="14">
        <v>6.8787000000000003</v>
      </c>
      <c r="DB25" s="14">
        <v>6.8787000000000003</v>
      </c>
      <c r="DC25" s="14">
        <v>-0.73870000000000002</v>
      </c>
      <c r="DD25" s="14">
        <v>8.43</v>
      </c>
      <c r="DE25" s="14">
        <v>14.919420000000001</v>
      </c>
      <c r="DF25" s="14">
        <v>10.72785</v>
      </c>
      <c r="DG25" s="14">
        <v>-2.2978499999999999</v>
      </c>
      <c r="DH25" s="14">
        <v>40.200000000000003</v>
      </c>
      <c r="DI25" s="14">
        <v>40</v>
      </c>
      <c r="DJ25" s="14">
        <v>26.079550000000001</v>
      </c>
      <c r="DK25" s="14">
        <v>14.12045</v>
      </c>
      <c r="DL25" s="14"/>
      <c r="DM25" s="14"/>
      <c r="DN25" s="14"/>
      <c r="DO25" s="14">
        <v>0</v>
      </c>
      <c r="DP25" s="14"/>
      <c r="DQ25" s="14"/>
      <c r="DR25" s="14"/>
      <c r="DS25" s="14">
        <v>0</v>
      </c>
      <c r="DT25" s="14"/>
      <c r="DU25" s="14"/>
      <c r="DV25" s="14"/>
      <c r="DW25" s="14">
        <v>0</v>
      </c>
      <c r="DX25" s="14">
        <v>0</v>
      </c>
      <c r="DY25" s="14"/>
      <c r="DZ25" s="14"/>
      <c r="EA25" s="14">
        <v>0</v>
      </c>
      <c r="EB25" s="14">
        <v>70.400000000000006</v>
      </c>
      <c r="EC25" s="14">
        <v>55.91095</v>
      </c>
      <c r="ED25" s="14">
        <v>64.58005</v>
      </c>
      <c r="EE25" s="14">
        <v>5.8199500000000004</v>
      </c>
      <c r="EF25" s="14">
        <v>147.80000000000001</v>
      </c>
      <c r="EG25" s="14">
        <v>129.59375</v>
      </c>
      <c r="EH25" s="14">
        <v>134.00416000000001</v>
      </c>
      <c r="EI25" s="14">
        <v>13.79584</v>
      </c>
      <c r="EJ25" s="14"/>
      <c r="EK25" s="14"/>
      <c r="EL25" s="14"/>
      <c r="EM25" s="14">
        <v>0</v>
      </c>
      <c r="EN25" s="14"/>
      <c r="EO25" s="14"/>
      <c r="EP25" s="14"/>
      <c r="EQ25" s="14">
        <v>0</v>
      </c>
      <c r="ER25" s="14"/>
      <c r="ES25" s="14"/>
      <c r="ET25" s="14"/>
      <c r="EU25" s="14">
        <v>0</v>
      </c>
      <c r="EV25" s="14">
        <v>6.5</v>
      </c>
      <c r="EW25" s="14">
        <v>6.39</v>
      </c>
      <c r="EX25" s="14">
        <v>6.39</v>
      </c>
      <c r="EY25" s="14">
        <v>0.11</v>
      </c>
      <c r="EZ25" s="14">
        <v>295.5</v>
      </c>
      <c r="FA25" s="14">
        <v>443.81400000000002</v>
      </c>
      <c r="FB25" s="14">
        <v>288.65980000000002</v>
      </c>
      <c r="FC25" s="14">
        <v>6.8402000000000003</v>
      </c>
      <c r="FD25" s="14">
        <v>70.7</v>
      </c>
      <c r="FE25" s="14">
        <v>81.556309999999996</v>
      </c>
      <c r="FF25" s="14">
        <v>73.349450000000004</v>
      </c>
      <c r="FG25" s="14">
        <v>-2.6494499999999999</v>
      </c>
      <c r="FH25" s="14">
        <v>134.1</v>
      </c>
      <c r="FI25" s="14">
        <v>130.04075</v>
      </c>
      <c r="FJ25" s="14">
        <v>151.131</v>
      </c>
      <c r="FK25" s="14">
        <v>-17.030999999999999</v>
      </c>
      <c r="FL25" s="14">
        <v>42.1</v>
      </c>
      <c r="FM25" s="14">
        <v>41.858249999999998</v>
      </c>
      <c r="FN25" s="14">
        <v>33.957720000000002</v>
      </c>
      <c r="FO25" s="14">
        <v>8.1422799999999995</v>
      </c>
      <c r="FP25" s="14">
        <v>18.8</v>
      </c>
      <c r="FQ25" s="14">
        <v>19.192229999999999</v>
      </c>
      <c r="FR25" s="14">
        <v>19.192229999999999</v>
      </c>
      <c r="FS25" s="14">
        <v>-0.39223000000000002</v>
      </c>
      <c r="FT25" s="14">
        <v>19.8</v>
      </c>
      <c r="FU25" s="14">
        <v>19.12621</v>
      </c>
      <c r="FV25" s="14">
        <v>19.12621</v>
      </c>
      <c r="FW25" s="14">
        <v>0.67379</v>
      </c>
      <c r="FX25" s="14">
        <v>86</v>
      </c>
      <c r="FY25" s="14">
        <v>87.232039999999998</v>
      </c>
      <c r="FZ25" s="14">
        <v>87.232039999999998</v>
      </c>
      <c r="GA25" s="14">
        <v>-1.23204</v>
      </c>
      <c r="GB25" s="14">
        <v>184.6</v>
      </c>
      <c r="GC25" s="14">
        <v>185.10007999999999</v>
      </c>
      <c r="GD25" s="14">
        <v>185.10007999999999</v>
      </c>
      <c r="GE25" s="14">
        <v>-0.50007999999999997</v>
      </c>
      <c r="GF25" s="14">
        <v>184.1</v>
      </c>
      <c r="GG25" s="14">
        <v>185.10007999999999</v>
      </c>
      <c r="GH25" s="14">
        <v>185.10007999999999</v>
      </c>
      <c r="GI25" s="14">
        <v>-1.0000800000000001</v>
      </c>
      <c r="GJ25" s="14">
        <v>183.9</v>
      </c>
      <c r="GK25" s="14">
        <v>185.10007999999999</v>
      </c>
      <c r="GL25" s="14">
        <v>185.10007999999999</v>
      </c>
      <c r="GM25" s="14">
        <v>-1.20008</v>
      </c>
      <c r="GN25" s="14">
        <v>109.3</v>
      </c>
      <c r="GO25" s="14">
        <v>88.962050000000005</v>
      </c>
      <c r="GP25" s="14">
        <v>88.962050000000005</v>
      </c>
      <c r="GQ25" s="14">
        <v>20.337949999999999</v>
      </c>
      <c r="GR25" s="14">
        <v>8.1</v>
      </c>
      <c r="GS25" s="14">
        <v>8.9214300000000009</v>
      </c>
      <c r="GT25" s="14">
        <v>8.9214300000000009</v>
      </c>
      <c r="GU25" s="14">
        <v>-0.82142999999999999</v>
      </c>
      <c r="GV25" s="14">
        <v>2.7</v>
      </c>
      <c r="GW25" s="14">
        <v>2.4872800000000002</v>
      </c>
      <c r="GX25" s="14">
        <v>9.3594200000000001</v>
      </c>
      <c r="GY25" s="14">
        <v>-6.6594199999999999</v>
      </c>
      <c r="GZ25" s="14">
        <v>31.5</v>
      </c>
      <c r="HA25" s="14">
        <v>34.47804</v>
      </c>
      <c r="HB25" s="14">
        <v>34.47804</v>
      </c>
      <c r="HC25" s="14">
        <v>-2.97804</v>
      </c>
      <c r="HD25" s="14">
        <v>41.7</v>
      </c>
      <c r="HE25" s="14">
        <v>39.877670000000002</v>
      </c>
      <c r="HF25" s="14">
        <v>39.877670000000002</v>
      </c>
      <c r="HG25" s="14">
        <v>1.82233</v>
      </c>
      <c r="HH25" s="14">
        <v>4</v>
      </c>
      <c r="HI25" s="14">
        <v>4.1192200000000003</v>
      </c>
      <c r="HJ25" s="14">
        <v>4.1192200000000003</v>
      </c>
      <c r="HK25" s="14">
        <v>-0.11922000000000001</v>
      </c>
      <c r="HL25" s="14">
        <v>0</v>
      </c>
      <c r="HM25" s="14">
        <v>0</v>
      </c>
      <c r="HN25" s="14">
        <v>0</v>
      </c>
      <c r="HO25" s="14">
        <v>0</v>
      </c>
      <c r="HP25" s="14">
        <v>106</v>
      </c>
      <c r="HQ25" s="14">
        <v>105.0365</v>
      </c>
      <c r="HR25" s="14">
        <v>106</v>
      </c>
      <c r="HS25" s="14">
        <v>0</v>
      </c>
      <c r="HT25" s="14"/>
      <c r="HU25" s="14"/>
      <c r="HV25" s="14"/>
      <c r="HW25" s="14">
        <v>0</v>
      </c>
      <c r="HX25" s="14"/>
      <c r="HY25" s="14"/>
      <c r="HZ25" s="14"/>
      <c r="IA25" s="14">
        <v>0</v>
      </c>
      <c r="IB25" s="14">
        <v>48.2</v>
      </c>
      <c r="IC25" s="14">
        <v>31.24269</v>
      </c>
      <c r="ID25" s="14">
        <v>30.90578</v>
      </c>
      <c r="IE25" s="14">
        <v>17.294219999999999</v>
      </c>
      <c r="IF25" s="14"/>
      <c r="IG25" s="14"/>
      <c r="IH25" s="14"/>
      <c r="II25" s="14">
        <v>0</v>
      </c>
      <c r="IJ25" s="14"/>
      <c r="IK25" s="14"/>
      <c r="IL25" s="14"/>
      <c r="IM25" s="14">
        <v>0</v>
      </c>
      <c r="IN25" s="14">
        <v>46.7</v>
      </c>
      <c r="IO25" s="14">
        <v>48.181449999999998</v>
      </c>
      <c r="IP25" s="14">
        <v>48.181449999999998</v>
      </c>
      <c r="IQ25" s="14">
        <v>-1.4814499999999999</v>
      </c>
      <c r="IR25" s="14"/>
      <c r="IS25" s="14"/>
      <c r="IT25" s="14"/>
      <c r="IU25" s="14">
        <v>0</v>
      </c>
      <c r="IV25" s="14"/>
      <c r="IW25" s="14"/>
      <c r="IX25" s="14"/>
      <c r="IY25" s="14">
        <v>0</v>
      </c>
      <c r="IZ25" s="14"/>
      <c r="JA25" s="14"/>
      <c r="JB25" s="14"/>
      <c r="JC25" s="14">
        <v>0</v>
      </c>
      <c r="JD25" s="14">
        <v>86.9</v>
      </c>
      <c r="JE25" s="14">
        <v>88.384460000000004</v>
      </c>
      <c r="JF25" s="14">
        <v>88.384460000000004</v>
      </c>
      <c r="JG25" s="14">
        <v>-1.4844599999999999</v>
      </c>
      <c r="JH25" s="14">
        <v>157.9</v>
      </c>
      <c r="JI25" s="14">
        <v>150.66667000000001</v>
      </c>
      <c r="JJ25" s="14">
        <v>150.66667000000001</v>
      </c>
      <c r="JK25" s="14">
        <v>7.2333299999999996</v>
      </c>
      <c r="JL25" s="14">
        <v>0</v>
      </c>
      <c r="JM25" s="14">
        <v>0</v>
      </c>
      <c r="JN25" s="14">
        <v>0</v>
      </c>
      <c r="JO25" s="14">
        <v>0</v>
      </c>
      <c r="JP25" s="14">
        <v>0</v>
      </c>
      <c r="JQ25" s="14"/>
      <c r="JR25" s="14"/>
      <c r="JS25" s="14">
        <v>0</v>
      </c>
      <c r="JT25" s="14">
        <v>68.599999999999994</v>
      </c>
      <c r="JU25" s="14">
        <v>75.333330000000004</v>
      </c>
      <c r="JV25" s="14">
        <v>75.333330000000004</v>
      </c>
      <c r="JW25" s="14">
        <v>-6.7333299999999996</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c r="KS25" s="14"/>
      <c r="KT25" s="14">
        <v>0</v>
      </c>
      <c r="KU25" s="14">
        <v>0</v>
      </c>
      <c r="KV25" s="14"/>
      <c r="KW25" s="14"/>
      <c r="KX25" s="14"/>
      <c r="KY25" s="14">
        <v>0</v>
      </c>
      <c r="KZ25" s="14">
        <v>10.9</v>
      </c>
      <c r="LA25" s="14"/>
      <c r="LB25" s="14">
        <v>12</v>
      </c>
      <c r="LC25" s="14">
        <v>-1.1000000000000001</v>
      </c>
      <c r="LD25" s="14">
        <v>1.8</v>
      </c>
      <c r="LE25" s="14">
        <v>1.7823899999999999</v>
      </c>
      <c r="LF25" s="14">
        <v>1.7823899999999999</v>
      </c>
      <c r="LG25" s="14">
        <v>1.7610000000000001E-2</v>
      </c>
      <c r="LH25" s="14">
        <v>115.9</v>
      </c>
      <c r="LI25" s="14">
        <v>155.27204</v>
      </c>
      <c r="LJ25" s="14">
        <v>107.39400000000001</v>
      </c>
      <c r="LK25" s="14">
        <v>8.5060000000000002</v>
      </c>
      <c r="LL25" s="14">
        <v>99.1</v>
      </c>
      <c r="LM25" s="14">
        <v>92.444500000000005</v>
      </c>
      <c r="LN25" s="14">
        <v>92.444500000000005</v>
      </c>
      <c r="LO25" s="14">
        <v>6.6555</v>
      </c>
      <c r="LP25" s="14">
        <v>63.5</v>
      </c>
      <c r="LQ25" s="14">
        <v>67.133979999999994</v>
      </c>
      <c r="LR25" s="14">
        <v>67.133979999999994</v>
      </c>
      <c r="LS25" s="14">
        <v>-3.6339800000000002</v>
      </c>
      <c r="LT25" s="14">
        <v>76.900000000000006</v>
      </c>
      <c r="LU25" s="14">
        <v>72.37388</v>
      </c>
      <c r="LV25" s="14">
        <v>72.37388</v>
      </c>
      <c r="LW25" s="14">
        <v>4.5261199999999997</v>
      </c>
      <c r="LX25" s="14">
        <v>30.3</v>
      </c>
      <c r="LY25" s="14">
        <v>29.951460000000001</v>
      </c>
      <c r="LZ25" s="14">
        <v>29.951460000000001</v>
      </c>
      <c r="MA25" s="14">
        <v>0.34854000000000002</v>
      </c>
      <c r="MB25" s="14"/>
      <c r="MC25" s="14"/>
      <c r="MD25" s="14"/>
      <c r="ME25" s="14">
        <v>0</v>
      </c>
      <c r="MF25" s="14"/>
      <c r="MG25" s="14"/>
      <c r="MH25" s="14"/>
      <c r="MI25" s="14">
        <v>0</v>
      </c>
      <c r="MJ25" s="14"/>
      <c r="MK25" s="14"/>
      <c r="ML25" s="14"/>
      <c r="MM25" s="14">
        <v>0</v>
      </c>
      <c r="MN25" s="14">
        <v>145.6</v>
      </c>
      <c r="MO25" s="14">
        <v>149.77393000000001</v>
      </c>
      <c r="MP25" s="14">
        <v>149.77393000000001</v>
      </c>
      <c r="MQ25" s="14">
        <v>-4.1739300000000004</v>
      </c>
      <c r="MR25" s="14">
        <v>146.9</v>
      </c>
      <c r="MS25" s="14">
        <v>149.77393000000001</v>
      </c>
      <c r="MT25" s="14">
        <v>149.77393000000001</v>
      </c>
      <c r="MU25" s="14">
        <v>-2.8739300000000001</v>
      </c>
      <c r="MV25" s="14">
        <v>148.80000000000001</v>
      </c>
      <c r="MW25" s="14">
        <v>149.77393000000001</v>
      </c>
      <c r="MX25" s="14">
        <v>149.77393000000001</v>
      </c>
      <c r="MY25" s="14">
        <v>-0.97392999999999996</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c r="OD25" s="14">
        <v>0.53500000000000003</v>
      </c>
      <c r="OE25" s="14">
        <v>-0.33500000000000002</v>
      </c>
      <c r="OF25" s="14">
        <v>103.1</v>
      </c>
      <c r="OG25" s="14">
        <v>101.5</v>
      </c>
      <c r="OH25" s="14">
        <v>126.29900000000001</v>
      </c>
      <c r="OI25" s="14">
        <v>-23.199000000000002</v>
      </c>
      <c r="OJ25" s="14">
        <v>60.9</v>
      </c>
      <c r="OK25" s="14"/>
      <c r="OL25" s="14">
        <v>55.247999999999998</v>
      </c>
      <c r="OM25" s="14">
        <v>5.6520000000000001</v>
      </c>
      <c r="ON25" s="14">
        <v>17.3</v>
      </c>
      <c r="OO25" s="14">
        <v>14.72</v>
      </c>
      <c r="OP25" s="14">
        <v>14.72</v>
      </c>
      <c r="OQ25" s="14">
        <v>2.58</v>
      </c>
      <c r="OR25" s="14">
        <v>0</v>
      </c>
      <c r="OS25" s="14"/>
      <c r="OT25" s="14">
        <v>0.1</v>
      </c>
      <c r="OU25" s="14">
        <v>-0.1</v>
      </c>
      <c r="OV25" s="14">
        <v>16.899999999999999</v>
      </c>
      <c r="OW25" s="14">
        <v>14.56311</v>
      </c>
      <c r="OX25" s="14">
        <v>14.56311</v>
      </c>
      <c r="OY25" s="14">
        <v>2.3368899999999999</v>
      </c>
      <c r="OZ25" s="14">
        <v>9.9</v>
      </c>
      <c r="PA25" s="14">
        <v>9</v>
      </c>
      <c r="PB25" s="14">
        <v>9.9830000000000005</v>
      </c>
      <c r="PC25" s="14">
        <v>-8.3000000000000004E-2</v>
      </c>
      <c r="PD25" s="14">
        <v>5.4</v>
      </c>
      <c r="PE25" s="14">
        <v>5.67</v>
      </c>
      <c r="PF25" s="14">
        <v>5.67</v>
      </c>
      <c r="PG25" s="14">
        <v>-0.27</v>
      </c>
      <c r="PH25" s="14">
        <v>0.6</v>
      </c>
      <c r="PI25" s="14">
        <v>1</v>
      </c>
      <c r="PJ25" s="14">
        <v>1</v>
      </c>
      <c r="PK25" s="14">
        <v>-0.4</v>
      </c>
      <c r="PL25" s="14">
        <v>1.5</v>
      </c>
      <c r="PM25" s="14">
        <v>1.5</v>
      </c>
      <c r="PN25" s="14">
        <v>1.5</v>
      </c>
      <c r="PO25" s="14">
        <v>0</v>
      </c>
      <c r="PP25" s="14">
        <v>2.6</v>
      </c>
      <c r="PQ25" s="14">
        <v>2.5</v>
      </c>
      <c r="PR25" s="14">
        <v>2.5</v>
      </c>
      <c r="PS25" s="14">
        <v>0.1</v>
      </c>
      <c r="PT25" s="14">
        <v>20.399999999999999</v>
      </c>
      <c r="PU25" s="14">
        <v>19.417480000000001</v>
      </c>
      <c r="PV25" s="14">
        <v>19.417480000000001</v>
      </c>
      <c r="PW25" s="14">
        <v>0.98251999999999995</v>
      </c>
      <c r="PX25" s="14">
        <v>20</v>
      </c>
      <c r="PY25" s="14">
        <v>19.417480000000001</v>
      </c>
      <c r="PZ25" s="14">
        <v>19.417480000000001</v>
      </c>
      <c r="QA25" s="14">
        <v>0.58252000000000004</v>
      </c>
      <c r="QB25" s="14">
        <v>13.6</v>
      </c>
      <c r="QC25" s="14">
        <v>15</v>
      </c>
      <c r="QD25" s="14">
        <v>11.65049</v>
      </c>
      <c r="QE25" s="14">
        <v>1.9495100000000001</v>
      </c>
      <c r="QF25" s="14">
        <v>3.4</v>
      </c>
      <c r="QG25" s="14">
        <v>3.5</v>
      </c>
      <c r="QH25" s="14">
        <v>3.5</v>
      </c>
      <c r="QI25" s="14">
        <v>-0.1</v>
      </c>
      <c r="QJ25" s="14">
        <v>18.399999999999999</v>
      </c>
      <c r="QK25" s="14">
        <v>17.961169999999999</v>
      </c>
      <c r="QL25" s="14">
        <v>17.961169999999999</v>
      </c>
      <c r="QM25" s="14">
        <v>0.43883</v>
      </c>
      <c r="QN25" s="14">
        <v>12.4</v>
      </c>
      <c r="QO25" s="14"/>
      <c r="QP25" s="14">
        <v>9.1669999999999998</v>
      </c>
      <c r="QQ25" s="14">
        <v>3.2330000000000001</v>
      </c>
      <c r="QR25" s="14">
        <v>14.8</v>
      </c>
      <c r="QS25" s="14"/>
      <c r="QT25" s="14">
        <v>11.428000000000001</v>
      </c>
      <c r="QU25" s="14">
        <v>3.3719999999999999</v>
      </c>
      <c r="QV25" s="14">
        <v>31.7</v>
      </c>
      <c r="QW25" s="14">
        <v>28.7</v>
      </c>
      <c r="QX25" s="14">
        <v>29.815000000000001</v>
      </c>
      <c r="QY25" s="14">
        <v>1.885</v>
      </c>
      <c r="QZ25" s="14">
        <v>83.5</v>
      </c>
      <c r="RA25" s="14">
        <v>78.900000000000006</v>
      </c>
      <c r="RB25" s="14">
        <v>85.945999999999998</v>
      </c>
      <c r="RC25" s="14">
        <v>-2.4460000000000002</v>
      </c>
      <c r="RD25" s="14">
        <v>4.5</v>
      </c>
      <c r="RE25" s="14">
        <v>4.2</v>
      </c>
      <c r="RF25" s="14">
        <v>4.2</v>
      </c>
      <c r="RG25" s="14">
        <v>0.3</v>
      </c>
      <c r="RH25" s="14">
        <v>1.2</v>
      </c>
      <c r="RI25" s="14">
        <v>1.2</v>
      </c>
      <c r="RJ25" s="14">
        <v>1.2</v>
      </c>
      <c r="RK25" s="14">
        <v>0</v>
      </c>
      <c r="RL25" s="14">
        <v>2.1</v>
      </c>
      <c r="RM25" s="14">
        <v>2.4</v>
      </c>
      <c r="RN25" s="14">
        <v>2.4</v>
      </c>
      <c r="RO25" s="14">
        <v>-0.3</v>
      </c>
      <c r="RP25" s="14">
        <v>0</v>
      </c>
      <c r="RQ25" s="14">
        <v>0</v>
      </c>
      <c r="RR25" s="14">
        <v>0</v>
      </c>
      <c r="RS25" s="14">
        <v>0</v>
      </c>
      <c r="RT25" s="14">
        <v>4.2</v>
      </c>
      <c r="RU25" s="14"/>
      <c r="RV25" s="14">
        <v>2.5470000000000002</v>
      </c>
      <c r="RW25" s="14">
        <v>1.653</v>
      </c>
      <c r="RX25" s="14">
        <v>3.1</v>
      </c>
      <c r="RY25" s="14">
        <v>2.9489999999999998</v>
      </c>
      <c r="RZ25" s="14">
        <v>2.9489999999999998</v>
      </c>
      <c r="SA25" s="14">
        <v>0.151</v>
      </c>
      <c r="SB25" s="14">
        <v>13.5</v>
      </c>
      <c r="SC25" s="14">
        <v>7.22668</v>
      </c>
      <c r="SD25" s="14">
        <v>7.1487499999999997</v>
      </c>
      <c r="SE25" s="14">
        <v>6.3512500000000003</v>
      </c>
      <c r="SF25" s="14">
        <v>1.9</v>
      </c>
      <c r="SG25" s="14">
        <v>2</v>
      </c>
      <c r="SH25" s="14">
        <v>2</v>
      </c>
      <c r="SI25" s="14">
        <v>-0.1</v>
      </c>
      <c r="SJ25" s="14"/>
      <c r="SK25" s="14">
        <v>0.4</v>
      </c>
      <c r="SL25" s="14">
        <v>0.4</v>
      </c>
      <c r="SM25" s="14">
        <v>-0.4</v>
      </c>
      <c r="SN25" s="14">
        <v>19.7</v>
      </c>
      <c r="SO25" s="14">
        <v>18.834949999999999</v>
      </c>
      <c r="SP25" s="14">
        <v>18.834949999999999</v>
      </c>
      <c r="SQ25" s="14">
        <v>0.86504999999999999</v>
      </c>
      <c r="SR25" s="14">
        <v>4.7</v>
      </c>
      <c r="SS25" s="14">
        <v>4.5</v>
      </c>
      <c r="ST25" s="14">
        <v>4.5</v>
      </c>
      <c r="SU25" s="14">
        <v>0.2</v>
      </c>
      <c r="SV25" s="14">
        <v>9.1999999999999993</v>
      </c>
      <c r="SW25" s="14">
        <v>9</v>
      </c>
      <c r="SX25" s="14">
        <v>9</v>
      </c>
      <c r="SY25" s="14">
        <v>0.2</v>
      </c>
      <c r="SZ25" s="14">
        <v>12.9</v>
      </c>
      <c r="TA25" s="14">
        <v>12.621359999999999</v>
      </c>
      <c r="TB25" s="14">
        <v>12.621359999999999</v>
      </c>
      <c r="TC25" s="14">
        <v>0.27864</v>
      </c>
      <c r="TD25" s="14">
        <v>18</v>
      </c>
      <c r="TE25" s="14">
        <v>17.475729999999999</v>
      </c>
      <c r="TF25" s="14">
        <v>17.475729999999999</v>
      </c>
      <c r="TG25" s="14">
        <v>0.52427000000000001</v>
      </c>
      <c r="TH25" s="14">
        <v>24.2</v>
      </c>
      <c r="TI25" s="14">
        <v>21.393000000000001</v>
      </c>
      <c r="TJ25" s="14">
        <v>21.393000000000001</v>
      </c>
      <c r="TK25" s="14">
        <v>2.8069999999999999</v>
      </c>
      <c r="TL25" s="14">
        <v>9.6</v>
      </c>
      <c r="TM25" s="14">
        <v>14</v>
      </c>
      <c r="TN25" s="14">
        <v>16.475999999999999</v>
      </c>
      <c r="TO25" s="14">
        <v>-6.8760000000000003</v>
      </c>
      <c r="TP25" s="14">
        <v>27.2</v>
      </c>
      <c r="TQ25" s="14"/>
      <c r="TR25" s="14">
        <v>25.068000000000001</v>
      </c>
      <c r="TS25" s="14">
        <v>2.1320000000000001</v>
      </c>
      <c r="TT25" s="14">
        <v>77.3</v>
      </c>
      <c r="TU25" s="14">
        <v>59.8</v>
      </c>
      <c r="TV25" s="14">
        <v>74.968000000000004</v>
      </c>
      <c r="TW25" s="14">
        <v>2.3319999999999999</v>
      </c>
      <c r="TX25" s="14">
        <v>83.6</v>
      </c>
      <c r="TY25" s="14">
        <v>72.7</v>
      </c>
      <c r="TZ25" s="14">
        <v>78.911000000000001</v>
      </c>
      <c r="UA25" s="14">
        <v>4.6890000000000001</v>
      </c>
      <c r="UB25" s="14">
        <v>10</v>
      </c>
      <c r="UC25" s="14">
        <v>9.202</v>
      </c>
      <c r="UD25" s="14">
        <v>9.202</v>
      </c>
      <c r="UE25" s="14">
        <v>0.79800000000000004</v>
      </c>
      <c r="UF25" s="14">
        <v>8.5</v>
      </c>
      <c r="UG25" s="14">
        <v>7.1269999999999998</v>
      </c>
      <c r="UH25" s="14">
        <v>7.1269999999999998</v>
      </c>
      <c r="UI25" s="14">
        <v>1.373</v>
      </c>
      <c r="UJ25" s="14">
        <v>16.5</v>
      </c>
      <c r="UK25" s="14">
        <v>16</v>
      </c>
      <c r="UL25" s="14">
        <v>15.53398</v>
      </c>
      <c r="UM25" s="14">
        <v>0.96601999999999999</v>
      </c>
      <c r="UN25" s="14">
        <v>5.2</v>
      </c>
      <c r="UO25" s="14">
        <v>7.5</v>
      </c>
      <c r="UP25" s="14">
        <v>6</v>
      </c>
      <c r="UQ25" s="14">
        <v>-0.8</v>
      </c>
      <c r="UR25" s="14"/>
      <c r="US25" s="14"/>
      <c r="UT25" s="14">
        <v>4.5</v>
      </c>
      <c r="UU25" s="14">
        <v>-4.5</v>
      </c>
      <c r="UV25" s="14">
        <v>8</v>
      </c>
      <c r="UW25" s="14">
        <v>8</v>
      </c>
      <c r="UX25" s="14">
        <v>9</v>
      </c>
      <c r="UY25" s="14">
        <v>-1</v>
      </c>
      <c r="UZ25" s="14">
        <v>8.5</v>
      </c>
      <c r="VA25" s="14">
        <v>8</v>
      </c>
      <c r="VB25" s="14">
        <v>10</v>
      </c>
      <c r="VC25" s="14">
        <v>-1.5</v>
      </c>
      <c r="VD25" s="14">
        <v>8.6999999999999993</v>
      </c>
      <c r="VE25" s="14">
        <v>8</v>
      </c>
      <c r="VF25" s="14">
        <v>9.9029100000000003</v>
      </c>
      <c r="VG25" s="14">
        <v>-1.2029099999999999</v>
      </c>
      <c r="VH25" s="14">
        <v>17</v>
      </c>
      <c r="VI25" s="14">
        <v>11.817</v>
      </c>
      <c r="VJ25" s="14">
        <v>11.817</v>
      </c>
      <c r="VK25" s="14">
        <v>5.1829999999999998</v>
      </c>
      <c r="VL25" s="14">
        <v>197</v>
      </c>
      <c r="VM25" s="14"/>
      <c r="VN25" s="14">
        <v>193.23099999999999</v>
      </c>
      <c r="VO25" s="14">
        <v>3.7690000000000001</v>
      </c>
      <c r="VP25" s="14">
        <v>9.1999999999999993</v>
      </c>
      <c r="VQ25" s="14"/>
      <c r="VR25" s="14">
        <v>12.002000000000001</v>
      </c>
      <c r="VS25" s="14">
        <v>-2.802</v>
      </c>
      <c r="VT25" s="14">
        <v>113.3</v>
      </c>
      <c r="VU25" s="14"/>
      <c r="VV25" s="14">
        <v>107.616</v>
      </c>
      <c r="VW25" s="14">
        <v>5.6840000000000002</v>
      </c>
      <c r="VX25" s="14">
        <v>0.6</v>
      </c>
      <c r="VY25" s="14">
        <v>0.6</v>
      </c>
      <c r="VZ25" s="14">
        <v>0.6</v>
      </c>
      <c r="WA25" s="14">
        <v>0</v>
      </c>
      <c r="WB25" s="14">
        <v>47.8</v>
      </c>
      <c r="WC25" s="14">
        <v>84.8</v>
      </c>
      <c r="WD25" s="14">
        <v>97</v>
      </c>
      <c r="WE25" s="14">
        <v>-49.2</v>
      </c>
      <c r="WF25" s="14">
        <v>58.9</v>
      </c>
      <c r="WG25" s="14">
        <v>88.4</v>
      </c>
      <c r="WH25" s="14">
        <v>93</v>
      </c>
      <c r="WI25" s="14">
        <v>-34.1</v>
      </c>
      <c r="WJ25" s="14">
        <v>81.599999999999994</v>
      </c>
      <c r="WK25" s="14"/>
      <c r="WL25" s="14">
        <v>79.593999999999994</v>
      </c>
      <c r="WM25" s="14">
        <v>2.0059999999999998</v>
      </c>
      <c r="WN25" s="14">
        <v>8.6999999999999993</v>
      </c>
      <c r="WO25" s="14"/>
      <c r="WP25" s="14">
        <v>4.7229999999999999</v>
      </c>
      <c r="WQ25" s="14">
        <v>3.9769999999999999</v>
      </c>
      <c r="WR25" s="14">
        <v>5.6</v>
      </c>
      <c r="WS25" s="14">
        <v>7</v>
      </c>
      <c r="WT25" s="14">
        <v>7</v>
      </c>
      <c r="WU25" s="14">
        <v>-1.4</v>
      </c>
      <c r="WV25" s="14">
        <v>19.2</v>
      </c>
      <c r="WW25" s="14">
        <v>18.4466</v>
      </c>
      <c r="WX25" s="14">
        <v>18.4466</v>
      </c>
      <c r="WY25" s="14">
        <v>0.75339999999999996</v>
      </c>
      <c r="WZ25" s="14">
        <v>9.6999999999999993</v>
      </c>
      <c r="XA25" s="14">
        <v>10.7</v>
      </c>
      <c r="XB25" s="14">
        <v>10.7</v>
      </c>
      <c r="XC25" s="14">
        <v>-1</v>
      </c>
      <c r="XD25" s="14">
        <v>42.8</v>
      </c>
      <c r="XE25" s="14">
        <v>45.23077</v>
      </c>
      <c r="XF25" s="14">
        <v>42</v>
      </c>
      <c r="XG25" s="14">
        <v>0.8</v>
      </c>
      <c r="XH25" s="14">
        <v>15.5</v>
      </c>
      <c r="XI25" s="14">
        <v>10.76923</v>
      </c>
      <c r="XJ25" s="14">
        <v>10</v>
      </c>
      <c r="XK25" s="14">
        <v>5.5</v>
      </c>
      <c r="XL25" s="14">
        <v>17</v>
      </c>
      <c r="XM25" s="14">
        <v>17</v>
      </c>
      <c r="XN25" s="14">
        <v>14</v>
      </c>
      <c r="XO25" s="14">
        <v>3</v>
      </c>
      <c r="XP25" s="14"/>
      <c r="XQ25" s="14"/>
      <c r="XR25" s="14"/>
      <c r="XS25" s="14">
        <v>0</v>
      </c>
      <c r="XT25" s="14">
        <v>8.8000000000000007</v>
      </c>
      <c r="XU25" s="14">
        <v>7.85</v>
      </c>
      <c r="XV25" s="14">
        <v>7.85</v>
      </c>
      <c r="XW25" s="14">
        <v>0.95</v>
      </c>
      <c r="XX25" s="14"/>
      <c r="XY25" s="14"/>
      <c r="XZ25" s="14"/>
      <c r="YA25" s="14">
        <v>0</v>
      </c>
      <c r="YB25" s="14"/>
      <c r="YC25" s="14"/>
      <c r="YD25" s="14"/>
      <c r="YE25" s="14">
        <v>0</v>
      </c>
    </row>
    <row r="26" spans="1:655" ht="24" customHeight="1" x14ac:dyDescent="0.3">
      <c r="A26" s="1"/>
      <c r="B26" s="16" t="s">
        <v>34</v>
      </c>
      <c r="C26" s="16" t="s">
        <v>809</v>
      </c>
      <c r="D26" s="17">
        <v>106.7</v>
      </c>
      <c r="E26" s="17">
        <v>71.857799999999997</v>
      </c>
      <c r="F26" s="17">
        <v>120.3319</v>
      </c>
      <c r="G26" s="17">
        <v>-13.6319</v>
      </c>
      <c r="H26" s="17">
        <v>604.6</v>
      </c>
      <c r="I26" s="17">
        <v>604.18724999999995</v>
      </c>
      <c r="J26" s="17">
        <v>594.17128000000002</v>
      </c>
      <c r="K26" s="17">
        <v>10.42872</v>
      </c>
      <c r="L26" s="17">
        <v>201.3</v>
      </c>
      <c r="M26" s="17">
        <v>196.55285000000001</v>
      </c>
      <c r="N26" s="17">
        <v>193.29447999999999</v>
      </c>
      <c r="O26" s="17">
        <v>8.0055200000000006</v>
      </c>
      <c r="P26" s="17"/>
      <c r="Q26" s="17"/>
      <c r="R26" s="17"/>
      <c r="S26" s="17">
        <v>0</v>
      </c>
      <c r="T26" s="17"/>
      <c r="U26" s="17"/>
      <c r="V26" s="17"/>
      <c r="W26" s="17">
        <v>0</v>
      </c>
      <c r="X26" s="17">
        <v>90.1</v>
      </c>
      <c r="Y26" s="17">
        <v>91.197140000000005</v>
      </c>
      <c r="Z26" s="17">
        <v>91.778639999999996</v>
      </c>
      <c r="AA26" s="17">
        <v>-1.6786399999999999</v>
      </c>
      <c r="AB26" s="17">
        <v>107.9</v>
      </c>
      <c r="AC26" s="17">
        <v>182.38309000000001</v>
      </c>
      <c r="AD26" s="17">
        <v>196.15295</v>
      </c>
      <c r="AE26" s="17">
        <v>-88.252949999999998</v>
      </c>
      <c r="AF26" s="17">
        <v>26.4</v>
      </c>
      <c r="AG26" s="17"/>
      <c r="AH26" s="17">
        <v>28</v>
      </c>
      <c r="AI26" s="17">
        <v>-1.6</v>
      </c>
      <c r="AJ26" s="17"/>
      <c r="AK26" s="17"/>
      <c r="AL26" s="17"/>
      <c r="AM26" s="17">
        <v>0</v>
      </c>
      <c r="AN26" s="17">
        <v>154.1</v>
      </c>
      <c r="AO26" s="17">
        <v>158.60448</v>
      </c>
      <c r="AP26" s="17">
        <v>194.52461</v>
      </c>
      <c r="AQ26" s="17">
        <v>-40.424610000000001</v>
      </c>
      <c r="AR26" s="17">
        <v>154.19999999999999</v>
      </c>
      <c r="AS26" s="17">
        <v>158.60448</v>
      </c>
      <c r="AT26" s="17">
        <v>194.52461</v>
      </c>
      <c r="AU26" s="17">
        <v>-40.32461</v>
      </c>
      <c r="AV26" s="17">
        <v>153.9</v>
      </c>
      <c r="AW26" s="17">
        <v>158.60448</v>
      </c>
      <c r="AX26" s="17">
        <v>194.52461</v>
      </c>
      <c r="AY26" s="17">
        <v>-40.624609999999997</v>
      </c>
      <c r="AZ26" s="17">
        <v>243.5</v>
      </c>
      <c r="BA26" s="17">
        <v>237.90672000000001</v>
      </c>
      <c r="BB26" s="17">
        <v>291.78692000000001</v>
      </c>
      <c r="BC26" s="17">
        <v>-48.286920000000002</v>
      </c>
      <c r="BD26" s="17"/>
      <c r="BE26" s="17"/>
      <c r="BF26" s="17"/>
      <c r="BG26" s="17">
        <v>0</v>
      </c>
      <c r="BH26" s="17"/>
      <c r="BI26" s="17"/>
      <c r="BJ26" s="17"/>
      <c r="BK26" s="17">
        <v>0</v>
      </c>
      <c r="BL26" s="17">
        <v>558.9</v>
      </c>
      <c r="BM26" s="17">
        <v>419.21319</v>
      </c>
      <c r="BN26" s="17">
        <v>360.89852999999999</v>
      </c>
      <c r="BO26" s="17">
        <v>198.00147000000001</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164.5</v>
      </c>
      <c r="CK26" s="17">
        <v>163.90777</v>
      </c>
      <c r="CL26" s="17">
        <v>163.90777</v>
      </c>
      <c r="CM26" s="17">
        <v>0.59223000000000003</v>
      </c>
      <c r="CN26" s="17">
        <v>7.6</v>
      </c>
      <c r="CO26" s="17">
        <v>5.1333399999999996</v>
      </c>
      <c r="CP26" s="17">
        <v>5.1333399999999996</v>
      </c>
      <c r="CQ26" s="17">
        <v>2.4666600000000001</v>
      </c>
      <c r="CR26" s="17">
        <v>5.2</v>
      </c>
      <c r="CS26" s="17">
        <v>2.8177599999999998</v>
      </c>
      <c r="CT26" s="17">
        <v>2.8177599999999998</v>
      </c>
      <c r="CU26" s="17">
        <v>2.3822399999999999</v>
      </c>
      <c r="CV26" s="17">
        <v>0</v>
      </c>
      <c r="CW26" s="17">
        <v>0</v>
      </c>
      <c r="CX26" s="17">
        <v>0</v>
      </c>
      <c r="CY26" s="17">
        <v>0</v>
      </c>
      <c r="CZ26" s="17">
        <v>6.15</v>
      </c>
      <c r="DA26" s="17">
        <v>6.8787000000000003</v>
      </c>
      <c r="DB26" s="17">
        <v>6.8787000000000003</v>
      </c>
      <c r="DC26" s="17">
        <v>-0.72870000000000001</v>
      </c>
      <c r="DD26" s="17">
        <v>8.1300000000000008</v>
      </c>
      <c r="DE26" s="17">
        <v>14.919420000000001</v>
      </c>
      <c r="DF26" s="17">
        <v>10.72785</v>
      </c>
      <c r="DG26" s="17">
        <v>-2.5978500000000002</v>
      </c>
      <c r="DH26" s="17">
        <v>40.39</v>
      </c>
      <c r="DI26" s="17">
        <v>40</v>
      </c>
      <c r="DJ26" s="17">
        <v>24.37744</v>
      </c>
      <c r="DK26" s="17">
        <v>16.012560000000001</v>
      </c>
      <c r="DL26" s="17"/>
      <c r="DM26" s="17"/>
      <c r="DN26" s="17"/>
      <c r="DO26" s="17">
        <v>0</v>
      </c>
      <c r="DP26" s="17"/>
      <c r="DQ26" s="17"/>
      <c r="DR26" s="17"/>
      <c r="DS26" s="17">
        <v>0</v>
      </c>
      <c r="DT26" s="17"/>
      <c r="DU26" s="17"/>
      <c r="DV26" s="17"/>
      <c r="DW26" s="17">
        <v>0</v>
      </c>
      <c r="DX26" s="17">
        <v>2.1800000000000002</v>
      </c>
      <c r="DY26" s="17"/>
      <c r="DZ26" s="17"/>
      <c r="EA26" s="17">
        <v>2.1800000000000002</v>
      </c>
      <c r="EB26" s="17">
        <v>70.599999999999994</v>
      </c>
      <c r="EC26" s="17">
        <v>56.891460000000002</v>
      </c>
      <c r="ED26" s="17">
        <v>66.468599999999995</v>
      </c>
      <c r="EE26" s="17">
        <v>4.1314000000000002</v>
      </c>
      <c r="EF26" s="17">
        <v>186.1</v>
      </c>
      <c r="EG26" s="17">
        <v>207.06529</v>
      </c>
      <c r="EH26" s="17">
        <v>137.53718000000001</v>
      </c>
      <c r="EI26" s="17">
        <v>48.562820000000002</v>
      </c>
      <c r="EJ26" s="17"/>
      <c r="EK26" s="17"/>
      <c r="EL26" s="17"/>
      <c r="EM26" s="17">
        <v>0</v>
      </c>
      <c r="EN26" s="17"/>
      <c r="EO26" s="17"/>
      <c r="EP26" s="17"/>
      <c r="EQ26" s="17">
        <v>0</v>
      </c>
      <c r="ER26" s="17"/>
      <c r="ES26" s="17"/>
      <c r="ET26" s="17"/>
      <c r="EU26" s="17">
        <v>0</v>
      </c>
      <c r="EV26" s="17">
        <v>6.5</v>
      </c>
      <c r="EW26" s="17">
        <v>6.39</v>
      </c>
      <c r="EX26" s="17">
        <v>6.39</v>
      </c>
      <c r="EY26" s="17">
        <v>0.11</v>
      </c>
      <c r="EZ26" s="17">
        <v>294.60000000000002</v>
      </c>
      <c r="FA26" s="17">
        <v>359.72399000000001</v>
      </c>
      <c r="FB26" s="17">
        <v>288.65980000000002</v>
      </c>
      <c r="FC26" s="17">
        <v>5.9401999999999999</v>
      </c>
      <c r="FD26" s="17">
        <v>70.400000000000006</v>
      </c>
      <c r="FE26" s="17">
        <v>81.556309999999996</v>
      </c>
      <c r="FF26" s="17">
        <v>73.349450000000004</v>
      </c>
      <c r="FG26" s="17">
        <v>-2.9494500000000001</v>
      </c>
      <c r="FH26" s="17">
        <v>133.4</v>
      </c>
      <c r="FI26" s="17">
        <v>148.87116</v>
      </c>
      <c r="FJ26" s="17">
        <v>151.14699999999999</v>
      </c>
      <c r="FK26" s="17">
        <v>-17.747</v>
      </c>
      <c r="FL26" s="17">
        <v>42.1</v>
      </c>
      <c r="FM26" s="17">
        <v>41.858249999999998</v>
      </c>
      <c r="FN26" s="17">
        <v>33.957720000000002</v>
      </c>
      <c r="FO26" s="17">
        <v>8.1422799999999995</v>
      </c>
      <c r="FP26" s="17">
        <v>18.8</v>
      </c>
      <c r="FQ26" s="17">
        <v>19.192229999999999</v>
      </c>
      <c r="FR26" s="17">
        <v>19.192229999999999</v>
      </c>
      <c r="FS26" s="17">
        <v>-0.39223000000000002</v>
      </c>
      <c r="FT26" s="17">
        <v>19.8</v>
      </c>
      <c r="FU26" s="17">
        <v>19.12621</v>
      </c>
      <c r="FV26" s="17">
        <v>19.12621</v>
      </c>
      <c r="FW26" s="17">
        <v>0.67379</v>
      </c>
      <c r="FX26" s="17">
        <v>86.6</v>
      </c>
      <c r="FY26" s="17">
        <v>87.232039999999998</v>
      </c>
      <c r="FZ26" s="17">
        <v>87.232039999999998</v>
      </c>
      <c r="GA26" s="17">
        <v>-0.63204000000000005</v>
      </c>
      <c r="GB26" s="17">
        <v>184.3</v>
      </c>
      <c r="GC26" s="17">
        <v>185.10007999999999</v>
      </c>
      <c r="GD26" s="17">
        <v>185.10007999999999</v>
      </c>
      <c r="GE26" s="17">
        <v>-0.80008000000000001</v>
      </c>
      <c r="GF26" s="17">
        <v>183.7</v>
      </c>
      <c r="GG26" s="17">
        <v>185.10007999999999</v>
      </c>
      <c r="GH26" s="17">
        <v>185.10007999999999</v>
      </c>
      <c r="GI26" s="17">
        <v>-1.40008</v>
      </c>
      <c r="GJ26" s="17">
        <v>183.5</v>
      </c>
      <c r="GK26" s="17">
        <v>185.10007999999999</v>
      </c>
      <c r="GL26" s="17">
        <v>185.10007999999999</v>
      </c>
      <c r="GM26" s="17">
        <v>-1.6000799999999999</v>
      </c>
      <c r="GN26" s="17">
        <v>109</v>
      </c>
      <c r="GO26" s="17">
        <v>88.962050000000005</v>
      </c>
      <c r="GP26" s="17">
        <v>88.962050000000005</v>
      </c>
      <c r="GQ26" s="17">
        <v>20.037949999999999</v>
      </c>
      <c r="GR26" s="17">
        <v>8.1</v>
      </c>
      <c r="GS26" s="17">
        <v>8.9214300000000009</v>
      </c>
      <c r="GT26" s="17">
        <v>8.9214300000000009</v>
      </c>
      <c r="GU26" s="17">
        <v>-0.82142999999999999</v>
      </c>
      <c r="GV26" s="17">
        <v>2.8</v>
      </c>
      <c r="GW26" s="17">
        <v>2.4872800000000002</v>
      </c>
      <c r="GX26" s="17">
        <v>9.3594200000000001</v>
      </c>
      <c r="GY26" s="17">
        <v>-6.5594200000000003</v>
      </c>
      <c r="GZ26" s="17">
        <v>34.200000000000003</v>
      </c>
      <c r="HA26" s="17">
        <v>34.47804</v>
      </c>
      <c r="HB26" s="17">
        <v>34.47804</v>
      </c>
      <c r="HC26" s="17">
        <v>-0.27804000000000001</v>
      </c>
      <c r="HD26" s="17">
        <v>41.7</v>
      </c>
      <c r="HE26" s="17">
        <v>39.877670000000002</v>
      </c>
      <c r="HF26" s="17">
        <v>39.877670000000002</v>
      </c>
      <c r="HG26" s="17">
        <v>1.82233</v>
      </c>
      <c r="HH26" s="17">
        <v>4</v>
      </c>
      <c r="HI26" s="17">
        <v>4.1192200000000003</v>
      </c>
      <c r="HJ26" s="17">
        <v>4.1192200000000003</v>
      </c>
      <c r="HK26" s="17">
        <v>-0.11922000000000001</v>
      </c>
      <c r="HL26" s="17">
        <v>0</v>
      </c>
      <c r="HM26" s="17">
        <v>0</v>
      </c>
      <c r="HN26" s="17">
        <v>0</v>
      </c>
      <c r="HO26" s="17">
        <v>0</v>
      </c>
      <c r="HP26" s="17">
        <v>107.6</v>
      </c>
      <c r="HQ26" s="17">
        <v>106</v>
      </c>
      <c r="HR26" s="17">
        <v>106</v>
      </c>
      <c r="HS26" s="17">
        <v>1.6</v>
      </c>
      <c r="HT26" s="17"/>
      <c r="HU26" s="17"/>
      <c r="HV26" s="17"/>
      <c r="HW26" s="17">
        <v>0</v>
      </c>
      <c r="HX26" s="17"/>
      <c r="HY26" s="17"/>
      <c r="HZ26" s="17"/>
      <c r="IA26" s="17">
        <v>0</v>
      </c>
      <c r="IB26" s="17">
        <v>47.1</v>
      </c>
      <c r="IC26" s="17">
        <v>34.430750000000003</v>
      </c>
      <c r="ID26" s="17">
        <v>36.50544</v>
      </c>
      <c r="IE26" s="17">
        <v>10.59456</v>
      </c>
      <c r="IF26" s="17"/>
      <c r="IG26" s="17"/>
      <c r="IH26" s="17"/>
      <c r="II26" s="17">
        <v>0</v>
      </c>
      <c r="IJ26" s="17"/>
      <c r="IK26" s="17"/>
      <c r="IL26" s="17"/>
      <c r="IM26" s="17">
        <v>0</v>
      </c>
      <c r="IN26" s="17">
        <v>46.4</v>
      </c>
      <c r="IO26" s="17">
        <v>48.181449999999998</v>
      </c>
      <c r="IP26" s="17">
        <v>48.181449999999998</v>
      </c>
      <c r="IQ26" s="17">
        <v>-1.78145</v>
      </c>
      <c r="IR26" s="17"/>
      <c r="IS26" s="17"/>
      <c r="IT26" s="17"/>
      <c r="IU26" s="17">
        <v>0</v>
      </c>
      <c r="IV26" s="17"/>
      <c r="IW26" s="17"/>
      <c r="IX26" s="17"/>
      <c r="IY26" s="17">
        <v>0</v>
      </c>
      <c r="IZ26" s="17"/>
      <c r="JA26" s="17"/>
      <c r="JB26" s="17"/>
      <c r="JC26" s="17">
        <v>0</v>
      </c>
      <c r="JD26" s="17">
        <v>86.8</v>
      </c>
      <c r="JE26" s="17">
        <v>88.384460000000004</v>
      </c>
      <c r="JF26" s="17">
        <v>88.384460000000004</v>
      </c>
      <c r="JG26" s="17">
        <v>-1.58446</v>
      </c>
      <c r="JH26" s="17">
        <v>157.69999999999999</v>
      </c>
      <c r="JI26" s="17">
        <v>150.66667000000001</v>
      </c>
      <c r="JJ26" s="17">
        <v>150.66667000000001</v>
      </c>
      <c r="JK26" s="17">
        <v>7.0333300000000003</v>
      </c>
      <c r="JL26" s="17">
        <v>0</v>
      </c>
      <c r="JM26" s="17">
        <v>0</v>
      </c>
      <c r="JN26" s="17">
        <v>0</v>
      </c>
      <c r="JO26" s="17">
        <v>0</v>
      </c>
      <c r="JP26" s="17">
        <v>0</v>
      </c>
      <c r="JQ26" s="17"/>
      <c r="JR26" s="17"/>
      <c r="JS26" s="17">
        <v>0</v>
      </c>
      <c r="JT26" s="17">
        <v>66.7</v>
      </c>
      <c r="JU26" s="17">
        <v>75.333330000000004</v>
      </c>
      <c r="JV26" s="17">
        <v>75.333330000000004</v>
      </c>
      <c r="JW26" s="17">
        <v>-8.6333300000000008</v>
      </c>
      <c r="JX26" s="17"/>
      <c r="JY26" s="17"/>
      <c r="JZ26" s="17"/>
      <c r="KA26" s="17">
        <v>0</v>
      </c>
      <c r="KB26" s="17"/>
      <c r="KC26" s="17"/>
      <c r="KD26" s="17"/>
      <c r="KE26" s="17">
        <v>0</v>
      </c>
      <c r="KF26" s="17"/>
      <c r="KG26" s="17"/>
      <c r="KH26" s="17"/>
      <c r="KI26" s="17">
        <v>0</v>
      </c>
      <c r="KJ26" s="17"/>
      <c r="KK26" s="17"/>
      <c r="KL26" s="17"/>
      <c r="KM26" s="17">
        <v>0</v>
      </c>
      <c r="KN26" s="17">
        <v>0</v>
      </c>
      <c r="KO26" s="17"/>
      <c r="KP26" s="17"/>
      <c r="KQ26" s="17">
        <v>0</v>
      </c>
      <c r="KR26" s="17"/>
      <c r="KS26" s="17"/>
      <c r="KT26" s="17">
        <v>0</v>
      </c>
      <c r="KU26" s="17">
        <v>0</v>
      </c>
      <c r="KV26" s="17"/>
      <c r="KW26" s="17"/>
      <c r="KX26" s="17"/>
      <c r="KY26" s="17">
        <v>0</v>
      </c>
      <c r="KZ26" s="17">
        <v>15.4</v>
      </c>
      <c r="LA26" s="17"/>
      <c r="LB26" s="17">
        <v>16.190000000000001</v>
      </c>
      <c r="LC26" s="17">
        <v>-0.79</v>
      </c>
      <c r="LD26" s="17">
        <v>1.8</v>
      </c>
      <c r="LE26" s="17">
        <v>1.7823899999999999</v>
      </c>
      <c r="LF26" s="17">
        <v>1.7823899999999999</v>
      </c>
      <c r="LG26" s="17">
        <v>1.7610000000000001E-2</v>
      </c>
      <c r="LH26" s="17">
        <v>180.3</v>
      </c>
      <c r="LI26" s="17">
        <v>179.79132000000001</v>
      </c>
      <c r="LJ26" s="17">
        <v>107.39400000000001</v>
      </c>
      <c r="LK26" s="17">
        <v>72.906000000000006</v>
      </c>
      <c r="LL26" s="17">
        <v>99.3</v>
      </c>
      <c r="LM26" s="17">
        <v>92.444500000000005</v>
      </c>
      <c r="LN26" s="17">
        <v>92.444509999999994</v>
      </c>
      <c r="LO26" s="17">
        <v>6.8554899999999996</v>
      </c>
      <c r="LP26" s="17">
        <v>62.5</v>
      </c>
      <c r="LQ26" s="17">
        <v>67.133979999999994</v>
      </c>
      <c r="LR26" s="17">
        <v>67.133979999999994</v>
      </c>
      <c r="LS26" s="17">
        <v>-4.6339800000000002</v>
      </c>
      <c r="LT26" s="17">
        <v>76.900000000000006</v>
      </c>
      <c r="LU26" s="17">
        <v>72.37388</v>
      </c>
      <c r="LV26" s="17">
        <v>72.37388</v>
      </c>
      <c r="LW26" s="17">
        <v>4.5261199999999997</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145.30000000000001</v>
      </c>
      <c r="MO26" s="17">
        <v>149.77393000000001</v>
      </c>
      <c r="MP26" s="17">
        <v>149.77393000000001</v>
      </c>
      <c r="MQ26" s="17">
        <v>-4.4739300000000002</v>
      </c>
      <c r="MR26" s="17">
        <v>146.69999999999999</v>
      </c>
      <c r="MS26" s="17">
        <v>149.77393000000001</v>
      </c>
      <c r="MT26" s="17">
        <v>149.77393000000001</v>
      </c>
      <c r="MU26" s="17">
        <v>-3.0739299999999998</v>
      </c>
      <c r="MV26" s="17">
        <v>148.80000000000001</v>
      </c>
      <c r="MW26" s="17">
        <v>149.77393000000001</v>
      </c>
      <c r="MX26" s="17">
        <v>149.77393000000001</v>
      </c>
      <c r="MY26" s="17">
        <v>-0.97392999999999996</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100.3</v>
      </c>
      <c r="OG26" s="17">
        <v>100.2</v>
      </c>
      <c r="OH26" s="17">
        <v>125.087</v>
      </c>
      <c r="OI26" s="17">
        <v>-24.786999999999999</v>
      </c>
      <c r="OJ26" s="17">
        <v>61.5</v>
      </c>
      <c r="OK26" s="17"/>
      <c r="OL26" s="17">
        <v>62.744</v>
      </c>
      <c r="OM26" s="17">
        <v>-1.244</v>
      </c>
      <c r="ON26" s="17">
        <v>17.7</v>
      </c>
      <c r="OO26" s="17">
        <v>15.318</v>
      </c>
      <c r="OP26" s="17">
        <v>15.318</v>
      </c>
      <c r="OQ26" s="17">
        <v>2.3820000000000001</v>
      </c>
      <c r="OR26" s="17">
        <v>0</v>
      </c>
      <c r="OS26" s="17"/>
      <c r="OT26" s="17">
        <v>0.2</v>
      </c>
      <c r="OU26" s="17">
        <v>-0.2</v>
      </c>
      <c r="OV26" s="17">
        <v>16.899999999999999</v>
      </c>
      <c r="OW26" s="17">
        <v>14.56311</v>
      </c>
      <c r="OX26" s="17">
        <v>14.56311</v>
      </c>
      <c r="OY26" s="17">
        <v>2.3368899999999999</v>
      </c>
      <c r="OZ26" s="17">
        <v>9.9</v>
      </c>
      <c r="PA26" s="17">
        <v>9</v>
      </c>
      <c r="PB26" s="17">
        <v>9.9830000000000005</v>
      </c>
      <c r="PC26" s="17">
        <v>-8.3000000000000004E-2</v>
      </c>
      <c r="PD26" s="17">
        <v>5.6</v>
      </c>
      <c r="PE26" s="17">
        <v>5.67</v>
      </c>
      <c r="PF26" s="17">
        <v>5.67</v>
      </c>
      <c r="PG26" s="17">
        <v>-7.0000000000000007E-2</v>
      </c>
      <c r="PH26" s="17">
        <v>0.6</v>
      </c>
      <c r="PI26" s="17">
        <v>1</v>
      </c>
      <c r="PJ26" s="17">
        <v>1</v>
      </c>
      <c r="PK26" s="17">
        <v>-0.4</v>
      </c>
      <c r="PL26" s="17">
        <v>1.5</v>
      </c>
      <c r="PM26" s="17">
        <v>1.5</v>
      </c>
      <c r="PN26" s="17">
        <v>1.5</v>
      </c>
      <c r="PO26" s="17">
        <v>0</v>
      </c>
      <c r="PP26" s="17">
        <v>2.6</v>
      </c>
      <c r="PQ26" s="17">
        <v>2.5</v>
      </c>
      <c r="PR26" s="17">
        <v>2.5</v>
      </c>
      <c r="PS26" s="17">
        <v>0.1</v>
      </c>
      <c r="PT26" s="17">
        <v>20.5</v>
      </c>
      <c r="PU26" s="17">
        <v>19.417480000000001</v>
      </c>
      <c r="PV26" s="17">
        <v>19.417480000000001</v>
      </c>
      <c r="PW26" s="17">
        <v>1.0825199999999999</v>
      </c>
      <c r="PX26" s="17">
        <v>20</v>
      </c>
      <c r="PY26" s="17">
        <v>19.417480000000001</v>
      </c>
      <c r="PZ26" s="17">
        <v>19.417480000000001</v>
      </c>
      <c r="QA26" s="17">
        <v>0.58252000000000004</v>
      </c>
      <c r="QB26" s="17">
        <v>15.3</v>
      </c>
      <c r="QC26" s="17">
        <v>15</v>
      </c>
      <c r="QD26" s="17">
        <v>11.65049</v>
      </c>
      <c r="QE26" s="17">
        <v>3.6495099999999998</v>
      </c>
      <c r="QF26" s="17">
        <v>3.4</v>
      </c>
      <c r="QG26" s="17">
        <v>3.5</v>
      </c>
      <c r="QH26" s="17">
        <v>3.5</v>
      </c>
      <c r="QI26" s="17">
        <v>-0.1</v>
      </c>
      <c r="QJ26" s="17">
        <v>18.399999999999999</v>
      </c>
      <c r="QK26" s="17">
        <v>17.961169999999999</v>
      </c>
      <c r="QL26" s="17">
        <v>17.961169999999999</v>
      </c>
      <c r="QM26" s="17">
        <v>0.43883</v>
      </c>
      <c r="QN26" s="17">
        <v>12.5</v>
      </c>
      <c r="QO26" s="17"/>
      <c r="QP26" s="17">
        <v>10.573</v>
      </c>
      <c r="QQ26" s="17">
        <v>1.927</v>
      </c>
      <c r="QR26" s="17">
        <v>15</v>
      </c>
      <c r="QS26" s="17"/>
      <c r="QT26" s="17">
        <v>13.092000000000001</v>
      </c>
      <c r="QU26" s="17">
        <v>1.9079999999999999</v>
      </c>
      <c r="QV26" s="17">
        <v>32</v>
      </c>
      <c r="QW26" s="17">
        <v>28.6</v>
      </c>
      <c r="QX26" s="17">
        <v>29.623999999999999</v>
      </c>
      <c r="QY26" s="17">
        <v>2.3759999999999999</v>
      </c>
      <c r="QZ26" s="17">
        <v>85.3</v>
      </c>
      <c r="RA26" s="17">
        <v>79</v>
      </c>
      <c r="RB26" s="17">
        <v>85.548000000000002</v>
      </c>
      <c r="RC26" s="17">
        <v>-0.248</v>
      </c>
      <c r="RD26" s="17">
        <v>4.5</v>
      </c>
      <c r="RE26" s="17">
        <v>4.2</v>
      </c>
      <c r="RF26" s="17">
        <v>4.2</v>
      </c>
      <c r="RG26" s="17">
        <v>0.3</v>
      </c>
      <c r="RH26" s="17">
        <v>1.2</v>
      </c>
      <c r="RI26" s="17">
        <v>1.2</v>
      </c>
      <c r="RJ26" s="17">
        <v>1.2</v>
      </c>
      <c r="RK26" s="17">
        <v>0</v>
      </c>
      <c r="RL26" s="17">
        <v>2.1</v>
      </c>
      <c r="RM26" s="17">
        <v>2.4</v>
      </c>
      <c r="RN26" s="17">
        <v>2.4</v>
      </c>
      <c r="RO26" s="17">
        <v>-0.3</v>
      </c>
      <c r="RP26" s="17">
        <v>0</v>
      </c>
      <c r="RQ26" s="17">
        <v>0</v>
      </c>
      <c r="RR26" s="17">
        <v>0</v>
      </c>
      <c r="RS26" s="17">
        <v>0</v>
      </c>
      <c r="RT26" s="17">
        <v>7</v>
      </c>
      <c r="RU26" s="17"/>
      <c r="RV26" s="17">
        <v>5.6879999999999997</v>
      </c>
      <c r="RW26" s="17">
        <v>1.3120000000000001</v>
      </c>
      <c r="RX26" s="17">
        <v>3.1</v>
      </c>
      <c r="RY26" s="17">
        <v>2.9489999999999998</v>
      </c>
      <c r="RZ26" s="17">
        <v>2.9489999999999998</v>
      </c>
      <c r="SA26" s="17">
        <v>0.151</v>
      </c>
      <c r="SB26" s="17">
        <v>12</v>
      </c>
      <c r="SC26" s="17">
        <v>7.9641000000000002</v>
      </c>
      <c r="SD26" s="17">
        <v>8.4439899999999994</v>
      </c>
      <c r="SE26" s="17">
        <v>3.5560100000000001</v>
      </c>
      <c r="SF26" s="17">
        <v>1.9</v>
      </c>
      <c r="SG26" s="17">
        <v>2</v>
      </c>
      <c r="SH26" s="17">
        <v>2</v>
      </c>
      <c r="SI26" s="17">
        <v>-0.1</v>
      </c>
      <c r="SJ26" s="17"/>
      <c r="SK26" s="17">
        <v>0.4</v>
      </c>
      <c r="SL26" s="17">
        <v>0.4</v>
      </c>
      <c r="SM26" s="17">
        <v>-0.4</v>
      </c>
      <c r="SN26" s="17">
        <v>19.7</v>
      </c>
      <c r="SO26" s="17">
        <v>18.834949999999999</v>
      </c>
      <c r="SP26" s="17">
        <v>18.834949999999999</v>
      </c>
      <c r="SQ26" s="17">
        <v>0.86504999999999999</v>
      </c>
      <c r="SR26" s="17">
        <v>4.7</v>
      </c>
      <c r="SS26" s="17">
        <v>4.5</v>
      </c>
      <c r="ST26" s="17">
        <v>4.5</v>
      </c>
      <c r="SU26" s="17">
        <v>0.2</v>
      </c>
      <c r="SV26" s="17">
        <v>9.4</v>
      </c>
      <c r="SW26" s="17">
        <v>9</v>
      </c>
      <c r="SX26" s="17">
        <v>9</v>
      </c>
      <c r="SY26" s="17">
        <v>0.4</v>
      </c>
      <c r="SZ26" s="17">
        <v>13.1</v>
      </c>
      <c r="TA26" s="17">
        <v>12.621359999999999</v>
      </c>
      <c r="TB26" s="17">
        <v>12.621359999999999</v>
      </c>
      <c r="TC26" s="17">
        <v>0.47864000000000001</v>
      </c>
      <c r="TD26" s="17">
        <v>18</v>
      </c>
      <c r="TE26" s="17">
        <v>17.475729999999999</v>
      </c>
      <c r="TF26" s="17">
        <v>17.475729999999999</v>
      </c>
      <c r="TG26" s="17">
        <v>0.52427000000000001</v>
      </c>
      <c r="TH26" s="17">
        <v>25.7</v>
      </c>
      <c r="TI26" s="17">
        <v>21.98</v>
      </c>
      <c r="TJ26" s="17">
        <v>21.98</v>
      </c>
      <c r="TK26" s="17">
        <v>3.72</v>
      </c>
      <c r="TL26" s="17">
        <v>8</v>
      </c>
      <c r="TM26" s="17">
        <v>15.6</v>
      </c>
      <c r="TN26" s="17">
        <v>16.285</v>
      </c>
      <c r="TO26" s="17">
        <v>-8.2850000000000001</v>
      </c>
      <c r="TP26" s="17">
        <v>27.2</v>
      </c>
      <c r="TQ26" s="17"/>
      <c r="TR26" s="17">
        <v>27.437000000000001</v>
      </c>
      <c r="TS26" s="17">
        <v>-0.23699999999999999</v>
      </c>
      <c r="TT26" s="17">
        <v>76.599999999999994</v>
      </c>
      <c r="TU26" s="17">
        <v>58.4</v>
      </c>
      <c r="TV26" s="17">
        <v>73.36</v>
      </c>
      <c r="TW26" s="17">
        <v>3.24</v>
      </c>
      <c r="TX26" s="17">
        <v>63.6</v>
      </c>
      <c r="TY26" s="17">
        <v>72</v>
      </c>
      <c r="TZ26" s="17">
        <v>78.856999999999999</v>
      </c>
      <c r="UA26" s="17">
        <v>-15.257</v>
      </c>
      <c r="UB26" s="17">
        <v>13.2</v>
      </c>
      <c r="UC26" s="17">
        <v>9.2729999999999997</v>
      </c>
      <c r="UD26" s="17">
        <v>9.2729999999999997</v>
      </c>
      <c r="UE26" s="17">
        <v>3.927</v>
      </c>
      <c r="UF26" s="17">
        <v>12.2</v>
      </c>
      <c r="UG26" s="17">
        <v>7.3029999999999999</v>
      </c>
      <c r="UH26" s="17">
        <v>7.3029999999999999</v>
      </c>
      <c r="UI26" s="17">
        <v>4.8970000000000002</v>
      </c>
      <c r="UJ26" s="17">
        <v>16.5</v>
      </c>
      <c r="UK26" s="17">
        <v>16</v>
      </c>
      <c r="UL26" s="17">
        <v>15.53398</v>
      </c>
      <c r="UM26" s="17">
        <v>0.96601999999999999</v>
      </c>
      <c r="UN26" s="17">
        <v>5.0999999999999996</v>
      </c>
      <c r="UO26" s="17">
        <v>7.5</v>
      </c>
      <c r="UP26" s="17">
        <v>6</v>
      </c>
      <c r="UQ26" s="17">
        <v>-0.9</v>
      </c>
      <c r="UR26" s="17"/>
      <c r="US26" s="17"/>
      <c r="UT26" s="17">
        <v>4.5</v>
      </c>
      <c r="UU26" s="17">
        <v>-4.5</v>
      </c>
      <c r="UV26" s="17">
        <v>8</v>
      </c>
      <c r="UW26" s="17">
        <v>8</v>
      </c>
      <c r="UX26" s="17">
        <v>9</v>
      </c>
      <c r="UY26" s="17">
        <v>-1</v>
      </c>
      <c r="UZ26" s="17">
        <v>8.6999999999999993</v>
      </c>
      <c r="VA26" s="17">
        <v>8</v>
      </c>
      <c r="VB26" s="17">
        <v>10</v>
      </c>
      <c r="VC26" s="17">
        <v>-1.3</v>
      </c>
      <c r="VD26" s="17">
        <v>8.6999999999999993</v>
      </c>
      <c r="VE26" s="17">
        <v>8</v>
      </c>
      <c r="VF26" s="17">
        <v>9.9029100000000003</v>
      </c>
      <c r="VG26" s="17">
        <v>-1.2029099999999999</v>
      </c>
      <c r="VH26" s="17">
        <v>15.6</v>
      </c>
      <c r="VI26" s="17">
        <v>12.779</v>
      </c>
      <c r="VJ26" s="17">
        <v>12.779</v>
      </c>
      <c r="VK26" s="17">
        <v>2.8210000000000002</v>
      </c>
      <c r="VL26" s="17">
        <v>200.4</v>
      </c>
      <c r="VM26" s="17"/>
      <c r="VN26" s="17">
        <v>212.023</v>
      </c>
      <c r="VO26" s="17">
        <v>-11.622999999999999</v>
      </c>
      <c r="VP26" s="17">
        <v>11</v>
      </c>
      <c r="VQ26" s="17"/>
      <c r="VR26" s="17">
        <v>12.566000000000001</v>
      </c>
      <c r="VS26" s="17">
        <v>-1.5660000000000001</v>
      </c>
      <c r="VT26" s="17">
        <v>113.9</v>
      </c>
      <c r="VU26" s="17"/>
      <c r="VV26" s="17">
        <v>113.072</v>
      </c>
      <c r="VW26" s="17">
        <v>0.82799999999999996</v>
      </c>
      <c r="VX26" s="17">
        <v>0.6</v>
      </c>
      <c r="VY26" s="17">
        <v>0.6</v>
      </c>
      <c r="VZ26" s="17">
        <v>0.6</v>
      </c>
      <c r="WA26" s="17">
        <v>0</v>
      </c>
      <c r="WB26" s="17">
        <v>65.7</v>
      </c>
      <c r="WC26" s="17">
        <v>86.1</v>
      </c>
      <c r="WD26" s="17">
        <v>94</v>
      </c>
      <c r="WE26" s="17">
        <v>-28.3</v>
      </c>
      <c r="WF26" s="17">
        <v>75.5</v>
      </c>
      <c r="WG26" s="17">
        <v>85.6</v>
      </c>
      <c r="WH26" s="17">
        <v>93</v>
      </c>
      <c r="WI26" s="17">
        <v>-17.5</v>
      </c>
      <c r="WJ26" s="17">
        <v>82.8</v>
      </c>
      <c r="WK26" s="17"/>
      <c r="WL26" s="17">
        <v>82.501999999999995</v>
      </c>
      <c r="WM26" s="17">
        <v>0.29799999999999999</v>
      </c>
      <c r="WN26" s="17">
        <v>10.7</v>
      </c>
      <c r="WO26" s="17"/>
      <c r="WP26" s="17">
        <v>5.7709999999999999</v>
      </c>
      <c r="WQ26" s="17">
        <v>4.9290000000000003</v>
      </c>
      <c r="WR26" s="17">
        <v>5.5</v>
      </c>
      <c r="WS26" s="17">
        <v>7</v>
      </c>
      <c r="WT26" s="17">
        <v>7</v>
      </c>
      <c r="WU26" s="17">
        <v>-1.5</v>
      </c>
      <c r="WV26" s="17">
        <v>19.2</v>
      </c>
      <c r="WW26" s="17">
        <v>18.4466</v>
      </c>
      <c r="WX26" s="17">
        <v>18.4466</v>
      </c>
      <c r="WY26" s="17">
        <v>0.75339999999999996</v>
      </c>
      <c r="WZ26" s="17">
        <v>10</v>
      </c>
      <c r="XA26" s="17">
        <v>10.7</v>
      </c>
      <c r="XB26" s="17">
        <v>10.7</v>
      </c>
      <c r="XC26" s="17">
        <v>-0.7</v>
      </c>
      <c r="XD26" s="17">
        <v>42.8</v>
      </c>
      <c r="XE26" s="17">
        <v>45.23077</v>
      </c>
      <c r="XF26" s="17">
        <v>42</v>
      </c>
      <c r="XG26" s="17">
        <v>0.8</v>
      </c>
      <c r="XH26" s="17">
        <v>15.4</v>
      </c>
      <c r="XI26" s="17">
        <v>10.76923</v>
      </c>
      <c r="XJ26" s="17">
        <v>10</v>
      </c>
      <c r="XK26" s="17">
        <v>5.4</v>
      </c>
      <c r="XL26" s="17">
        <v>17</v>
      </c>
      <c r="XM26" s="17">
        <v>17</v>
      </c>
      <c r="XN26" s="17">
        <v>14</v>
      </c>
      <c r="XO26" s="17">
        <v>3</v>
      </c>
      <c r="XP26" s="17"/>
      <c r="XQ26" s="17"/>
      <c r="XR26" s="17"/>
      <c r="XS26" s="17">
        <v>0</v>
      </c>
      <c r="XT26" s="17">
        <v>8.1999999999999993</v>
      </c>
      <c r="XU26" s="17">
        <v>7.85</v>
      </c>
      <c r="XV26" s="17">
        <v>7.85</v>
      </c>
      <c r="XW26" s="17">
        <v>0.35</v>
      </c>
      <c r="XX26" s="17"/>
      <c r="XY26" s="17"/>
      <c r="XZ26" s="17"/>
      <c r="YA26" s="17">
        <v>0</v>
      </c>
      <c r="YB26" s="17"/>
      <c r="YC26" s="17"/>
      <c r="YD26" s="17"/>
      <c r="YE26" s="17">
        <v>0</v>
      </c>
    </row>
    <row r="27" spans="1:655" ht="24" customHeight="1" x14ac:dyDescent="0.3">
      <c r="A27" s="1"/>
      <c r="B27" s="16" t="s">
        <v>34</v>
      </c>
      <c r="C27" s="16" t="s">
        <v>810</v>
      </c>
      <c r="D27" s="17">
        <v>98.8</v>
      </c>
      <c r="E27" s="17">
        <v>82.141670000000005</v>
      </c>
      <c r="F27" s="17">
        <v>123.66235</v>
      </c>
      <c r="G27" s="17">
        <v>-24.862349999999999</v>
      </c>
      <c r="H27" s="17">
        <v>598.9</v>
      </c>
      <c r="I27" s="17">
        <v>604.18724999999995</v>
      </c>
      <c r="J27" s="17">
        <v>594.17128000000002</v>
      </c>
      <c r="K27" s="17">
        <v>4.72872</v>
      </c>
      <c r="L27" s="17">
        <v>201.1</v>
      </c>
      <c r="M27" s="17">
        <v>196.55285000000001</v>
      </c>
      <c r="N27" s="17">
        <v>193.29447999999999</v>
      </c>
      <c r="O27" s="17">
        <v>7.8055199999999996</v>
      </c>
      <c r="P27" s="17"/>
      <c r="Q27" s="17"/>
      <c r="R27" s="17"/>
      <c r="S27" s="17">
        <v>0</v>
      </c>
      <c r="T27" s="17"/>
      <c r="U27" s="17"/>
      <c r="V27" s="17"/>
      <c r="W27" s="17">
        <v>0</v>
      </c>
      <c r="X27" s="17">
        <v>90.8</v>
      </c>
      <c r="Y27" s="17">
        <v>91.778639999999996</v>
      </c>
      <c r="Z27" s="17">
        <v>91.778639999999996</v>
      </c>
      <c r="AA27" s="17">
        <v>-0.97863999999999995</v>
      </c>
      <c r="AB27" s="17">
        <v>183.4</v>
      </c>
      <c r="AC27" s="17">
        <v>220</v>
      </c>
      <c r="AD27" s="17">
        <v>213.49868000000001</v>
      </c>
      <c r="AE27" s="17">
        <v>-30.098680000000002</v>
      </c>
      <c r="AF27" s="17">
        <v>26.7</v>
      </c>
      <c r="AG27" s="17"/>
      <c r="AH27" s="17">
        <v>28</v>
      </c>
      <c r="AI27" s="17">
        <v>-1.3</v>
      </c>
      <c r="AJ27" s="17"/>
      <c r="AK27" s="17"/>
      <c r="AL27" s="17"/>
      <c r="AM27" s="17">
        <v>0</v>
      </c>
      <c r="AN27" s="17">
        <v>179.2</v>
      </c>
      <c r="AO27" s="17">
        <v>179.58348000000001</v>
      </c>
      <c r="AP27" s="17">
        <v>195.33332999999999</v>
      </c>
      <c r="AQ27" s="17">
        <v>-16.133330000000001</v>
      </c>
      <c r="AR27" s="17">
        <v>179.5</v>
      </c>
      <c r="AS27" s="17">
        <v>179.58348000000001</v>
      </c>
      <c r="AT27" s="17">
        <v>195.33332999999999</v>
      </c>
      <c r="AU27" s="17">
        <v>-15.83333</v>
      </c>
      <c r="AV27" s="17">
        <v>178.6</v>
      </c>
      <c r="AW27" s="17">
        <v>179.58348000000001</v>
      </c>
      <c r="AX27" s="17">
        <v>195.33332999999999</v>
      </c>
      <c r="AY27" s="17">
        <v>-16.733329999999999</v>
      </c>
      <c r="AZ27" s="17">
        <v>261.10000000000002</v>
      </c>
      <c r="BA27" s="17">
        <v>269.37522000000001</v>
      </c>
      <c r="BB27" s="17">
        <v>292.99999000000003</v>
      </c>
      <c r="BC27" s="17">
        <v>-31.899989999999999</v>
      </c>
      <c r="BD27" s="17"/>
      <c r="BE27" s="17"/>
      <c r="BF27" s="17"/>
      <c r="BG27" s="17">
        <v>0</v>
      </c>
      <c r="BH27" s="17"/>
      <c r="BI27" s="17"/>
      <c r="BJ27" s="17"/>
      <c r="BK27" s="17">
        <v>0</v>
      </c>
      <c r="BL27" s="17">
        <v>556.20000000000005</v>
      </c>
      <c r="BM27" s="17">
        <v>381.37281999999999</v>
      </c>
      <c r="BN27" s="17">
        <v>368.40096999999997</v>
      </c>
      <c r="BO27" s="17">
        <v>187.79902999999999</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154.19999999999999</v>
      </c>
      <c r="CK27" s="17">
        <v>163.90777</v>
      </c>
      <c r="CL27" s="17">
        <v>163.90777</v>
      </c>
      <c r="CM27" s="17">
        <v>-9.70777</v>
      </c>
      <c r="CN27" s="17">
        <v>6.6</v>
      </c>
      <c r="CO27" s="17">
        <v>5.1333399999999996</v>
      </c>
      <c r="CP27" s="17">
        <v>5.1333399999999996</v>
      </c>
      <c r="CQ27" s="17">
        <v>1.4666600000000001</v>
      </c>
      <c r="CR27" s="17">
        <v>5.3</v>
      </c>
      <c r="CS27" s="17">
        <v>2.8177599999999998</v>
      </c>
      <c r="CT27" s="17">
        <v>2.8177599999999998</v>
      </c>
      <c r="CU27" s="17">
        <v>2.48224</v>
      </c>
      <c r="CV27" s="17">
        <v>0</v>
      </c>
      <c r="CW27" s="17">
        <v>20</v>
      </c>
      <c r="CX27" s="17">
        <v>20</v>
      </c>
      <c r="CY27" s="17">
        <v>-20</v>
      </c>
      <c r="CZ27" s="17">
        <v>6.14</v>
      </c>
      <c r="DA27" s="17">
        <v>6.8787000000000003</v>
      </c>
      <c r="DB27" s="17">
        <v>6.8787000000000003</v>
      </c>
      <c r="DC27" s="17">
        <v>-0.73870000000000002</v>
      </c>
      <c r="DD27" s="17">
        <v>8.32</v>
      </c>
      <c r="DE27" s="17">
        <v>14.919420000000001</v>
      </c>
      <c r="DF27" s="17">
        <v>10.72785</v>
      </c>
      <c r="DG27" s="17">
        <v>-2.4078499999999998</v>
      </c>
      <c r="DH27" s="17">
        <v>38.79</v>
      </c>
      <c r="DI27" s="17">
        <v>40</v>
      </c>
      <c r="DJ27" s="17">
        <v>31.215009999999999</v>
      </c>
      <c r="DK27" s="17">
        <v>7.5749899999999997</v>
      </c>
      <c r="DL27" s="17"/>
      <c r="DM27" s="17"/>
      <c r="DN27" s="17"/>
      <c r="DO27" s="17">
        <v>0</v>
      </c>
      <c r="DP27" s="17"/>
      <c r="DQ27" s="17"/>
      <c r="DR27" s="17"/>
      <c r="DS27" s="17">
        <v>0</v>
      </c>
      <c r="DT27" s="17"/>
      <c r="DU27" s="17"/>
      <c r="DV27" s="17"/>
      <c r="DW27" s="17">
        <v>0</v>
      </c>
      <c r="DX27" s="17">
        <v>5.07</v>
      </c>
      <c r="DY27" s="17"/>
      <c r="DZ27" s="17"/>
      <c r="EA27" s="17">
        <v>5.07</v>
      </c>
      <c r="EB27" s="17">
        <v>68.2</v>
      </c>
      <c r="EC27" s="17">
        <v>61.686929999999997</v>
      </c>
      <c r="ED27" s="17">
        <v>69.68338</v>
      </c>
      <c r="EE27" s="17">
        <v>-1.4833799999999999</v>
      </c>
      <c r="EF27" s="17">
        <v>104.4</v>
      </c>
      <c r="EG27" s="17">
        <v>130.83608000000001</v>
      </c>
      <c r="EH27" s="17">
        <v>134.00396000000001</v>
      </c>
      <c r="EI27" s="17">
        <v>-29.603960000000001</v>
      </c>
      <c r="EJ27" s="17"/>
      <c r="EK27" s="17"/>
      <c r="EL27" s="17"/>
      <c r="EM27" s="17">
        <v>0</v>
      </c>
      <c r="EN27" s="17"/>
      <c r="EO27" s="17"/>
      <c r="EP27" s="17"/>
      <c r="EQ27" s="17">
        <v>0</v>
      </c>
      <c r="ER27" s="17"/>
      <c r="ES27" s="17"/>
      <c r="ET27" s="17"/>
      <c r="EU27" s="17">
        <v>0</v>
      </c>
      <c r="EV27" s="17">
        <v>6.5</v>
      </c>
      <c r="EW27" s="17">
        <v>6.39</v>
      </c>
      <c r="EX27" s="17">
        <v>6.39</v>
      </c>
      <c r="EY27" s="17">
        <v>0.11</v>
      </c>
      <c r="EZ27" s="17">
        <v>288.10000000000002</v>
      </c>
      <c r="FA27" s="17">
        <v>324.67061000000001</v>
      </c>
      <c r="FB27" s="17">
        <v>295.55954000000003</v>
      </c>
      <c r="FC27" s="17">
        <v>-7.4595399999999996</v>
      </c>
      <c r="FD27" s="17">
        <v>69.599999999999994</v>
      </c>
      <c r="FE27" s="17">
        <v>81.556309999999996</v>
      </c>
      <c r="FF27" s="17">
        <v>73.349450000000004</v>
      </c>
      <c r="FG27" s="17">
        <v>-3.7494499999999999</v>
      </c>
      <c r="FH27" s="17">
        <v>129.19999999999999</v>
      </c>
      <c r="FI27" s="17">
        <v>151.13999999999999</v>
      </c>
      <c r="FJ27" s="17">
        <v>151.13999999999999</v>
      </c>
      <c r="FK27" s="17">
        <v>-21.94</v>
      </c>
      <c r="FL27" s="17">
        <v>42.1</v>
      </c>
      <c r="FM27" s="17">
        <v>41.858249999999998</v>
      </c>
      <c r="FN27" s="17">
        <v>33.957720000000002</v>
      </c>
      <c r="FO27" s="17">
        <v>8.1422799999999995</v>
      </c>
      <c r="FP27" s="17">
        <v>18.8</v>
      </c>
      <c r="FQ27" s="17">
        <v>19.192229999999999</v>
      </c>
      <c r="FR27" s="17">
        <v>19.192229999999999</v>
      </c>
      <c r="FS27" s="17">
        <v>-0.39223000000000002</v>
      </c>
      <c r="FT27" s="17">
        <v>19.8</v>
      </c>
      <c r="FU27" s="17">
        <v>19.12621</v>
      </c>
      <c r="FV27" s="17">
        <v>19.12621</v>
      </c>
      <c r="FW27" s="17">
        <v>0.67379</v>
      </c>
      <c r="FX27" s="17">
        <v>88</v>
      </c>
      <c r="FY27" s="17">
        <v>87.232039999999998</v>
      </c>
      <c r="FZ27" s="17">
        <v>87.232039999999998</v>
      </c>
      <c r="GA27" s="17">
        <v>0.76795999999999998</v>
      </c>
      <c r="GB27" s="17">
        <v>174.7</v>
      </c>
      <c r="GC27" s="17">
        <v>185.10007999999999</v>
      </c>
      <c r="GD27" s="17">
        <v>185.10007999999999</v>
      </c>
      <c r="GE27" s="17">
        <v>-10.400080000000001</v>
      </c>
      <c r="GF27" s="17">
        <v>175.1</v>
      </c>
      <c r="GG27" s="17">
        <v>185.10007999999999</v>
      </c>
      <c r="GH27" s="17">
        <v>185.10007999999999</v>
      </c>
      <c r="GI27" s="17">
        <v>-10.000080000000001</v>
      </c>
      <c r="GJ27" s="17">
        <v>184.2</v>
      </c>
      <c r="GK27" s="17">
        <v>185.10007999999999</v>
      </c>
      <c r="GL27" s="17">
        <v>185.10007999999999</v>
      </c>
      <c r="GM27" s="17">
        <v>-0.90007999999999999</v>
      </c>
      <c r="GN27" s="17">
        <v>109.5</v>
      </c>
      <c r="GO27" s="17">
        <v>88.962050000000005</v>
      </c>
      <c r="GP27" s="17">
        <v>88.962050000000005</v>
      </c>
      <c r="GQ27" s="17">
        <v>20.537949999999999</v>
      </c>
      <c r="GR27" s="17">
        <v>8.1</v>
      </c>
      <c r="GS27" s="17">
        <v>8.9214300000000009</v>
      </c>
      <c r="GT27" s="17">
        <v>8.9214300000000009</v>
      </c>
      <c r="GU27" s="17">
        <v>-0.82142999999999999</v>
      </c>
      <c r="GV27" s="17">
        <v>2.7</v>
      </c>
      <c r="GW27" s="17">
        <v>2.4872800000000002</v>
      </c>
      <c r="GX27" s="17">
        <v>9.3594200000000001</v>
      </c>
      <c r="GY27" s="17">
        <v>-6.6594199999999999</v>
      </c>
      <c r="GZ27" s="17">
        <v>32.799999999999997</v>
      </c>
      <c r="HA27" s="17">
        <v>34.47804</v>
      </c>
      <c r="HB27" s="17">
        <v>34.47804</v>
      </c>
      <c r="HC27" s="17">
        <v>-1.67804</v>
      </c>
      <c r="HD27" s="17">
        <v>40.200000000000003</v>
      </c>
      <c r="HE27" s="17">
        <v>39.877670000000002</v>
      </c>
      <c r="HF27" s="17">
        <v>39.877670000000002</v>
      </c>
      <c r="HG27" s="17">
        <v>0.32233000000000001</v>
      </c>
      <c r="HH27" s="17">
        <v>4</v>
      </c>
      <c r="HI27" s="17">
        <v>4.1192200000000003</v>
      </c>
      <c r="HJ27" s="17">
        <v>4.1192200000000003</v>
      </c>
      <c r="HK27" s="17">
        <v>-0.11922000000000001</v>
      </c>
      <c r="HL27" s="17">
        <v>0</v>
      </c>
      <c r="HM27" s="17">
        <v>0</v>
      </c>
      <c r="HN27" s="17">
        <v>0</v>
      </c>
      <c r="HO27" s="17">
        <v>0</v>
      </c>
      <c r="HP27" s="17">
        <v>101.5</v>
      </c>
      <c r="HQ27" s="17">
        <v>106</v>
      </c>
      <c r="HR27" s="17">
        <v>106</v>
      </c>
      <c r="HS27" s="17">
        <v>-4.5</v>
      </c>
      <c r="HT27" s="17"/>
      <c r="HU27" s="17"/>
      <c r="HV27" s="17"/>
      <c r="HW27" s="17">
        <v>0</v>
      </c>
      <c r="HX27" s="17"/>
      <c r="HY27" s="17"/>
      <c r="HZ27" s="17"/>
      <c r="IA27" s="17">
        <v>0</v>
      </c>
      <c r="IB27" s="17">
        <v>46.4</v>
      </c>
      <c r="IC27" s="17">
        <v>46.842449999999999</v>
      </c>
      <c r="ID27" s="17">
        <v>41.571869999999997</v>
      </c>
      <c r="IE27" s="17">
        <v>4.8281299999999998</v>
      </c>
      <c r="IF27" s="17"/>
      <c r="IG27" s="17"/>
      <c r="IH27" s="17"/>
      <c r="II27" s="17">
        <v>0</v>
      </c>
      <c r="IJ27" s="17"/>
      <c r="IK27" s="17"/>
      <c r="IL27" s="17"/>
      <c r="IM27" s="17">
        <v>0</v>
      </c>
      <c r="IN27" s="17">
        <v>46.7</v>
      </c>
      <c r="IO27" s="17">
        <v>48.181449999999998</v>
      </c>
      <c r="IP27" s="17">
        <v>48.181449999999998</v>
      </c>
      <c r="IQ27" s="17">
        <v>-1.4814499999999999</v>
      </c>
      <c r="IR27" s="17"/>
      <c r="IS27" s="17"/>
      <c r="IT27" s="17"/>
      <c r="IU27" s="17">
        <v>0</v>
      </c>
      <c r="IV27" s="17"/>
      <c r="IW27" s="17"/>
      <c r="IX27" s="17"/>
      <c r="IY27" s="17">
        <v>0</v>
      </c>
      <c r="IZ27" s="17"/>
      <c r="JA27" s="17"/>
      <c r="JB27" s="17"/>
      <c r="JC27" s="17">
        <v>0</v>
      </c>
      <c r="JD27" s="17">
        <v>84.6</v>
      </c>
      <c r="JE27" s="17">
        <v>88.384460000000004</v>
      </c>
      <c r="JF27" s="17">
        <v>88.384460000000004</v>
      </c>
      <c r="JG27" s="17">
        <v>-3.7844600000000002</v>
      </c>
      <c r="JH27" s="17">
        <v>158.30000000000001</v>
      </c>
      <c r="JI27" s="17">
        <v>150.66667000000001</v>
      </c>
      <c r="JJ27" s="17">
        <v>150.66667000000001</v>
      </c>
      <c r="JK27" s="17">
        <v>7.6333299999999999</v>
      </c>
      <c r="JL27" s="17">
        <v>10.5</v>
      </c>
      <c r="JM27" s="17">
        <v>0</v>
      </c>
      <c r="JN27" s="17">
        <v>0</v>
      </c>
      <c r="JO27" s="17">
        <v>10.5</v>
      </c>
      <c r="JP27" s="17">
        <v>0</v>
      </c>
      <c r="JQ27" s="17"/>
      <c r="JR27" s="17"/>
      <c r="JS27" s="17">
        <v>0</v>
      </c>
      <c r="JT27" s="17">
        <v>69</v>
      </c>
      <c r="JU27" s="17">
        <v>75.333330000000004</v>
      </c>
      <c r="JV27" s="17">
        <v>75.333330000000004</v>
      </c>
      <c r="JW27" s="17">
        <v>-6.3333300000000001</v>
      </c>
      <c r="JX27" s="17"/>
      <c r="JY27" s="17"/>
      <c r="JZ27" s="17"/>
      <c r="KA27" s="17">
        <v>0</v>
      </c>
      <c r="KB27" s="17"/>
      <c r="KC27" s="17"/>
      <c r="KD27" s="17"/>
      <c r="KE27" s="17">
        <v>0</v>
      </c>
      <c r="KF27" s="17"/>
      <c r="KG27" s="17"/>
      <c r="KH27" s="17"/>
      <c r="KI27" s="17">
        <v>0</v>
      </c>
      <c r="KJ27" s="17"/>
      <c r="KK27" s="17"/>
      <c r="KL27" s="17"/>
      <c r="KM27" s="17">
        <v>0</v>
      </c>
      <c r="KN27" s="17">
        <v>0</v>
      </c>
      <c r="KO27" s="17"/>
      <c r="KP27" s="17"/>
      <c r="KQ27" s="17">
        <v>0</v>
      </c>
      <c r="KR27" s="17"/>
      <c r="KS27" s="17"/>
      <c r="KT27" s="17">
        <v>0</v>
      </c>
      <c r="KU27" s="17">
        <v>0</v>
      </c>
      <c r="KV27" s="17"/>
      <c r="KW27" s="17"/>
      <c r="KX27" s="17"/>
      <c r="KY27" s="17">
        <v>0</v>
      </c>
      <c r="KZ27" s="17">
        <v>20.3</v>
      </c>
      <c r="LA27" s="17"/>
      <c r="LB27" s="17">
        <v>19.32</v>
      </c>
      <c r="LC27" s="17">
        <v>0.98</v>
      </c>
      <c r="LD27" s="17">
        <v>1.8</v>
      </c>
      <c r="LE27" s="17">
        <v>1.7823899999999999</v>
      </c>
      <c r="LF27" s="17">
        <v>1.7823899999999999</v>
      </c>
      <c r="LG27" s="17">
        <v>1.7610000000000001E-2</v>
      </c>
      <c r="LH27" s="17">
        <v>174</v>
      </c>
      <c r="LI27" s="17">
        <v>186.00119000000001</v>
      </c>
      <c r="LJ27" s="17">
        <v>113.94361000000001</v>
      </c>
      <c r="LK27" s="17">
        <v>60.05639</v>
      </c>
      <c r="LL27" s="17">
        <v>99.5</v>
      </c>
      <c r="LM27" s="17">
        <v>108.13</v>
      </c>
      <c r="LN27" s="17">
        <v>92.444509999999994</v>
      </c>
      <c r="LO27" s="17">
        <v>7.0554899999999998</v>
      </c>
      <c r="LP27" s="17">
        <v>64.3</v>
      </c>
      <c r="LQ27" s="17">
        <v>67.133979999999994</v>
      </c>
      <c r="LR27" s="17">
        <v>67.133979999999994</v>
      </c>
      <c r="LS27" s="17">
        <v>-2.8339799999999999</v>
      </c>
      <c r="LT27" s="17">
        <v>75.5</v>
      </c>
      <c r="LU27" s="17">
        <v>78.567999999999998</v>
      </c>
      <c r="LV27" s="17">
        <v>72.37388</v>
      </c>
      <c r="LW27" s="17">
        <v>3.1261199999999998</v>
      </c>
      <c r="LX27" s="17">
        <v>29.3</v>
      </c>
      <c r="LY27" s="17">
        <v>29.951460000000001</v>
      </c>
      <c r="LZ27" s="17">
        <v>29.951460000000001</v>
      </c>
      <c r="MA27" s="17">
        <v>-0.65146000000000004</v>
      </c>
      <c r="MB27" s="17"/>
      <c r="MC27" s="17"/>
      <c r="MD27" s="17"/>
      <c r="ME27" s="17">
        <v>0</v>
      </c>
      <c r="MF27" s="17"/>
      <c r="MG27" s="17"/>
      <c r="MH27" s="17"/>
      <c r="MI27" s="17">
        <v>0</v>
      </c>
      <c r="MJ27" s="17"/>
      <c r="MK27" s="17"/>
      <c r="ML27" s="17"/>
      <c r="MM27" s="17">
        <v>0</v>
      </c>
      <c r="MN27" s="17">
        <v>146.1</v>
      </c>
      <c r="MO27" s="17">
        <v>149.77393000000001</v>
      </c>
      <c r="MP27" s="17">
        <v>149.77393000000001</v>
      </c>
      <c r="MQ27" s="17">
        <v>-3.6739299999999999</v>
      </c>
      <c r="MR27" s="17">
        <v>147.1</v>
      </c>
      <c r="MS27" s="17">
        <v>149.77393000000001</v>
      </c>
      <c r="MT27" s="17">
        <v>149.77393000000001</v>
      </c>
      <c r="MU27" s="17">
        <v>-2.6739299999999999</v>
      </c>
      <c r="MV27" s="17">
        <v>149.5</v>
      </c>
      <c r="MW27" s="17">
        <v>149.77393000000001</v>
      </c>
      <c r="MX27" s="17">
        <v>149.77393000000001</v>
      </c>
      <c r="MY27" s="17">
        <v>-0.27393000000000001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105.2</v>
      </c>
      <c r="OG27" s="17">
        <v>108.8</v>
      </c>
      <c r="OH27" s="17">
        <v>123.994</v>
      </c>
      <c r="OI27" s="17">
        <v>-18.794</v>
      </c>
      <c r="OJ27" s="17">
        <v>61.7</v>
      </c>
      <c r="OK27" s="17"/>
      <c r="OL27" s="17">
        <v>64.561999999999998</v>
      </c>
      <c r="OM27" s="17">
        <v>-2.8620000000000001</v>
      </c>
      <c r="ON27" s="17">
        <v>16.3</v>
      </c>
      <c r="OO27" s="17">
        <v>15.862</v>
      </c>
      <c r="OP27" s="17">
        <v>15.862</v>
      </c>
      <c r="OQ27" s="17">
        <v>0.438</v>
      </c>
      <c r="OR27" s="17">
        <v>0.1</v>
      </c>
      <c r="OS27" s="17"/>
      <c r="OT27" s="17">
        <v>0.2</v>
      </c>
      <c r="OU27" s="17">
        <v>-0.1</v>
      </c>
      <c r="OV27" s="17">
        <v>17</v>
      </c>
      <c r="OW27" s="17">
        <v>14.56311</v>
      </c>
      <c r="OX27" s="17">
        <v>14.56311</v>
      </c>
      <c r="OY27" s="17">
        <v>2.43689</v>
      </c>
      <c r="OZ27" s="17">
        <v>10</v>
      </c>
      <c r="PA27" s="17">
        <v>9</v>
      </c>
      <c r="PB27" s="17">
        <v>9.9830000000000005</v>
      </c>
      <c r="PC27" s="17">
        <v>1.7000000000000001E-2</v>
      </c>
      <c r="PD27" s="17">
        <v>5.5</v>
      </c>
      <c r="PE27" s="17">
        <v>5.67</v>
      </c>
      <c r="PF27" s="17">
        <v>5.67</v>
      </c>
      <c r="PG27" s="17">
        <v>-0.17</v>
      </c>
      <c r="PH27" s="17">
        <v>0.6</v>
      </c>
      <c r="PI27" s="17">
        <v>1</v>
      </c>
      <c r="PJ27" s="17">
        <v>1</v>
      </c>
      <c r="PK27" s="17">
        <v>-0.4</v>
      </c>
      <c r="PL27" s="17">
        <v>1.5</v>
      </c>
      <c r="PM27" s="17">
        <v>1.5</v>
      </c>
      <c r="PN27" s="17">
        <v>1.5</v>
      </c>
      <c r="PO27" s="17">
        <v>0</v>
      </c>
      <c r="PP27" s="17">
        <v>2.6</v>
      </c>
      <c r="PQ27" s="17">
        <v>2.5</v>
      </c>
      <c r="PR27" s="17">
        <v>2.5</v>
      </c>
      <c r="PS27" s="17">
        <v>0.1</v>
      </c>
      <c r="PT27" s="17">
        <v>19.600000000000001</v>
      </c>
      <c r="PU27" s="17">
        <v>19.417480000000001</v>
      </c>
      <c r="PV27" s="17">
        <v>19.417480000000001</v>
      </c>
      <c r="PW27" s="17">
        <v>0.18251999999999999</v>
      </c>
      <c r="PX27" s="17">
        <v>20</v>
      </c>
      <c r="PY27" s="17">
        <v>19.417480000000001</v>
      </c>
      <c r="PZ27" s="17">
        <v>19.417480000000001</v>
      </c>
      <c r="QA27" s="17">
        <v>0.58252000000000004</v>
      </c>
      <c r="QB27" s="17">
        <v>15.2</v>
      </c>
      <c r="QC27" s="17">
        <v>15</v>
      </c>
      <c r="QD27" s="17">
        <v>11.65049</v>
      </c>
      <c r="QE27" s="17">
        <v>3.5495100000000002</v>
      </c>
      <c r="QF27" s="17">
        <v>3.4</v>
      </c>
      <c r="QG27" s="17">
        <v>3.5</v>
      </c>
      <c r="QH27" s="17">
        <v>3.5</v>
      </c>
      <c r="QI27" s="17">
        <v>-0.1</v>
      </c>
      <c r="QJ27" s="17">
        <v>18.399999999999999</v>
      </c>
      <c r="QK27" s="17">
        <v>17.961169999999999</v>
      </c>
      <c r="QL27" s="17">
        <v>17.961169999999999</v>
      </c>
      <c r="QM27" s="17">
        <v>0.43883</v>
      </c>
      <c r="QN27" s="17">
        <v>12.7</v>
      </c>
      <c r="QO27" s="17"/>
      <c r="QP27" s="17">
        <v>11.311999999999999</v>
      </c>
      <c r="QQ27" s="17">
        <v>1.3879999999999999</v>
      </c>
      <c r="QR27" s="17">
        <v>15.1</v>
      </c>
      <c r="QS27" s="17"/>
      <c r="QT27" s="17">
        <v>13.789</v>
      </c>
      <c r="QU27" s="17">
        <v>1.3109999999999999</v>
      </c>
      <c r="QV27" s="17">
        <v>31.4</v>
      </c>
      <c r="QW27" s="17">
        <v>28.4</v>
      </c>
      <c r="QX27" s="17">
        <v>29.45</v>
      </c>
      <c r="QY27" s="17">
        <v>1.95</v>
      </c>
      <c r="QZ27" s="17">
        <v>80.7</v>
      </c>
      <c r="RA27" s="17">
        <v>78.900000000000006</v>
      </c>
      <c r="RB27" s="17">
        <v>84.933999999999997</v>
      </c>
      <c r="RC27" s="17">
        <v>-4.234</v>
      </c>
      <c r="RD27" s="17">
        <v>4.5</v>
      </c>
      <c r="RE27" s="17">
        <v>4.2</v>
      </c>
      <c r="RF27" s="17">
        <v>4.2</v>
      </c>
      <c r="RG27" s="17">
        <v>0.3</v>
      </c>
      <c r="RH27" s="17">
        <v>1.2</v>
      </c>
      <c r="RI27" s="17">
        <v>1.2</v>
      </c>
      <c r="RJ27" s="17">
        <v>1.2</v>
      </c>
      <c r="RK27" s="17">
        <v>0</v>
      </c>
      <c r="RL27" s="17">
        <v>2.1</v>
      </c>
      <c r="RM27" s="17">
        <v>2.4</v>
      </c>
      <c r="RN27" s="17">
        <v>2.4</v>
      </c>
      <c r="RO27" s="17">
        <v>-0.3</v>
      </c>
      <c r="RP27" s="17">
        <v>0</v>
      </c>
      <c r="RQ27" s="17">
        <v>0</v>
      </c>
      <c r="RR27" s="17">
        <v>0</v>
      </c>
      <c r="RS27" s="17">
        <v>0</v>
      </c>
      <c r="RT27" s="17">
        <v>12.9</v>
      </c>
      <c r="RU27" s="17"/>
      <c r="RV27" s="17">
        <v>9.8550000000000004</v>
      </c>
      <c r="RW27" s="17">
        <v>3.0449999999999999</v>
      </c>
      <c r="RX27" s="17">
        <v>3.1</v>
      </c>
      <c r="RY27" s="17">
        <v>2.9489999999999998</v>
      </c>
      <c r="RZ27" s="17">
        <v>2.9489999999999998</v>
      </c>
      <c r="SA27" s="17">
        <v>0.151</v>
      </c>
      <c r="SB27" s="17">
        <v>12</v>
      </c>
      <c r="SC27" s="17">
        <v>10.83502</v>
      </c>
      <c r="SD27" s="17">
        <v>9.6158999999999999</v>
      </c>
      <c r="SE27" s="17">
        <v>2.3841000000000001</v>
      </c>
      <c r="SF27" s="17">
        <v>2</v>
      </c>
      <c r="SG27" s="17">
        <v>2</v>
      </c>
      <c r="SH27" s="17">
        <v>2</v>
      </c>
      <c r="SI27" s="17">
        <v>0</v>
      </c>
      <c r="SJ27" s="17"/>
      <c r="SK27" s="17">
        <v>0.4</v>
      </c>
      <c r="SL27" s="17">
        <v>0.4</v>
      </c>
      <c r="SM27" s="17">
        <v>-0.4</v>
      </c>
      <c r="SN27" s="17">
        <v>19.7</v>
      </c>
      <c r="SO27" s="17">
        <v>18.834949999999999</v>
      </c>
      <c r="SP27" s="17">
        <v>18.834949999999999</v>
      </c>
      <c r="SQ27" s="17">
        <v>0.86504999999999999</v>
      </c>
      <c r="SR27" s="17">
        <v>4.7</v>
      </c>
      <c r="SS27" s="17">
        <v>4.5</v>
      </c>
      <c r="ST27" s="17">
        <v>4.5</v>
      </c>
      <c r="SU27" s="17">
        <v>0.2</v>
      </c>
      <c r="SV27" s="17">
        <v>8.9</v>
      </c>
      <c r="SW27" s="17">
        <v>9</v>
      </c>
      <c r="SX27" s="17">
        <v>9</v>
      </c>
      <c r="SY27" s="17">
        <v>-0.1</v>
      </c>
      <c r="SZ27" s="17">
        <v>12.9</v>
      </c>
      <c r="TA27" s="17">
        <v>12.621359999999999</v>
      </c>
      <c r="TB27" s="17">
        <v>12.621359999999999</v>
      </c>
      <c r="TC27" s="17">
        <v>0.27864</v>
      </c>
      <c r="TD27" s="17">
        <v>18</v>
      </c>
      <c r="TE27" s="17">
        <v>17.475729999999999</v>
      </c>
      <c r="TF27" s="17">
        <v>17.475729999999999</v>
      </c>
      <c r="TG27" s="17">
        <v>0.52427000000000001</v>
      </c>
      <c r="TH27" s="17">
        <v>24.9</v>
      </c>
      <c r="TI27" s="17">
        <v>22.225000000000001</v>
      </c>
      <c r="TJ27" s="17">
        <v>22.225000000000001</v>
      </c>
      <c r="TK27" s="17">
        <v>2.6749999999999998</v>
      </c>
      <c r="TL27" s="17">
        <v>3.9</v>
      </c>
      <c r="TM27" s="17">
        <v>16.8</v>
      </c>
      <c r="TN27" s="17">
        <v>16.486999999999998</v>
      </c>
      <c r="TO27" s="17">
        <v>-12.587</v>
      </c>
      <c r="TP27" s="17">
        <v>27.7</v>
      </c>
      <c r="TQ27" s="17"/>
      <c r="TR27" s="17">
        <v>27.815000000000001</v>
      </c>
      <c r="TS27" s="17">
        <v>-0.115</v>
      </c>
      <c r="TT27" s="17">
        <v>52.9</v>
      </c>
      <c r="TU27" s="17">
        <v>58.7</v>
      </c>
      <c r="TV27" s="17">
        <v>71.805999999999997</v>
      </c>
      <c r="TW27" s="17">
        <v>-18.905999999999999</v>
      </c>
      <c r="TX27" s="17">
        <v>50.9</v>
      </c>
      <c r="TY27" s="17">
        <v>71.599999999999994</v>
      </c>
      <c r="TZ27" s="17">
        <v>78.778000000000006</v>
      </c>
      <c r="UA27" s="17">
        <v>-27.878</v>
      </c>
      <c r="UB27" s="17">
        <v>8.3000000000000007</v>
      </c>
      <c r="UC27" s="17">
        <v>9.3450000000000006</v>
      </c>
      <c r="UD27" s="17">
        <v>9.3450000000000006</v>
      </c>
      <c r="UE27" s="17">
        <v>-1.0449999999999999</v>
      </c>
      <c r="UF27" s="17">
        <v>7.6</v>
      </c>
      <c r="UG27" s="17">
        <v>7.4880000000000004</v>
      </c>
      <c r="UH27" s="17">
        <v>7.4880000000000004</v>
      </c>
      <c r="UI27" s="17">
        <v>0.112</v>
      </c>
      <c r="UJ27" s="17">
        <v>16.5</v>
      </c>
      <c r="UK27" s="17">
        <v>16</v>
      </c>
      <c r="UL27" s="17">
        <v>15.53398</v>
      </c>
      <c r="UM27" s="17">
        <v>0.96601999999999999</v>
      </c>
      <c r="UN27" s="17">
        <v>5.0999999999999996</v>
      </c>
      <c r="UO27" s="17">
        <v>7.5</v>
      </c>
      <c r="UP27" s="17">
        <v>6</v>
      </c>
      <c r="UQ27" s="17">
        <v>-0.9</v>
      </c>
      <c r="UR27" s="17"/>
      <c r="US27" s="17"/>
      <c r="UT27" s="17">
        <v>4.5</v>
      </c>
      <c r="UU27" s="17">
        <v>-4.5</v>
      </c>
      <c r="UV27" s="17">
        <v>7.9</v>
      </c>
      <c r="UW27" s="17">
        <v>8</v>
      </c>
      <c r="UX27" s="17">
        <v>9</v>
      </c>
      <c r="UY27" s="17">
        <v>-1.1000000000000001</v>
      </c>
      <c r="UZ27" s="17">
        <v>8.6999999999999993</v>
      </c>
      <c r="VA27" s="17">
        <v>8</v>
      </c>
      <c r="VB27" s="17">
        <v>10</v>
      </c>
      <c r="VC27" s="17">
        <v>-1.3</v>
      </c>
      <c r="VD27" s="17">
        <v>8.6999999999999993</v>
      </c>
      <c r="VE27" s="17">
        <v>8</v>
      </c>
      <c r="VF27" s="17">
        <v>9.9029100000000003</v>
      </c>
      <c r="VG27" s="17">
        <v>-1.2029099999999999</v>
      </c>
      <c r="VH27" s="17">
        <v>14.4</v>
      </c>
      <c r="VI27" s="17">
        <v>13.670999999999999</v>
      </c>
      <c r="VJ27" s="17">
        <v>13.670999999999999</v>
      </c>
      <c r="VK27" s="17">
        <v>0.72899999999999998</v>
      </c>
      <c r="VL27" s="17">
        <v>196</v>
      </c>
      <c r="VM27" s="17"/>
      <c r="VN27" s="17">
        <v>216.18799999999999</v>
      </c>
      <c r="VO27" s="17">
        <v>-20.187999999999999</v>
      </c>
      <c r="VP27" s="17">
        <v>12.8</v>
      </c>
      <c r="VQ27" s="17"/>
      <c r="VR27" s="17">
        <v>13.099</v>
      </c>
      <c r="VS27" s="17">
        <v>-0.29899999999999999</v>
      </c>
      <c r="VT27" s="17">
        <v>113.7</v>
      </c>
      <c r="VU27" s="17"/>
      <c r="VV27" s="17">
        <v>114.504</v>
      </c>
      <c r="VW27" s="17">
        <v>-0.80400000000000005</v>
      </c>
      <c r="VX27" s="17">
        <v>0.6</v>
      </c>
      <c r="VY27" s="17">
        <v>0.6</v>
      </c>
      <c r="VZ27" s="17">
        <v>0.6</v>
      </c>
      <c r="WA27" s="17">
        <v>0</v>
      </c>
      <c r="WB27" s="17">
        <v>70.900000000000006</v>
      </c>
      <c r="WC27" s="17">
        <v>89.2</v>
      </c>
      <c r="WD27" s="17">
        <v>94</v>
      </c>
      <c r="WE27" s="17">
        <v>-23.1</v>
      </c>
      <c r="WF27" s="17">
        <v>72.2</v>
      </c>
      <c r="WG27" s="17">
        <v>84</v>
      </c>
      <c r="WH27" s="17">
        <v>94</v>
      </c>
      <c r="WI27" s="17">
        <v>-21.8</v>
      </c>
      <c r="WJ27" s="17">
        <v>83</v>
      </c>
      <c r="WK27" s="17"/>
      <c r="WL27" s="17">
        <v>83.441999999999993</v>
      </c>
      <c r="WM27" s="17">
        <v>-0.442</v>
      </c>
      <c r="WN27" s="17">
        <v>12.4</v>
      </c>
      <c r="WO27" s="17"/>
      <c r="WP27" s="17">
        <v>6.7720000000000002</v>
      </c>
      <c r="WQ27" s="17">
        <v>5.6280000000000001</v>
      </c>
      <c r="WR27" s="17">
        <v>5.4</v>
      </c>
      <c r="WS27" s="17">
        <v>7</v>
      </c>
      <c r="WT27" s="17">
        <v>7</v>
      </c>
      <c r="WU27" s="17">
        <v>-1.6</v>
      </c>
      <c r="WV27" s="17">
        <v>19.2</v>
      </c>
      <c r="WW27" s="17">
        <v>18.4466</v>
      </c>
      <c r="WX27" s="17">
        <v>18.4466</v>
      </c>
      <c r="WY27" s="17">
        <v>0.75339999999999996</v>
      </c>
      <c r="WZ27" s="17">
        <v>10</v>
      </c>
      <c r="XA27" s="17">
        <v>10.7</v>
      </c>
      <c r="XB27" s="17">
        <v>10.7</v>
      </c>
      <c r="XC27" s="17">
        <v>-0.7</v>
      </c>
      <c r="XD27" s="17">
        <v>42.7</v>
      </c>
      <c r="XE27" s="17">
        <v>45.23077</v>
      </c>
      <c r="XF27" s="17">
        <v>42</v>
      </c>
      <c r="XG27" s="17">
        <v>0.7</v>
      </c>
      <c r="XH27" s="17">
        <v>15.3</v>
      </c>
      <c r="XI27" s="17">
        <v>10.76923</v>
      </c>
      <c r="XJ27" s="17">
        <v>10</v>
      </c>
      <c r="XK27" s="17">
        <v>5.3</v>
      </c>
      <c r="XL27" s="17">
        <v>17.5</v>
      </c>
      <c r="XM27" s="17">
        <v>17</v>
      </c>
      <c r="XN27" s="17">
        <v>14</v>
      </c>
      <c r="XO27" s="17">
        <v>3.5</v>
      </c>
      <c r="XP27" s="17"/>
      <c r="XQ27" s="17"/>
      <c r="XR27" s="17"/>
      <c r="XS27" s="17">
        <v>0</v>
      </c>
      <c r="XT27" s="17">
        <v>5.9</v>
      </c>
      <c r="XU27" s="17">
        <v>7.85</v>
      </c>
      <c r="XV27" s="17">
        <v>7.85</v>
      </c>
      <c r="XW27" s="17">
        <v>-1.95</v>
      </c>
      <c r="XX27" s="17"/>
      <c r="XY27" s="17"/>
      <c r="XZ27" s="17"/>
      <c r="YA27" s="17">
        <v>0</v>
      </c>
      <c r="YB27" s="17"/>
      <c r="YC27" s="17"/>
      <c r="YD27" s="17"/>
      <c r="YE27" s="17">
        <v>0</v>
      </c>
    </row>
    <row r="28" spans="1:655" ht="24" customHeight="1" x14ac:dyDescent="0.3">
      <c r="A28" s="1"/>
      <c r="B28" s="16" t="s">
        <v>34</v>
      </c>
      <c r="C28" s="16" t="s">
        <v>811</v>
      </c>
      <c r="D28" s="17">
        <v>105.8</v>
      </c>
      <c r="E28" s="17">
        <v>94.845839999999995</v>
      </c>
      <c r="F28" s="17">
        <v>124.49862</v>
      </c>
      <c r="G28" s="17">
        <v>-18.698619999999998</v>
      </c>
      <c r="H28" s="17">
        <v>608.20000000000005</v>
      </c>
      <c r="I28" s="17">
        <v>604.18724999999995</v>
      </c>
      <c r="J28" s="17">
        <v>594.17128000000002</v>
      </c>
      <c r="K28" s="17">
        <v>14.02872</v>
      </c>
      <c r="L28" s="17">
        <v>201.7</v>
      </c>
      <c r="M28" s="17">
        <v>196.55285000000001</v>
      </c>
      <c r="N28" s="17">
        <v>193.29447999999999</v>
      </c>
      <c r="O28" s="17">
        <v>8.4055199999999992</v>
      </c>
      <c r="P28" s="17"/>
      <c r="Q28" s="17"/>
      <c r="R28" s="17"/>
      <c r="S28" s="17">
        <v>0</v>
      </c>
      <c r="T28" s="17"/>
      <c r="U28" s="17"/>
      <c r="V28" s="17"/>
      <c r="W28" s="17">
        <v>0</v>
      </c>
      <c r="X28" s="17">
        <v>89.9</v>
      </c>
      <c r="Y28" s="17">
        <v>91.778639999999996</v>
      </c>
      <c r="Z28" s="17">
        <v>91.778639999999996</v>
      </c>
      <c r="AA28" s="17">
        <v>-1.8786400000000001</v>
      </c>
      <c r="AB28" s="17">
        <v>171.3</v>
      </c>
      <c r="AC28" s="17">
        <v>220</v>
      </c>
      <c r="AD28" s="17">
        <v>215.62430000000001</v>
      </c>
      <c r="AE28" s="17">
        <v>-44.324300000000001</v>
      </c>
      <c r="AF28" s="17">
        <v>25.8</v>
      </c>
      <c r="AG28" s="17"/>
      <c r="AH28" s="17">
        <v>28</v>
      </c>
      <c r="AI28" s="17">
        <v>-2.2000000000000002</v>
      </c>
      <c r="AJ28" s="17"/>
      <c r="AK28" s="17"/>
      <c r="AL28" s="17"/>
      <c r="AM28" s="17">
        <v>0</v>
      </c>
      <c r="AN28" s="17">
        <v>150</v>
      </c>
      <c r="AO28" s="17">
        <v>159.60535999999999</v>
      </c>
      <c r="AP28" s="17">
        <v>195.33332999999999</v>
      </c>
      <c r="AQ28" s="17">
        <v>-45.333329999999997</v>
      </c>
      <c r="AR28" s="17">
        <v>149.4</v>
      </c>
      <c r="AS28" s="17">
        <v>159.60535999999999</v>
      </c>
      <c r="AT28" s="17">
        <v>195.33332999999999</v>
      </c>
      <c r="AU28" s="17">
        <v>-45.933329999999998</v>
      </c>
      <c r="AV28" s="17">
        <v>148.6</v>
      </c>
      <c r="AW28" s="17">
        <v>159.60535999999999</v>
      </c>
      <c r="AX28" s="17">
        <v>195.33332999999999</v>
      </c>
      <c r="AY28" s="17">
        <v>-46.733330000000002</v>
      </c>
      <c r="AZ28" s="17">
        <v>230.3</v>
      </c>
      <c r="BA28" s="17">
        <v>239.40804</v>
      </c>
      <c r="BB28" s="17">
        <v>292.99999000000003</v>
      </c>
      <c r="BC28" s="17">
        <v>-62.69999</v>
      </c>
      <c r="BD28" s="17"/>
      <c r="BE28" s="17"/>
      <c r="BF28" s="17"/>
      <c r="BG28" s="17">
        <v>0</v>
      </c>
      <c r="BH28" s="17"/>
      <c r="BI28" s="17"/>
      <c r="BJ28" s="17"/>
      <c r="BK28" s="17">
        <v>0</v>
      </c>
      <c r="BL28" s="17">
        <v>567.5</v>
      </c>
      <c r="BM28" s="17">
        <v>381.37281999999999</v>
      </c>
      <c r="BN28" s="17">
        <v>368.40096999999997</v>
      </c>
      <c r="BO28" s="17">
        <v>199.09903</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165.3</v>
      </c>
      <c r="CK28" s="17">
        <v>163.90777</v>
      </c>
      <c r="CL28" s="17">
        <v>163.90777</v>
      </c>
      <c r="CM28" s="17">
        <v>1.3922300000000001</v>
      </c>
      <c r="CN28" s="17">
        <v>7.5</v>
      </c>
      <c r="CO28" s="17">
        <v>5.1333399999999996</v>
      </c>
      <c r="CP28" s="17">
        <v>5.1333399999999996</v>
      </c>
      <c r="CQ28" s="17">
        <v>2.36666</v>
      </c>
      <c r="CR28" s="17">
        <v>5.5</v>
      </c>
      <c r="CS28" s="17">
        <v>2.8177599999999998</v>
      </c>
      <c r="CT28" s="17">
        <v>2.8177599999999998</v>
      </c>
      <c r="CU28" s="17">
        <v>2.6822400000000002</v>
      </c>
      <c r="CV28" s="17">
        <v>0</v>
      </c>
      <c r="CW28" s="17">
        <v>20</v>
      </c>
      <c r="CX28" s="17">
        <v>20</v>
      </c>
      <c r="CY28" s="17">
        <v>-20</v>
      </c>
      <c r="CZ28" s="17">
        <v>6.2</v>
      </c>
      <c r="DA28" s="17">
        <v>6.8787000000000003</v>
      </c>
      <c r="DB28" s="17">
        <v>6.8787000000000003</v>
      </c>
      <c r="DC28" s="17">
        <v>-0.67869999999999997</v>
      </c>
      <c r="DD28" s="17">
        <v>8.33</v>
      </c>
      <c r="DE28" s="17">
        <v>14.919420000000001</v>
      </c>
      <c r="DF28" s="17">
        <v>10.72785</v>
      </c>
      <c r="DG28" s="17">
        <v>-2.39785</v>
      </c>
      <c r="DH28" s="17">
        <v>40.950000000000003</v>
      </c>
      <c r="DI28" s="17">
        <v>40</v>
      </c>
      <c r="DJ28" s="17">
        <v>33.849960000000003</v>
      </c>
      <c r="DK28" s="17">
        <v>7.1000399999999999</v>
      </c>
      <c r="DL28" s="17"/>
      <c r="DM28" s="17"/>
      <c r="DN28" s="17"/>
      <c r="DO28" s="17">
        <v>0</v>
      </c>
      <c r="DP28" s="17"/>
      <c r="DQ28" s="17"/>
      <c r="DR28" s="17"/>
      <c r="DS28" s="17">
        <v>0</v>
      </c>
      <c r="DT28" s="17"/>
      <c r="DU28" s="17"/>
      <c r="DV28" s="17"/>
      <c r="DW28" s="17">
        <v>0</v>
      </c>
      <c r="DX28" s="17">
        <v>0</v>
      </c>
      <c r="DY28" s="17"/>
      <c r="DZ28" s="17"/>
      <c r="EA28" s="17">
        <v>0</v>
      </c>
      <c r="EB28" s="17">
        <v>70.599999999999994</v>
      </c>
      <c r="EC28" s="17">
        <v>66.599599999999995</v>
      </c>
      <c r="ED28" s="17">
        <v>71.83784</v>
      </c>
      <c r="EE28" s="17">
        <v>-1.2378400000000001</v>
      </c>
      <c r="EF28" s="17">
        <v>194.4</v>
      </c>
      <c r="EG28" s="17">
        <v>220.48074</v>
      </c>
      <c r="EH28" s="17">
        <v>134.00396000000001</v>
      </c>
      <c r="EI28" s="17">
        <v>60.396039999999999</v>
      </c>
      <c r="EJ28" s="17"/>
      <c r="EK28" s="17"/>
      <c r="EL28" s="17"/>
      <c r="EM28" s="17">
        <v>0</v>
      </c>
      <c r="EN28" s="17"/>
      <c r="EO28" s="17"/>
      <c r="EP28" s="17"/>
      <c r="EQ28" s="17">
        <v>0</v>
      </c>
      <c r="ER28" s="17"/>
      <c r="ES28" s="17"/>
      <c r="ET28" s="17"/>
      <c r="EU28" s="17">
        <v>0</v>
      </c>
      <c r="EV28" s="17">
        <v>6.5</v>
      </c>
      <c r="EW28" s="17">
        <v>6.39</v>
      </c>
      <c r="EX28" s="17">
        <v>6.39</v>
      </c>
      <c r="EY28" s="17">
        <v>0.11</v>
      </c>
      <c r="EZ28" s="17">
        <v>292.7</v>
      </c>
      <c r="FA28" s="17">
        <v>315.97537</v>
      </c>
      <c r="FB28" s="17">
        <v>300.00146000000001</v>
      </c>
      <c r="FC28" s="17">
        <v>-7.3014599999999996</v>
      </c>
      <c r="FD28" s="17">
        <v>69</v>
      </c>
      <c r="FE28" s="17">
        <v>81.556309999999996</v>
      </c>
      <c r="FF28" s="17">
        <v>73.349450000000004</v>
      </c>
      <c r="FG28" s="17">
        <v>-4.34945</v>
      </c>
      <c r="FH28" s="17">
        <v>132.80000000000001</v>
      </c>
      <c r="FI28" s="17">
        <v>151.143</v>
      </c>
      <c r="FJ28" s="17">
        <v>151.143</v>
      </c>
      <c r="FK28" s="17">
        <v>-18.343</v>
      </c>
      <c r="FL28" s="17">
        <v>42</v>
      </c>
      <c r="FM28" s="17">
        <v>41.858249999999998</v>
      </c>
      <c r="FN28" s="17">
        <v>33.957720000000002</v>
      </c>
      <c r="FO28" s="17">
        <v>8.0422799999999999</v>
      </c>
      <c r="FP28" s="17">
        <v>18.8</v>
      </c>
      <c r="FQ28" s="17">
        <v>19.192229999999999</v>
      </c>
      <c r="FR28" s="17">
        <v>19.192229999999999</v>
      </c>
      <c r="FS28" s="17">
        <v>-0.39223000000000002</v>
      </c>
      <c r="FT28" s="17">
        <v>19.8</v>
      </c>
      <c r="FU28" s="17">
        <v>19.12621</v>
      </c>
      <c r="FV28" s="17">
        <v>19.12621</v>
      </c>
      <c r="FW28" s="17">
        <v>0.67379</v>
      </c>
      <c r="FX28" s="17">
        <v>92.2</v>
      </c>
      <c r="FY28" s="17">
        <v>87.232039999999998</v>
      </c>
      <c r="FZ28" s="17">
        <v>87.232039999999998</v>
      </c>
      <c r="GA28" s="17">
        <v>4.9679599999999997</v>
      </c>
      <c r="GB28" s="17">
        <v>183.3</v>
      </c>
      <c r="GC28" s="17">
        <v>185.10007999999999</v>
      </c>
      <c r="GD28" s="17">
        <v>185.10007999999999</v>
      </c>
      <c r="GE28" s="17">
        <v>-1.8000799999999999</v>
      </c>
      <c r="GF28" s="17">
        <v>183.3</v>
      </c>
      <c r="GG28" s="17">
        <v>185.10007999999999</v>
      </c>
      <c r="GH28" s="17">
        <v>185.10007999999999</v>
      </c>
      <c r="GI28" s="17">
        <v>-1.8000799999999999</v>
      </c>
      <c r="GJ28" s="17">
        <v>185</v>
      </c>
      <c r="GK28" s="17">
        <v>185.10007999999999</v>
      </c>
      <c r="GL28" s="17">
        <v>185.10007999999999</v>
      </c>
      <c r="GM28" s="17">
        <v>-0.10008</v>
      </c>
      <c r="GN28" s="17">
        <v>109.3</v>
      </c>
      <c r="GO28" s="17">
        <v>88.962050000000005</v>
      </c>
      <c r="GP28" s="17">
        <v>88.962050000000005</v>
      </c>
      <c r="GQ28" s="17">
        <v>20.337949999999999</v>
      </c>
      <c r="GR28" s="17">
        <v>8.1</v>
      </c>
      <c r="GS28" s="17">
        <v>8.9214300000000009</v>
      </c>
      <c r="GT28" s="17">
        <v>8.9214300000000009</v>
      </c>
      <c r="GU28" s="17">
        <v>-0.82142999999999999</v>
      </c>
      <c r="GV28" s="17">
        <v>2.7</v>
      </c>
      <c r="GW28" s="17">
        <v>2.4872800000000002</v>
      </c>
      <c r="GX28" s="17">
        <v>9.3594200000000001</v>
      </c>
      <c r="GY28" s="17">
        <v>-6.6594199999999999</v>
      </c>
      <c r="GZ28" s="17">
        <v>32.299999999999997</v>
      </c>
      <c r="HA28" s="17">
        <v>34.47804</v>
      </c>
      <c r="HB28" s="17">
        <v>34.47804</v>
      </c>
      <c r="HC28" s="17">
        <v>-2.1780400000000002</v>
      </c>
      <c r="HD28" s="17">
        <v>42.2</v>
      </c>
      <c r="HE28" s="17">
        <v>39.877670000000002</v>
      </c>
      <c r="HF28" s="17">
        <v>39.877670000000002</v>
      </c>
      <c r="HG28" s="17">
        <v>2.32233</v>
      </c>
      <c r="HH28" s="17">
        <v>4</v>
      </c>
      <c r="HI28" s="17">
        <v>4.1192200000000003</v>
      </c>
      <c r="HJ28" s="17">
        <v>4.1192200000000003</v>
      </c>
      <c r="HK28" s="17">
        <v>-0.11922000000000001</v>
      </c>
      <c r="HL28" s="17">
        <v>0</v>
      </c>
      <c r="HM28" s="17">
        <v>16.164159999999999</v>
      </c>
      <c r="HN28" s="17">
        <v>16.164159999999999</v>
      </c>
      <c r="HO28" s="17">
        <v>-16.164159999999999</v>
      </c>
      <c r="HP28" s="17">
        <v>108.6</v>
      </c>
      <c r="HQ28" s="17">
        <v>108</v>
      </c>
      <c r="HR28" s="17">
        <v>108</v>
      </c>
      <c r="HS28" s="17">
        <v>0.6</v>
      </c>
      <c r="HT28" s="17"/>
      <c r="HU28" s="17"/>
      <c r="HV28" s="17"/>
      <c r="HW28" s="17">
        <v>0</v>
      </c>
      <c r="HX28" s="17"/>
      <c r="HY28" s="17"/>
      <c r="HZ28" s="17"/>
      <c r="IA28" s="17">
        <v>0</v>
      </c>
      <c r="IB28" s="17">
        <v>47</v>
      </c>
      <c r="IC28" s="17">
        <v>47.726210000000002</v>
      </c>
      <c r="ID28" s="17">
        <v>44.233020000000003</v>
      </c>
      <c r="IE28" s="17">
        <v>2.7669800000000002</v>
      </c>
      <c r="IF28" s="17"/>
      <c r="IG28" s="17"/>
      <c r="IH28" s="17"/>
      <c r="II28" s="17">
        <v>0</v>
      </c>
      <c r="IJ28" s="17"/>
      <c r="IK28" s="17"/>
      <c r="IL28" s="17"/>
      <c r="IM28" s="17">
        <v>0</v>
      </c>
      <c r="IN28" s="17">
        <v>46</v>
      </c>
      <c r="IO28" s="17">
        <v>48.181449999999998</v>
      </c>
      <c r="IP28" s="17">
        <v>48.181449999999998</v>
      </c>
      <c r="IQ28" s="17">
        <v>-2.1814499999999999</v>
      </c>
      <c r="IR28" s="17"/>
      <c r="IS28" s="17"/>
      <c r="IT28" s="17"/>
      <c r="IU28" s="17">
        <v>0</v>
      </c>
      <c r="IV28" s="17"/>
      <c r="IW28" s="17"/>
      <c r="IX28" s="17"/>
      <c r="IY28" s="17">
        <v>0</v>
      </c>
      <c r="IZ28" s="17"/>
      <c r="JA28" s="17"/>
      <c r="JB28" s="17"/>
      <c r="JC28" s="17">
        <v>0</v>
      </c>
      <c r="JD28" s="17">
        <v>87</v>
      </c>
      <c r="JE28" s="17">
        <v>88.384460000000004</v>
      </c>
      <c r="JF28" s="17">
        <v>88.384460000000004</v>
      </c>
      <c r="JG28" s="17">
        <v>-1.38446</v>
      </c>
      <c r="JH28" s="17">
        <v>158</v>
      </c>
      <c r="JI28" s="17">
        <v>150.66667000000001</v>
      </c>
      <c r="JJ28" s="17">
        <v>150.66667000000001</v>
      </c>
      <c r="JK28" s="17">
        <v>7.3333300000000001</v>
      </c>
      <c r="JL28" s="17">
        <v>15</v>
      </c>
      <c r="JM28" s="17">
        <v>0</v>
      </c>
      <c r="JN28" s="17">
        <v>0</v>
      </c>
      <c r="JO28" s="17">
        <v>15</v>
      </c>
      <c r="JP28" s="17">
        <v>0</v>
      </c>
      <c r="JQ28" s="17"/>
      <c r="JR28" s="17"/>
      <c r="JS28" s="17">
        <v>0</v>
      </c>
      <c r="JT28" s="17">
        <v>68.7</v>
      </c>
      <c r="JU28" s="17">
        <v>75.333330000000004</v>
      </c>
      <c r="JV28" s="17">
        <v>75.333330000000004</v>
      </c>
      <c r="JW28" s="17">
        <v>-6.6333299999999999</v>
      </c>
      <c r="JX28" s="17"/>
      <c r="JY28" s="17"/>
      <c r="JZ28" s="17"/>
      <c r="KA28" s="17">
        <v>0</v>
      </c>
      <c r="KB28" s="17"/>
      <c r="KC28" s="17"/>
      <c r="KD28" s="17"/>
      <c r="KE28" s="17">
        <v>0</v>
      </c>
      <c r="KF28" s="17"/>
      <c r="KG28" s="17"/>
      <c r="KH28" s="17"/>
      <c r="KI28" s="17">
        <v>0</v>
      </c>
      <c r="KJ28" s="17"/>
      <c r="KK28" s="17"/>
      <c r="KL28" s="17"/>
      <c r="KM28" s="17">
        <v>0</v>
      </c>
      <c r="KN28" s="17">
        <v>0</v>
      </c>
      <c r="KO28" s="17"/>
      <c r="KP28" s="17"/>
      <c r="KQ28" s="17">
        <v>0</v>
      </c>
      <c r="KR28" s="17"/>
      <c r="KS28" s="17"/>
      <c r="KT28" s="17">
        <v>0</v>
      </c>
      <c r="KU28" s="17">
        <v>0</v>
      </c>
      <c r="KV28" s="17"/>
      <c r="KW28" s="17"/>
      <c r="KX28" s="17"/>
      <c r="KY28" s="17">
        <v>0</v>
      </c>
      <c r="KZ28" s="17">
        <v>20.3</v>
      </c>
      <c r="LA28" s="17"/>
      <c r="LB28" s="17">
        <v>20.9</v>
      </c>
      <c r="LC28" s="17">
        <v>-0.6</v>
      </c>
      <c r="LD28" s="17">
        <v>1.7</v>
      </c>
      <c r="LE28" s="17">
        <v>1.7823899999999999</v>
      </c>
      <c r="LF28" s="17">
        <v>1.7823899999999999</v>
      </c>
      <c r="LG28" s="17">
        <v>-8.2390000000000005E-2</v>
      </c>
      <c r="LH28" s="17">
        <v>191.1</v>
      </c>
      <c r="LI28" s="17">
        <v>187.18436</v>
      </c>
      <c r="LJ28" s="17">
        <v>114.4796</v>
      </c>
      <c r="LK28" s="17">
        <v>76.620400000000004</v>
      </c>
      <c r="LL28" s="17">
        <v>108</v>
      </c>
      <c r="LM28" s="17">
        <v>112.93577999999999</v>
      </c>
      <c r="LN28" s="17">
        <v>92.44453</v>
      </c>
      <c r="LO28" s="17">
        <v>15.55547</v>
      </c>
      <c r="LP28" s="17">
        <v>66.599999999999994</v>
      </c>
      <c r="LQ28" s="17">
        <v>67.133979999999994</v>
      </c>
      <c r="LR28" s="17">
        <v>67.133979999999994</v>
      </c>
      <c r="LS28" s="17">
        <v>-0.53398000000000001</v>
      </c>
      <c r="LT28" s="17">
        <v>73.900000000000006</v>
      </c>
      <c r="LU28" s="17">
        <v>78.567999999999998</v>
      </c>
      <c r="LV28" s="17">
        <v>72.373890000000003</v>
      </c>
      <c r="LW28" s="17">
        <v>1.5261100000000001</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145.4</v>
      </c>
      <c r="MO28" s="17">
        <v>149.77393000000001</v>
      </c>
      <c r="MP28" s="17">
        <v>149.77393000000001</v>
      </c>
      <c r="MQ28" s="17">
        <v>-4.3739299999999997</v>
      </c>
      <c r="MR28" s="17">
        <v>146.9</v>
      </c>
      <c r="MS28" s="17">
        <v>149.77393000000001</v>
      </c>
      <c r="MT28" s="17">
        <v>149.77393000000001</v>
      </c>
      <c r="MU28" s="17">
        <v>-2.8739300000000001</v>
      </c>
      <c r="MV28" s="17">
        <v>148.9</v>
      </c>
      <c r="MW28" s="17">
        <v>149.77393000000001</v>
      </c>
      <c r="MX28" s="17">
        <v>149.77393000000001</v>
      </c>
      <c r="MY28" s="17">
        <v>-0.87392999999999998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1.0109999999999999</v>
      </c>
      <c r="OE28" s="17">
        <v>-1.0999999999999999E-2</v>
      </c>
      <c r="OF28" s="17">
        <v>102.7</v>
      </c>
      <c r="OG28" s="17">
        <v>107.8</v>
      </c>
      <c r="OH28" s="17">
        <v>123.261</v>
      </c>
      <c r="OI28" s="17">
        <v>-20.561</v>
      </c>
      <c r="OJ28" s="17">
        <v>61.9</v>
      </c>
      <c r="OK28" s="17"/>
      <c r="OL28" s="17">
        <v>64.774000000000001</v>
      </c>
      <c r="OM28" s="17">
        <v>-2.8740000000000001</v>
      </c>
      <c r="ON28" s="17">
        <v>16.5</v>
      </c>
      <c r="OO28" s="17">
        <v>16.245999999999999</v>
      </c>
      <c r="OP28" s="17">
        <v>16.245999999999999</v>
      </c>
      <c r="OQ28" s="17">
        <v>0.254</v>
      </c>
      <c r="OR28" s="17">
        <v>0.1</v>
      </c>
      <c r="OS28" s="17"/>
      <c r="OT28" s="17">
        <v>0.3</v>
      </c>
      <c r="OU28" s="17">
        <v>-0.2</v>
      </c>
      <c r="OV28" s="17">
        <v>17</v>
      </c>
      <c r="OW28" s="17">
        <v>14.56311</v>
      </c>
      <c r="OX28" s="17">
        <v>14.56311</v>
      </c>
      <c r="OY28" s="17">
        <v>2.43689</v>
      </c>
      <c r="OZ28" s="17">
        <v>9.8000000000000007</v>
      </c>
      <c r="PA28" s="17">
        <v>9</v>
      </c>
      <c r="PB28" s="17">
        <v>9.9830000000000005</v>
      </c>
      <c r="PC28" s="17">
        <v>-0.183</v>
      </c>
      <c r="PD28" s="17">
        <v>5.5</v>
      </c>
      <c r="PE28" s="17">
        <v>5.67</v>
      </c>
      <c r="PF28" s="17">
        <v>5.67</v>
      </c>
      <c r="PG28" s="17">
        <v>-0.17</v>
      </c>
      <c r="PH28" s="17">
        <v>0.6</v>
      </c>
      <c r="PI28" s="17">
        <v>1</v>
      </c>
      <c r="PJ28" s="17">
        <v>1</v>
      </c>
      <c r="PK28" s="17">
        <v>-0.4</v>
      </c>
      <c r="PL28" s="17">
        <v>1.5</v>
      </c>
      <c r="PM28" s="17">
        <v>1.5</v>
      </c>
      <c r="PN28" s="17">
        <v>1.5</v>
      </c>
      <c r="PO28" s="17">
        <v>0</v>
      </c>
      <c r="PP28" s="17">
        <v>2.6</v>
      </c>
      <c r="PQ28" s="17">
        <v>2.5</v>
      </c>
      <c r="PR28" s="17">
        <v>2.5</v>
      </c>
      <c r="PS28" s="17">
        <v>0.1</v>
      </c>
      <c r="PT28" s="17">
        <v>20.399999999999999</v>
      </c>
      <c r="PU28" s="17">
        <v>19.417480000000001</v>
      </c>
      <c r="PV28" s="17">
        <v>19.417480000000001</v>
      </c>
      <c r="PW28" s="17">
        <v>0.98251999999999995</v>
      </c>
      <c r="PX28" s="17">
        <v>20</v>
      </c>
      <c r="PY28" s="17">
        <v>19.417480000000001</v>
      </c>
      <c r="PZ28" s="17">
        <v>19.417480000000001</v>
      </c>
      <c r="QA28" s="17">
        <v>0.58252000000000004</v>
      </c>
      <c r="QB28" s="17">
        <v>15.2</v>
      </c>
      <c r="QC28" s="17">
        <v>15</v>
      </c>
      <c r="QD28" s="17">
        <v>11.65049</v>
      </c>
      <c r="QE28" s="17">
        <v>3.5495100000000002</v>
      </c>
      <c r="QF28" s="17">
        <v>3.4</v>
      </c>
      <c r="QG28" s="17">
        <v>3.5</v>
      </c>
      <c r="QH28" s="17">
        <v>3.5</v>
      </c>
      <c r="QI28" s="17">
        <v>-0.1</v>
      </c>
      <c r="QJ28" s="17">
        <v>18.399999999999999</v>
      </c>
      <c r="QK28" s="17">
        <v>17.961169999999999</v>
      </c>
      <c r="QL28" s="17">
        <v>17.961169999999999</v>
      </c>
      <c r="QM28" s="17">
        <v>0.43883</v>
      </c>
      <c r="QN28" s="17">
        <v>12.6</v>
      </c>
      <c r="QO28" s="17"/>
      <c r="QP28" s="17">
        <v>11.641999999999999</v>
      </c>
      <c r="QQ28" s="17">
        <v>0.95799999999999996</v>
      </c>
      <c r="QR28" s="17">
        <v>15.1</v>
      </c>
      <c r="QS28" s="17"/>
      <c r="QT28" s="17">
        <v>14.054</v>
      </c>
      <c r="QU28" s="17">
        <v>1.046</v>
      </c>
      <c r="QV28" s="17">
        <v>31.9</v>
      </c>
      <c r="QW28" s="17">
        <v>28.2</v>
      </c>
      <c r="QX28" s="17">
        <v>29.292999999999999</v>
      </c>
      <c r="QY28" s="17">
        <v>2.6070000000000002</v>
      </c>
      <c r="QZ28" s="17">
        <v>84.3</v>
      </c>
      <c r="RA28" s="17">
        <v>78.900000000000006</v>
      </c>
      <c r="RB28" s="17">
        <v>84.103999999999999</v>
      </c>
      <c r="RC28" s="17">
        <v>0.19600000000000001</v>
      </c>
      <c r="RD28" s="17">
        <v>4.5</v>
      </c>
      <c r="RE28" s="17">
        <v>4.2</v>
      </c>
      <c r="RF28" s="17">
        <v>4.2</v>
      </c>
      <c r="RG28" s="17">
        <v>0.3</v>
      </c>
      <c r="RH28" s="17">
        <v>1.2</v>
      </c>
      <c r="RI28" s="17">
        <v>1.2</v>
      </c>
      <c r="RJ28" s="17">
        <v>1.2</v>
      </c>
      <c r="RK28" s="17">
        <v>0</v>
      </c>
      <c r="RL28" s="17">
        <v>2.1</v>
      </c>
      <c r="RM28" s="17">
        <v>2.4</v>
      </c>
      <c r="RN28" s="17">
        <v>2.4</v>
      </c>
      <c r="RO28" s="17">
        <v>-0.3</v>
      </c>
      <c r="RP28" s="17">
        <v>0</v>
      </c>
      <c r="RQ28" s="17">
        <v>0</v>
      </c>
      <c r="RR28" s="17">
        <v>0</v>
      </c>
      <c r="RS28" s="17">
        <v>0</v>
      </c>
      <c r="RT28" s="17">
        <v>14.7</v>
      </c>
      <c r="RU28" s="17"/>
      <c r="RV28" s="17">
        <v>12.247999999999999</v>
      </c>
      <c r="RW28" s="17">
        <v>2.452</v>
      </c>
      <c r="RX28" s="17">
        <v>3.3</v>
      </c>
      <c r="RY28" s="17">
        <v>2.9489999999999998</v>
      </c>
      <c r="RZ28" s="17">
        <v>2.9489999999999998</v>
      </c>
      <c r="SA28" s="17">
        <v>0.35099999999999998</v>
      </c>
      <c r="SB28" s="17">
        <v>12.5</v>
      </c>
      <c r="SC28" s="17">
        <v>11.039440000000001</v>
      </c>
      <c r="SD28" s="17">
        <v>10.231439999999999</v>
      </c>
      <c r="SE28" s="17">
        <v>2.2685599999999999</v>
      </c>
      <c r="SF28" s="17">
        <v>1.9</v>
      </c>
      <c r="SG28" s="17">
        <v>2</v>
      </c>
      <c r="SH28" s="17">
        <v>2</v>
      </c>
      <c r="SI28" s="17">
        <v>-0.1</v>
      </c>
      <c r="SJ28" s="17"/>
      <c r="SK28" s="17">
        <v>0.4</v>
      </c>
      <c r="SL28" s="17">
        <v>0.4</v>
      </c>
      <c r="SM28" s="17">
        <v>-0.4</v>
      </c>
      <c r="SN28" s="17">
        <v>19.7</v>
      </c>
      <c r="SO28" s="17">
        <v>18.834949999999999</v>
      </c>
      <c r="SP28" s="17">
        <v>18.834949999999999</v>
      </c>
      <c r="SQ28" s="17">
        <v>0.86504999999999999</v>
      </c>
      <c r="SR28" s="17">
        <v>4.7</v>
      </c>
      <c r="SS28" s="17">
        <v>4.5</v>
      </c>
      <c r="ST28" s="17">
        <v>4.5</v>
      </c>
      <c r="SU28" s="17">
        <v>0.2</v>
      </c>
      <c r="SV28" s="17">
        <v>9.5</v>
      </c>
      <c r="SW28" s="17">
        <v>9</v>
      </c>
      <c r="SX28" s="17">
        <v>9</v>
      </c>
      <c r="SY28" s="17">
        <v>0.5</v>
      </c>
      <c r="SZ28" s="17">
        <v>13.2</v>
      </c>
      <c r="TA28" s="17">
        <v>12.621359999999999</v>
      </c>
      <c r="TB28" s="17">
        <v>12.621359999999999</v>
      </c>
      <c r="TC28" s="17">
        <v>0.57864000000000004</v>
      </c>
      <c r="TD28" s="17">
        <v>18</v>
      </c>
      <c r="TE28" s="17">
        <v>17.475729999999999</v>
      </c>
      <c r="TF28" s="17">
        <v>17.475729999999999</v>
      </c>
      <c r="TG28" s="17">
        <v>0.52427000000000001</v>
      </c>
      <c r="TH28" s="17">
        <v>24.3</v>
      </c>
      <c r="TI28" s="17">
        <v>21.443000000000001</v>
      </c>
      <c r="TJ28" s="17">
        <v>21.443000000000001</v>
      </c>
      <c r="TK28" s="17">
        <v>2.8570000000000002</v>
      </c>
      <c r="TL28" s="17">
        <v>3.4</v>
      </c>
      <c r="TM28" s="17">
        <v>18.399999999999999</v>
      </c>
      <c r="TN28" s="17">
        <v>17.870999999999999</v>
      </c>
      <c r="TO28" s="17">
        <v>-14.471</v>
      </c>
      <c r="TP28" s="17">
        <v>27.2</v>
      </c>
      <c r="TQ28" s="17"/>
      <c r="TR28" s="17">
        <v>27.765000000000001</v>
      </c>
      <c r="TS28" s="17">
        <v>-0.56499999999999995</v>
      </c>
      <c r="TT28" s="17">
        <v>56.1</v>
      </c>
      <c r="TU28" s="17">
        <v>59.8</v>
      </c>
      <c r="TV28" s="17">
        <v>70.415000000000006</v>
      </c>
      <c r="TW28" s="17">
        <v>-14.315</v>
      </c>
      <c r="TX28" s="17">
        <v>59.6</v>
      </c>
      <c r="TY28" s="17">
        <v>72.400000000000006</v>
      </c>
      <c r="TZ28" s="17">
        <v>78.62</v>
      </c>
      <c r="UA28" s="17">
        <v>-19.02</v>
      </c>
      <c r="UB28" s="17">
        <v>9.9</v>
      </c>
      <c r="UC28" s="17">
        <v>9.4190000000000005</v>
      </c>
      <c r="UD28" s="17">
        <v>9.4190000000000005</v>
      </c>
      <c r="UE28" s="17">
        <v>0.48099999999999998</v>
      </c>
      <c r="UF28" s="17">
        <v>9.4</v>
      </c>
      <c r="UG28" s="17">
        <v>7.702</v>
      </c>
      <c r="UH28" s="17">
        <v>7.702</v>
      </c>
      <c r="UI28" s="17">
        <v>1.698</v>
      </c>
      <c r="UJ28" s="17">
        <v>16.5</v>
      </c>
      <c r="UK28" s="17">
        <v>16</v>
      </c>
      <c r="UL28" s="17">
        <v>15.53398</v>
      </c>
      <c r="UM28" s="17">
        <v>0.96601999999999999</v>
      </c>
      <c r="UN28" s="17">
        <v>5</v>
      </c>
      <c r="UO28" s="17">
        <v>7.5</v>
      </c>
      <c r="UP28" s="17">
        <v>6</v>
      </c>
      <c r="UQ28" s="17">
        <v>-1</v>
      </c>
      <c r="UR28" s="17"/>
      <c r="US28" s="17"/>
      <c r="UT28" s="17">
        <v>4.5</v>
      </c>
      <c r="UU28" s="17">
        <v>-4.5</v>
      </c>
      <c r="UV28" s="17">
        <v>7.8</v>
      </c>
      <c r="UW28" s="17">
        <v>8</v>
      </c>
      <c r="UX28" s="17">
        <v>9</v>
      </c>
      <c r="UY28" s="17">
        <v>-1.2</v>
      </c>
      <c r="UZ28" s="17">
        <v>8.6999999999999993</v>
      </c>
      <c r="VA28" s="17">
        <v>8</v>
      </c>
      <c r="VB28" s="17">
        <v>10</v>
      </c>
      <c r="VC28" s="17">
        <v>-1.3</v>
      </c>
      <c r="VD28" s="17">
        <v>8.6999999999999993</v>
      </c>
      <c r="VE28" s="17">
        <v>8</v>
      </c>
      <c r="VF28" s="17">
        <v>9.9029100000000003</v>
      </c>
      <c r="VG28" s="17">
        <v>-1.2029099999999999</v>
      </c>
      <c r="VH28" s="17">
        <v>15.1</v>
      </c>
      <c r="VI28" s="17">
        <v>14.353</v>
      </c>
      <c r="VJ28" s="17">
        <v>14.353</v>
      </c>
      <c r="VK28" s="17">
        <v>0.747</v>
      </c>
      <c r="VL28" s="17">
        <v>197.6</v>
      </c>
      <c r="VM28" s="17"/>
      <c r="VN28" s="17">
        <v>207.69900000000001</v>
      </c>
      <c r="VO28" s="17">
        <v>-10.099</v>
      </c>
      <c r="VP28" s="17">
        <v>14.2</v>
      </c>
      <c r="VQ28" s="17"/>
      <c r="VR28" s="17">
        <v>13.683</v>
      </c>
      <c r="VS28" s="17">
        <v>0.51700000000000002</v>
      </c>
      <c r="VT28" s="17">
        <v>113.2</v>
      </c>
      <c r="VU28" s="17"/>
      <c r="VV28" s="17">
        <v>114.729</v>
      </c>
      <c r="VW28" s="17">
        <v>-1.5289999999999999</v>
      </c>
      <c r="VX28" s="17">
        <v>0.6</v>
      </c>
      <c r="VY28" s="17">
        <v>0.6</v>
      </c>
      <c r="VZ28" s="17">
        <v>0.6</v>
      </c>
      <c r="WA28" s="17">
        <v>0</v>
      </c>
      <c r="WB28" s="17">
        <v>72.599999999999994</v>
      </c>
      <c r="WC28" s="17">
        <v>87.5</v>
      </c>
      <c r="WD28" s="17">
        <v>96</v>
      </c>
      <c r="WE28" s="17">
        <v>-23.4</v>
      </c>
      <c r="WF28" s="17">
        <v>67.599999999999994</v>
      </c>
      <c r="WG28" s="17">
        <v>83.7</v>
      </c>
      <c r="WH28" s="17">
        <v>95</v>
      </c>
      <c r="WI28" s="17">
        <v>-27.4</v>
      </c>
      <c r="WJ28" s="17">
        <v>83</v>
      </c>
      <c r="WK28" s="17"/>
      <c r="WL28" s="17">
        <v>83.692999999999998</v>
      </c>
      <c r="WM28" s="17">
        <v>-0.69299999999999995</v>
      </c>
      <c r="WN28" s="17">
        <v>13.8</v>
      </c>
      <c r="WO28" s="17"/>
      <c r="WP28" s="17">
        <v>7.4980000000000002</v>
      </c>
      <c r="WQ28" s="17">
        <v>6.3019999999999996</v>
      </c>
      <c r="WR28" s="17">
        <v>5.5</v>
      </c>
      <c r="WS28" s="17">
        <v>7</v>
      </c>
      <c r="WT28" s="17">
        <v>7</v>
      </c>
      <c r="WU28" s="17">
        <v>-1.5</v>
      </c>
      <c r="WV28" s="17">
        <v>19.2</v>
      </c>
      <c r="WW28" s="17">
        <v>18.4466</v>
      </c>
      <c r="WX28" s="17">
        <v>18.4466</v>
      </c>
      <c r="WY28" s="17">
        <v>0.75339999999999996</v>
      </c>
      <c r="WZ28" s="17">
        <v>9.6</v>
      </c>
      <c r="XA28" s="17">
        <v>10.7</v>
      </c>
      <c r="XB28" s="17">
        <v>10.7</v>
      </c>
      <c r="XC28" s="17">
        <v>-1.1000000000000001</v>
      </c>
      <c r="XD28" s="17">
        <v>43</v>
      </c>
      <c r="XE28" s="17">
        <v>45.23077</v>
      </c>
      <c r="XF28" s="17">
        <v>42</v>
      </c>
      <c r="XG28" s="17">
        <v>1</v>
      </c>
      <c r="XH28" s="17">
        <v>15.4</v>
      </c>
      <c r="XI28" s="17">
        <v>10.76923</v>
      </c>
      <c r="XJ28" s="17">
        <v>10</v>
      </c>
      <c r="XK28" s="17">
        <v>5.4</v>
      </c>
      <c r="XL28" s="17">
        <v>18</v>
      </c>
      <c r="XM28" s="17">
        <v>17</v>
      </c>
      <c r="XN28" s="17">
        <v>14</v>
      </c>
      <c r="XO28" s="17">
        <v>4</v>
      </c>
      <c r="XP28" s="17"/>
      <c r="XQ28" s="17"/>
      <c r="XR28" s="17"/>
      <c r="XS28" s="17">
        <v>0</v>
      </c>
      <c r="XT28" s="17">
        <v>4.5999999999999996</v>
      </c>
      <c r="XU28" s="17">
        <v>7.85</v>
      </c>
      <c r="XV28" s="17">
        <v>7.85</v>
      </c>
      <c r="XW28" s="17">
        <v>-3.25</v>
      </c>
      <c r="XX28" s="17"/>
      <c r="XY28" s="17"/>
      <c r="XZ28" s="17"/>
      <c r="YA28" s="17">
        <v>0</v>
      </c>
      <c r="YB28" s="17"/>
      <c r="YC28" s="17"/>
      <c r="YD28" s="17"/>
      <c r="YE28" s="17">
        <v>0</v>
      </c>
    </row>
    <row r="29" spans="1:655" ht="24" customHeight="1" x14ac:dyDescent="0.3">
      <c r="A29" s="1"/>
      <c r="B29" s="16" t="s">
        <v>34</v>
      </c>
      <c r="C29" s="16" t="s">
        <v>812</v>
      </c>
      <c r="D29" s="17">
        <v>104.7</v>
      </c>
      <c r="E29" s="17">
        <v>76.476600000000005</v>
      </c>
      <c r="F29" s="17">
        <v>140.40199000000001</v>
      </c>
      <c r="G29" s="17">
        <v>-35.701990000000002</v>
      </c>
      <c r="H29" s="17">
        <v>600.5</v>
      </c>
      <c r="I29" s="17">
        <v>604.18724999999995</v>
      </c>
      <c r="J29" s="17">
        <v>594.17128000000002</v>
      </c>
      <c r="K29" s="17">
        <v>6.3287199999999997</v>
      </c>
      <c r="L29" s="17">
        <v>201.5</v>
      </c>
      <c r="M29" s="17">
        <v>196.55285000000001</v>
      </c>
      <c r="N29" s="17">
        <v>193.29447999999999</v>
      </c>
      <c r="O29" s="17">
        <v>8.2055199999999999</v>
      </c>
      <c r="P29" s="17"/>
      <c r="Q29" s="17"/>
      <c r="R29" s="17"/>
      <c r="S29" s="17">
        <v>0</v>
      </c>
      <c r="T29" s="17"/>
      <c r="U29" s="17"/>
      <c r="V29" s="17"/>
      <c r="W29" s="17">
        <v>0</v>
      </c>
      <c r="X29" s="17">
        <v>89.5</v>
      </c>
      <c r="Y29" s="17">
        <v>91.778639999999996</v>
      </c>
      <c r="Z29" s="17">
        <v>91.778639999999996</v>
      </c>
      <c r="AA29" s="17">
        <v>-2.2786400000000002</v>
      </c>
      <c r="AB29" s="17">
        <v>162.30000000000001</v>
      </c>
      <c r="AC29" s="17">
        <v>220</v>
      </c>
      <c r="AD29" s="17">
        <v>220</v>
      </c>
      <c r="AE29" s="17">
        <v>-57.7</v>
      </c>
      <c r="AF29" s="17">
        <v>25.7</v>
      </c>
      <c r="AG29" s="17"/>
      <c r="AH29" s="17">
        <v>28</v>
      </c>
      <c r="AI29" s="17">
        <v>-2.2999999999999998</v>
      </c>
      <c r="AJ29" s="17"/>
      <c r="AK29" s="17"/>
      <c r="AL29" s="17"/>
      <c r="AM29" s="17">
        <v>0</v>
      </c>
      <c r="AN29" s="17">
        <v>139.80000000000001</v>
      </c>
      <c r="AO29" s="17">
        <v>159.88337999999999</v>
      </c>
      <c r="AP29" s="17">
        <v>176.22221999999999</v>
      </c>
      <c r="AQ29" s="17">
        <v>-36.422220000000003</v>
      </c>
      <c r="AR29" s="17">
        <v>140.19999999999999</v>
      </c>
      <c r="AS29" s="17">
        <v>159.88337999999999</v>
      </c>
      <c r="AT29" s="17">
        <v>176.22221999999999</v>
      </c>
      <c r="AU29" s="17">
        <v>-36.022219999999997</v>
      </c>
      <c r="AV29" s="17">
        <v>140.1</v>
      </c>
      <c r="AW29" s="17">
        <v>159.88337999999999</v>
      </c>
      <c r="AX29" s="17">
        <v>176.22221999999999</v>
      </c>
      <c r="AY29" s="17">
        <v>-36.122219999999999</v>
      </c>
      <c r="AZ29" s="17">
        <v>249.1</v>
      </c>
      <c r="BA29" s="17">
        <v>239.82507000000001</v>
      </c>
      <c r="BB29" s="17">
        <v>264.33332999999999</v>
      </c>
      <c r="BC29" s="17">
        <v>-15.23333</v>
      </c>
      <c r="BD29" s="17"/>
      <c r="BE29" s="17"/>
      <c r="BF29" s="17"/>
      <c r="BG29" s="17">
        <v>0</v>
      </c>
      <c r="BH29" s="17"/>
      <c r="BI29" s="17"/>
      <c r="BJ29" s="17"/>
      <c r="BK29" s="17">
        <v>0</v>
      </c>
      <c r="BL29" s="17">
        <v>549.29999999999995</v>
      </c>
      <c r="BM29" s="17">
        <v>480.72203999999999</v>
      </c>
      <c r="BN29" s="17">
        <v>368.40096999999997</v>
      </c>
      <c r="BO29" s="17">
        <v>180.89903000000001</v>
      </c>
      <c r="BP29" s="17">
        <v>5</v>
      </c>
      <c r="BQ29" s="17">
        <v>4.4318400000000002</v>
      </c>
      <c r="BR29" s="17">
        <v>4.4318400000000002</v>
      </c>
      <c r="BS29" s="17">
        <v>0.56816</v>
      </c>
      <c r="BT29" s="17"/>
      <c r="BU29" s="17"/>
      <c r="BV29" s="17"/>
      <c r="BW29" s="17">
        <v>0</v>
      </c>
      <c r="BX29" s="17"/>
      <c r="BY29" s="17"/>
      <c r="BZ29" s="17"/>
      <c r="CA29" s="17">
        <v>0</v>
      </c>
      <c r="CB29" s="17"/>
      <c r="CC29" s="17"/>
      <c r="CD29" s="17"/>
      <c r="CE29" s="17">
        <v>0</v>
      </c>
      <c r="CF29" s="17"/>
      <c r="CG29" s="17"/>
      <c r="CH29" s="17"/>
      <c r="CI29" s="17">
        <v>0</v>
      </c>
      <c r="CJ29" s="17">
        <v>165.9</v>
      </c>
      <c r="CK29" s="17">
        <v>163.90777</v>
      </c>
      <c r="CL29" s="17">
        <v>163.90777</v>
      </c>
      <c r="CM29" s="17">
        <v>1.9922299999999999</v>
      </c>
      <c r="CN29" s="17">
        <v>7.1</v>
      </c>
      <c r="CO29" s="17">
        <v>5.1333399999999996</v>
      </c>
      <c r="CP29" s="17">
        <v>5.1333399999999996</v>
      </c>
      <c r="CQ29" s="17">
        <v>1.9666600000000001</v>
      </c>
      <c r="CR29" s="17">
        <v>5.4</v>
      </c>
      <c r="CS29" s="17">
        <v>2.8177599999999998</v>
      </c>
      <c r="CT29" s="17">
        <v>2.8177599999999998</v>
      </c>
      <c r="CU29" s="17">
        <v>2.5822400000000001</v>
      </c>
      <c r="CV29" s="17">
        <v>2.8</v>
      </c>
      <c r="CW29" s="17">
        <v>20</v>
      </c>
      <c r="CX29" s="17">
        <v>20</v>
      </c>
      <c r="CY29" s="17">
        <v>-17.2</v>
      </c>
      <c r="CZ29" s="17">
        <v>6.18</v>
      </c>
      <c r="DA29" s="17">
        <v>6.8787000000000003</v>
      </c>
      <c r="DB29" s="17">
        <v>6.8787000000000003</v>
      </c>
      <c r="DC29" s="17">
        <v>-0.69869999999999999</v>
      </c>
      <c r="DD29" s="17">
        <v>8.18</v>
      </c>
      <c r="DE29" s="17">
        <v>14.919420000000001</v>
      </c>
      <c r="DF29" s="17">
        <v>10.72785</v>
      </c>
      <c r="DG29" s="17">
        <v>-2.5478499999999999</v>
      </c>
      <c r="DH29" s="17">
        <v>39.340000000000003</v>
      </c>
      <c r="DI29" s="17">
        <v>40</v>
      </c>
      <c r="DJ29" s="17">
        <v>73.623949999999994</v>
      </c>
      <c r="DK29" s="17">
        <v>-34.283949999999997</v>
      </c>
      <c r="DL29" s="17"/>
      <c r="DM29" s="17"/>
      <c r="DN29" s="17"/>
      <c r="DO29" s="17">
        <v>0</v>
      </c>
      <c r="DP29" s="17"/>
      <c r="DQ29" s="17"/>
      <c r="DR29" s="17"/>
      <c r="DS29" s="17">
        <v>0</v>
      </c>
      <c r="DT29" s="17"/>
      <c r="DU29" s="17"/>
      <c r="DV29" s="17"/>
      <c r="DW29" s="17">
        <v>0</v>
      </c>
      <c r="DX29" s="17">
        <v>0</v>
      </c>
      <c r="DY29" s="17"/>
      <c r="DZ29" s="17"/>
      <c r="EA29" s="17">
        <v>0</v>
      </c>
      <c r="EB29" s="17">
        <v>70</v>
      </c>
      <c r="EC29" s="17">
        <v>63.092109999999998</v>
      </c>
      <c r="ED29" s="17">
        <v>76.494910000000004</v>
      </c>
      <c r="EE29" s="17">
        <v>-6.49491</v>
      </c>
      <c r="EF29" s="17">
        <v>215.9</v>
      </c>
      <c r="EG29" s="17">
        <v>220.48074</v>
      </c>
      <c r="EH29" s="17">
        <v>220.48074</v>
      </c>
      <c r="EI29" s="17">
        <v>-4.5807399999999996</v>
      </c>
      <c r="EJ29" s="17"/>
      <c r="EK29" s="17"/>
      <c r="EL29" s="17"/>
      <c r="EM29" s="17">
        <v>0</v>
      </c>
      <c r="EN29" s="17"/>
      <c r="EO29" s="17"/>
      <c r="EP29" s="17"/>
      <c r="EQ29" s="17">
        <v>0</v>
      </c>
      <c r="ER29" s="17"/>
      <c r="ES29" s="17"/>
      <c r="ET29" s="17"/>
      <c r="EU29" s="17">
        <v>0</v>
      </c>
      <c r="EV29" s="17">
        <v>6.5</v>
      </c>
      <c r="EW29" s="17">
        <v>6.39</v>
      </c>
      <c r="EX29" s="17">
        <v>6.39</v>
      </c>
      <c r="EY29" s="17">
        <v>0.11</v>
      </c>
      <c r="EZ29" s="17">
        <v>292.89999999999998</v>
      </c>
      <c r="FA29" s="17">
        <v>330.81358</v>
      </c>
      <c r="FB29" s="17">
        <v>290.78357999999997</v>
      </c>
      <c r="FC29" s="17">
        <v>2.1164200000000002</v>
      </c>
      <c r="FD29" s="17">
        <v>67</v>
      </c>
      <c r="FE29" s="17">
        <v>81.556309999999996</v>
      </c>
      <c r="FF29" s="17">
        <v>73.349450000000004</v>
      </c>
      <c r="FG29" s="17">
        <v>-6.34945</v>
      </c>
      <c r="FH29" s="17">
        <v>132.9</v>
      </c>
      <c r="FI29" s="17">
        <v>151.13900000000001</v>
      </c>
      <c r="FJ29" s="17">
        <v>151.13900000000001</v>
      </c>
      <c r="FK29" s="17">
        <v>-18.239000000000001</v>
      </c>
      <c r="FL29" s="17">
        <v>40.6</v>
      </c>
      <c r="FM29" s="17">
        <v>41.858249999999998</v>
      </c>
      <c r="FN29" s="17">
        <v>33.957720000000002</v>
      </c>
      <c r="FO29" s="17">
        <v>6.6422800000000004</v>
      </c>
      <c r="FP29" s="17">
        <v>18.8</v>
      </c>
      <c r="FQ29" s="17">
        <v>19.192229999999999</v>
      </c>
      <c r="FR29" s="17">
        <v>19.192229999999999</v>
      </c>
      <c r="FS29" s="17">
        <v>-0.39223000000000002</v>
      </c>
      <c r="FT29" s="17">
        <v>19.8</v>
      </c>
      <c r="FU29" s="17">
        <v>19.12621</v>
      </c>
      <c r="FV29" s="17">
        <v>19.12621</v>
      </c>
      <c r="FW29" s="17">
        <v>0.67379</v>
      </c>
      <c r="FX29" s="17">
        <v>91.2</v>
      </c>
      <c r="FY29" s="17">
        <v>87.232039999999998</v>
      </c>
      <c r="FZ29" s="17">
        <v>87.232039999999998</v>
      </c>
      <c r="GA29" s="17">
        <v>3.9679600000000002</v>
      </c>
      <c r="GB29" s="17">
        <v>182.5</v>
      </c>
      <c r="GC29" s="17">
        <v>185.10007999999999</v>
      </c>
      <c r="GD29" s="17">
        <v>185.10007999999999</v>
      </c>
      <c r="GE29" s="17">
        <v>-2.6000800000000002</v>
      </c>
      <c r="GF29" s="17">
        <v>181.7</v>
      </c>
      <c r="GG29" s="17">
        <v>185.10007999999999</v>
      </c>
      <c r="GH29" s="17">
        <v>185.10007999999999</v>
      </c>
      <c r="GI29" s="17">
        <v>-3.40008</v>
      </c>
      <c r="GJ29" s="17">
        <v>182.9</v>
      </c>
      <c r="GK29" s="17">
        <v>185.10007999999999</v>
      </c>
      <c r="GL29" s="17">
        <v>185.10007999999999</v>
      </c>
      <c r="GM29" s="17">
        <v>-2.2000799999999998</v>
      </c>
      <c r="GN29" s="17">
        <v>108.6</v>
      </c>
      <c r="GO29" s="17">
        <v>88.962050000000005</v>
      </c>
      <c r="GP29" s="17">
        <v>88.962050000000005</v>
      </c>
      <c r="GQ29" s="17">
        <v>19.63795</v>
      </c>
      <c r="GR29" s="17">
        <v>8.1</v>
      </c>
      <c r="GS29" s="17">
        <v>8.9214300000000009</v>
      </c>
      <c r="GT29" s="17">
        <v>8.9214300000000009</v>
      </c>
      <c r="GU29" s="17">
        <v>-0.82142999999999999</v>
      </c>
      <c r="GV29" s="17">
        <v>2.7</v>
      </c>
      <c r="GW29" s="17">
        <v>2.4872800000000002</v>
      </c>
      <c r="GX29" s="17">
        <v>9.3594200000000001</v>
      </c>
      <c r="GY29" s="17">
        <v>-6.6594199999999999</v>
      </c>
      <c r="GZ29" s="17">
        <v>26.4</v>
      </c>
      <c r="HA29" s="17">
        <v>34.47804</v>
      </c>
      <c r="HB29" s="17">
        <v>34.47804</v>
      </c>
      <c r="HC29" s="17">
        <v>-8.0780399999999997</v>
      </c>
      <c r="HD29" s="17">
        <v>42.1</v>
      </c>
      <c r="HE29" s="17">
        <v>39.877670000000002</v>
      </c>
      <c r="HF29" s="17">
        <v>39.877670000000002</v>
      </c>
      <c r="HG29" s="17">
        <v>2.2223299999999999</v>
      </c>
      <c r="HH29" s="17">
        <v>4</v>
      </c>
      <c r="HI29" s="17">
        <v>4.1192200000000003</v>
      </c>
      <c r="HJ29" s="17">
        <v>4.1192200000000003</v>
      </c>
      <c r="HK29" s="17">
        <v>-0.11922000000000001</v>
      </c>
      <c r="HL29" s="17">
        <v>0</v>
      </c>
      <c r="HM29" s="17">
        <v>16.164159999999999</v>
      </c>
      <c r="HN29" s="17">
        <v>16.164159999999999</v>
      </c>
      <c r="HO29" s="17">
        <v>-16.164159999999999</v>
      </c>
      <c r="HP29" s="17">
        <v>105.2</v>
      </c>
      <c r="HQ29" s="17">
        <v>106</v>
      </c>
      <c r="HR29" s="17">
        <v>106</v>
      </c>
      <c r="HS29" s="17">
        <v>-0.8</v>
      </c>
      <c r="HT29" s="17"/>
      <c r="HU29" s="17"/>
      <c r="HV29" s="17"/>
      <c r="HW29" s="17">
        <v>0</v>
      </c>
      <c r="HX29" s="17"/>
      <c r="HY29" s="17"/>
      <c r="HZ29" s="17"/>
      <c r="IA29" s="17">
        <v>0</v>
      </c>
      <c r="IB29" s="17">
        <v>46.8</v>
      </c>
      <c r="IC29" s="17">
        <v>38.264189999999999</v>
      </c>
      <c r="ID29" s="17">
        <v>47.726210000000002</v>
      </c>
      <c r="IE29" s="17">
        <v>-0.92620999999999998</v>
      </c>
      <c r="IF29" s="17"/>
      <c r="IG29" s="17"/>
      <c r="IH29" s="17"/>
      <c r="II29" s="17">
        <v>0</v>
      </c>
      <c r="IJ29" s="17"/>
      <c r="IK29" s="17"/>
      <c r="IL29" s="17"/>
      <c r="IM29" s="17">
        <v>0</v>
      </c>
      <c r="IN29" s="17">
        <v>46.5</v>
      </c>
      <c r="IO29" s="17">
        <v>48.181449999999998</v>
      </c>
      <c r="IP29" s="17">
        <v>48.181449999999998</v>
      </c>
      <c r="IQ29" s="17">
        <v>-1.6814499999999999</v>
      </c>
      <c r="IR29" s="17"/>
      <c r="IS29" s="17"/>
      <c r="IT29" s="17"/>
      <c r="IU29" s="17">
        <v>0</v>
      </c>
      <c r="IV29" s="17"/>
      <c r="IW29" s="17"/>
      <c r="IX29" s="17"/>
      <c r="IY29" s="17">
        <v>0</v>
      </c>
      <c r="IZ29" s="17"/>
      <c r="JA29" s="17"/>
      <c r="JB29" s="17"/>
      <c r="JC29" s="17">
        <v>0</v>
      </c>
      <c r="JD29" s="17">
        <v>86.7</v>
      </c>
      <c r="JE29" s="17">
        <v>88.384460000000004</v>
      </c>
      <c r="JF29" s="17">
        <v>88.384460000000004</v>
      </c>
      <c r="JG29" s="17">
        <v>-1.6844600000000001</v>
      </c>
      <c r="JH29" s="17">
        <v>174.7</v>
      </c>
      <c r="JI29" s="17">
        <v>150.66667000000001</v>
      </c>
      <c r="JJ29" s="17">
        <v>150.66667000000001</v>
      </c>
      <c r="JK29" s="17">
        <v>24.033329999999999</v>
      </c>
      <c r="JL29" s="17">
        <v>35.200000000000003</v>
      </c>
      <c r="JM29" s="17">
        <v>15</v>
      </c>
      <c r="JN29" s="17">
        <v>0</v>
      </c>
      <c r="JO29" s="17">
        <v>35.200000000000003</v>
      </c>
      <c r="JP29" s="17">
        <v>0</v>
      </c>
      <c r="JQ29" s="17"/>
      <c r="JR29" s="17"/>
      <c r="JS29" s="17">
        <v>0</v>
      </c>
      <c r="JT29" s="17">
        <v>73.2</v>
      </c>
      <c r="JU29" s="17">
        <v>75.333330000000004</v>
      </c>
      <c r="JV29" s="17">
        <v>75.333330000000004</v>
      </c>
      <c r="JW29" s="17">
        <v>-2.1333299999999999</v>
      </c>
      <c r="JX29" s="17"/>
      <c r="JY29" s="17"/>
      <c r="JZ29" s="17"/>
      <c r="KA29" s="17">
        <v>0</v>
      </c>
      <c r="KB29" s="17"/>
      <c r="KC29" s="17"/>
      <c r="KD29" s="17"/>
      <c r="KE29" s="17">
        <v>0</v>
      </c>
      <c r="KF29" s="17"/>
      <c r="KG29" s="17"/>
      <c r="KH29" s="17"/>
      <c r="KI29" s="17">
        <v>0</v>
      </c>
      <c r="KJ29" s="17"/>
      <c r="KK29" s="17"/>
      <c r="KL29" s="17"/>
      <c r="KM29" s="17">
        <v>0</v>
      </c>
      <c r="KN29" s="17">
        <v>0</v>
      </c>
      <c r="KO29" s="17"/>
      <c r="KP29" s="17"/>
      <c r="KQ29" s="17">
        <v>0</v>
      </c>
      <c r="KR29" s="17"/>
      <c r="KS29" s="17"/>
      <c r="KT29" s="17">
        <v>0</v>
      </c>
      <c r="KU29" s="17">
        <v>0</v>
      </c>
      <c r="KV29" s="17"/>
      <c r="KW29" s="17"/>
      <c r="KX29" s="17"/>
      <c r="KY29" s="17">
        <v>0</v>
      </c>
      <c r="KZ29" s="17">
        <v>25.2</v>
      </c>
      <c r="LA29" s="17"/>
      <c r="LB29" s="17">
        <v>21.1</v>
      </c>
      <c r="LC29" s="17">
        <v>4.0999999999999996</v>
      </c>
      <c r="LD29" s="17">
        <v>1.7</v>
      </c>
      <c r="LE29" s="17">
        <v>1.7823899999999999</v>
      </c>
      <c r="LF29" s="17">
        <v>1.7823899999999999</v>
      </c>
      <c r="LG29" s="17">
        <v>-8.2390000000000005E-2</v>
      </c>
      <c r="LH29" s="17">
        <v>164.3</v>
      </c>
      <c r="LI29" s="17">
        <v>185.96969999999999</v>
      </c>
      <c r="LJ29" s="17">
        <v>113.92816000000001</v>
      </c>
      <c r="LK29" s="17">
        <v>50.371839999999999</v>
      </c>
      <c r="LL29" s="17">
        <v>97.7</v>
      </c>
      <c r="LM29" s="17">
        <v>104.48393</v>
      </c>
      <c r="LN29" s="17">
        <v>112.93577999999999</v>
      </c>
      <c r="LO29" s="17">
        <v>-15.23578</v>
      </c>
      <c r="LP29" s="17">
        <v>66.099999999999994</v>
      </c>
      <c r="LQ29" s="17">
        <v>67.133979999999994</v>
      </c>
      <c r="LR29" s="17">
        <v>67.133979999999994</v>
      </c>
      <c r="LS29" s="17">
        <v>-1.0339799999999999</v>
      </c>
      <c r="LT29" s="17">
        <v>74</v>
      </c>
      <c r="LU29" s="17">
        <v>78.567999999999998</v>
      </c>
      <c r="LV29" s="17">
        <v>78.567999999999998</v>
      </c>
      <c r="LW29" s="17">
        <v>-4.5679999999999996</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145.69999999999999</v>
      </c>
      <c r="MO29" s="17">
        <v>149.77393000000001</v>
      </c>
      <c r="MP29" s="17">
        <v>149.77393000000001</v>
      </c>
      <c r="MQ29" s="17">
        <v>-4.0739299999999998</v>
      </c>
      <c r="MR29" s="17">
        <v>146.9</v>
      </c>
      <c r="MS29" s="17">
        <v>149.77393000000001</v>
      </c>
      <c r="MT29" s="17">
        <v>149.77393000000001</v>
      </c>
      <c r="MU29" s="17">
        <v>-2.8739300000000001</v>
      </c>
      <c r="MV29" s="17">
        <v>149.4</v>
      </c>
      <c r="MW29" s="17">
        <v>149.77393000000001</v>
      </c>
      <c r="MX29" s="17">
        <v>149.77393000000001</v>
      </c>
      <c r="MY29" s="17">
        <v>-0.37392999999999998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1.101</v>
      </c>
      <c r="OE29" s="17">
        <v>-1E-3</v>
      </c>
      <c r="OF29" s="17">
        <v>98.1</v>
      </c>
      <c r="OG29" s="17">
        <v>107.7</v>
      </c>
      <c r="OH29" s="17">
        <v>122.523</v>
      </c>
      <c r="OI29" s="17">
        <v>-24.422999999999998</v>
      </c>
      <c r="OJ29" s="17">
        <v>61.5</v>
      </c>
      <c r="OK29" s="17"/>
      <c r="OL29" s="17">
        <v>65.222999999999999</v>
      </c>
      <c r="OM29" s="17">
        <v>-3.7229999999999999</v>
      </c>
      <c r="ON29" s="17">
        <v>15.9</v>
      </c>
      <c r="OO29" s="17">
        <v>16.52</v>
      </c>
      <c r="OP29" s="17">
        <v>16.52</v>
      </c>
      <c r="OQ29" s="17">
        <v>-0.62</v>
      </c>
      <c r="OR29" s="17">
        <v>0.3</v>
      </c>
      <c r="OS29" s="17"/>
      <c r="OT29" s="17">
        <v>0.3</v>
      </c>
      <c r="OU29" s="17">
        <v>0</v>
      </c>
      <c r="OV29" s="17">
        <v>17.100000000000001</v>
      </c>
      <c r="OW29" s="17">
        <v>14.56311</v>
      </c>
      <c r="OX29" s="17">
        <v>14.56311</v>
      </c>
      <c r="OY29" s="17">
        <v>2.5368900000000001</v>
      </c>
      <c r="OZ29" s="17">
        <v>9.9</v>
      </c>
      <c r="PA29" s="17">
        <v>9</v>
      </c>
      <c r="PB29" s="17">
        <v>9.9830000000000005</v>
      </c>
      <c r="PC29" s="17">
        <v>-8.3000000000000004E-2</v>
      </c>
      <c r="PD29" s="17">
        <v>5.3</v>
      </c>
      <c r="PE29" s="17">
        <v>5.67</v>
      </c>
      <c r="PF29" s="17">
        <v>5.67</v>
      </c>
      <c r="PG29" s="17">
        <v>-0.37</v>
      </c>
      <c r="PH29" s="17">
        <v>0.6</v>
      </c>
      <c r="PI29" s="17">
        <v>1</v>
      </c>
      <c r="PJ29" s="17">
        <v>1</v>
      </c>
      <c r="PK29" s="17">
        <v>-0.4</v>
      </c>
      <c r="PL29" s="17">
        <v>1.5</v>
      </c>
      <c r="PM29" s="17">
        <v>1.5</v>
      </c>
      <c r="PN29" s="17">
        <v>1.5</v>
      </c>
      <c r="PO29" s="17">
        <v>0</v>
      </c>
      <c r="PP29" s="17">
        <v>2.6</v>
      </c>
      <c r="PQ29" s="17">
        <v>2.5</v>
      </c>
      <c r="PR29" s="17">
        <v>2.5</v>
      </c>
      <c r="PS29" s="17">
        <v>0.1</v>
      </c>
      <c r="PT29" s="17">
        <v>20.3</v>
      </c>
      <c r="PU29" s="17">
        <v>19.417480000000001</v>
      </c>
      <c r="PV29" s="17">
        <v>19.417480000000001</v>
      </c>
      <c r="PW29" s="17">
        <v>0.88251999999999997</v>
      </c>
      <c r="PX29" s="17">
        <v>20</v>
      </c>
      <c r="PY29" s="17">
        <v>19.417480000000001</v>
      </c>
      <c r="PZ29" s="17">
        <v>19.417480000000001</v>
      </c>
      <c r="QA29" s="17">
        <v>0.58252000000000004</v>
      </c>
      <c r="QB29" s="17">
        <v>15.2</v>
      </c>
      <c r="QC29" s="17">
        <v>15</v>
      </c>
      <c r="QD29" s="17">
        <v>11.65049</v>
      </c>
      <c r="QE29" s="17">
        <v>3.5495100000000002</v>
      </c>
      <c r="QF29" s="17">
        <v>3.4</v>
      </c>
      <c r="QG29" s="17">
        <v>3.5</v>
      </c>
      <c r="QH29" s="17">
        <v>3.5</v>
      </c>
      <c r="QI29" s="17">
        <v>-0.1</v>
      </c>
      <c r="QJ29" s="17">
        <v>18.399999999999999</v>
      </c>
      <c r="QK29" s="17">
        <v>17.961169999999999</v>
      </c>
      <c r="QL29" s="17">
        <v>17.961169999999999</v>
      </c>
      <c r="QM29" s="17">
        <v>0.43883</v>
      </c>
      <c r="QN29" s="17">
        <v>12.4</v>
      </c>
      <c r="QO29" s="17"/>
      <c r="QP29" s="17">
        <v>11.739000000000001</v>
      </c>
      <c r="QQ29" s="17">
        <v>0.66100000000000003</v>
      </c>
      <c r="QR29" s="17">
        <v>14.8</v>
      </c>
      <c r="QS29" s="17"/>
      <c r="QT29" s="17">
        <v>14.146000000000001</v>
      </c>
      <c r="QU29" s="17">
        <v>0.65400000000000003</v>
      </c>
      <c r="QV29" s="17">
        <v>32.1</v>
      </c>
      <c r="QW29" s="17">
        <v>28.1</v>
      </c>
      <c r="QX29" s="17">
        <v>29.155000000000001</v>
      </c>
      <c r="QY29" s="17">
        <v>2.9449999999999998</v>
      </c>
      <c r="QZ29" s="17">
        <v>84.4</v>
      </c>
      <c r="RA29" s="17">
        <v>79.3</v>
      </c>
      <c r="RB29" s="17">
        <v>83.893000000000001</v>
      </c>
      <c r="RC29" s="17">
        <v>0.50700000000000001</v>
      </c>
      <c r="RD29" s="17">
        <v>4.5</v>
      </c>
      <c r="RE29" s="17">
        <v>4.2</v>
      </c>
      <c r="RF29" s="17">
        <v>4.2</v>
      </c>
      <c r="RG29" s="17">
        <v>0.3</v>
      </c>
      <c r="RH29" s="17">
        <v>1.2</v>
      </c>
      <c r="RI29" s="17">
        <v>1.2</v>
      </c>
      <c r="RJ29" s="17">
        <v>1.2</v>
      </c>
      <c r="RK29" s="17">
        <v>0</v>
      </c>
      <c r="RL29" s="17">
        <v>2.1</v>
      </c>
      <c r="RM29" s="17">
        <v>2.4</v>
      </c>
      <c r="RN29" s="17">
        <v>2.4</v>
      </c>
      <c r="RO29" s="17">
        <v>-0.3</v>
      </c>
      <c r="RP29" s="17">
        <v>0</v>
      </c>
      <c r="RQ29" s="17">
        <v>0</v>
      </c>
      <c r="RR29" s="17">
        <v>0</v>
      </c>
      <c r="RS29" s="17">
        <v>0</v>
      </c>
      <c r="RT29" s="17">
        <v>14.7</v>
      </c>
      <c r="RU29" s="17"/>
      <c r="RV29" s="17">
        <v>13.763</v>
      </c>
      <c r="RW29" s="17">
        <v>0.93700000000000006</v>
      </c>
      <c r="RX29" s="17">
        <v>3.1</v>
      </c>
      <c r="RY29" s="17">
        <v>2.9489999999999998</v>
      </c>
      <c r="RZ29" s="17">
        <v>2.9489999999999998</v>
      </c>
      <c r="SA29" s="17">
        <v>0.151</v>
      </c>
      <c r="SB29" s="17">
        <v>12.8</v>
      </c>
      <c r="SC29" s="17">
        <v>8.8508099999999992</v>
      </c>
      <c r="SD29" s="17">
        <v>11.039440000000001</v>
      </c>
      <c r="SE29" s="17">
        <v>1.7605599999999999</v>
      </c>
      <c r="SF29" s="17">
        <v>1.9</v>
      </c>
      <c r="SG29" s="17">
        <v>2</v>
      </c>
      <c r="SH29" s="17">
        <v>2</v>
      </c>
      <c r="SI29" s="17">
        <v>-0.1</v>
      </c>
      <c r="SJ29" s="17"/>
      <c r="SK29" s="17">
        <v>0.4</v>
      </c>
      <c r="SL29" s="17">
        <v>0.4</v>
      </c>
      <c r="SM29" s="17">
        <v>-0.4</v>
      </c>
      <c r="SN29" s="17">
        <v>19.600000000000001</v>
      </c>
      <c r="SO29" s="17">
        <v>18.834949999999999</v>
      </c>
      <c r="SP29" s="17">
        <v>18.834949999999999</v>
      </c>
      <c r="SQ29" s="17">
        <v>0.76505000000000001</v>
      </c>
      <c r="SR29" s="17">
        <v>4.7</v>
      </c>
      <c r="SS29" s="17">
        <v>4.5</v>
      </c>
      <c r="ST29" s="17">
        <v>4.5</v>
      </c>
      <c r="SU29" s="17">
        <v>0.2</v>
      </c>
      <c r="SV29" s="17">
        <v>9</v>
      </c>
      <c r="SW29" s="17">
        <v>9</v>
      </c>
      <c r="SX29" s="17">
        <v>9</v>
      </c>
      <c r="SY29" s="17">
        <v>0</v>
      </c>
      <c r="SZ29" s="17">
        <v>13</v>
      </c>
      <c r="TA29" s="17">
        <v>12.621359999999999</v>
      </c>
      <c r="TB29" s="17">
        <v>12.621359999999999</v>
      </c>
      <c r="TC29" s="17">
        <v>0.37863999999999998</v>
      </c>
      <c r="TD29" s="17">
        <v>18</v>
      </c>
      <c r="TE29" s="17">
        <v>17.475729999999999</v>
      </c>
      <c r="TF29" s="17">
        <v>17.475729999999999</v>
      </c>
      <c r="TG29" s="17">
        <v>0.52427000000000001</v>
      </c>
      <c r="TH29" s="17">
        <v>24.2</v>
      </c>
      <c r="TI29" s="17">
        <v>20.853000000000002</v>
      </c>
      <c r="TJ29" s="17">
        <v>20.853000000000002</v>
      </c>
      <c r="TK29" s="17">
        <v>3.347</v>
      </c>
      <c r="TL29" s="17">
        <v>6.7</v>
      </c>
      <c r="TM29" s="17">
        <v>21.6</v>
      </c>
      <c r="TN29" s="17">
        <v>19.475000000000001</v>
      </c>
      <c r="TO29" s="17">
        <v>-12.775</v>
      </c>
      <c r="TP29" s="17">
        <v>26.8</v>
      </c>
      <c r="TQ29" s="17"/>
      <c r="TR29" s="17">
        <v>27.504000000000001</v>
      </c>
      <c r="TS29" s="17">
        <v>-0.70399999999999996</v>
      </c>
      <c r="TT29" s="17">
        <v>57.8</v>
      </c>
      <c r="TU29" s="17">
        <v>62.9</v>
      </c>
      <c r="TV29" s="17">
        <v>69.622</v>
      </c>
      <c r="TW29" s="17">
        <v>-11.821999999999999</v>
      </c>
      <c r="TX29" s="17">
        <v>65</v>
      </c>
      <c r="TY29" s="17">
        <v>73.7</v>
      </c>
      <c r="TZ29" s="17">
        <v>78.403000000000006</v>
      </c>
      <c r="UA29" s="17">
        <v>-13.403</v>
      </c>
      <c r="UB29" s="17">
        <v>7.9</v>
      </c>
      <c r="UC29" s="17">
        <v>9.51</v>
      </c>
      <c r="UD29" s="17">
        <v>9.51</v>
      </c>
      <c r="UE29" s="17">
        <v>-1.61</v>
      </c>
      <c r="UF29" s="17">
        <v>6.3</v>
      </c>
      <c r="UG29" s="17">
        <v>7.9459999999999997</v>
      </c>
      <c r="UH29" s="17">
        <v>7.9459999999999997</v>
      </c>
      <c r="UI29" s="17">
        <v>-1.6459999999999999</v>
      </c>
      <c r="UJ29" s="17">
        <v>16.5</v>
      </c>
      <c r="UK29" s="17">
        <v>16</v>
      </c>
      <c r="UL29" s="17">
        <v>15.53398</v>
      </c>
      <c r="UM29" s="17">
        <v>0.96601999999999999</v>
      </c>
      <c r="UN29" s="17">
        <v>4.9000000000000004</v>
      </c>
      <c r="UO29" s="17">
        <v>7.5</v>
      </c>
      <c r="UP29" s="17">
        <v>6</v>
      </c>
      <c r="UQ29" s="17">
        <v>-1.1000000000000001</v>
      </c>
      <c r="UR29" s="17"/>
      <c r="US29" s="17"/>
      <c r="UT29" s="17">
        <v>4.5</v>
      </c>
      <c r="UU29" s="17">
        <v>-4.5</v>
      </c>
      <c r="UV29" s="17">
        <v>7.7</v>
      </c>
      <c r="UW29" s="17">
        <v>8</v>
      </c>
      <c r="UX29" s="17">
        <v>9</v>
      </c>
      <c r="UY29" s="17">
        <v>-1.3</v>
      </c>
      <c r="UZ29" s="17">
        <v>8.6999999999999993</v>
      </c>
      <c r="VA29" s="17">
        <v>8</v>
      </c>
      <c r="VB29" s="17">
        <v>10</v>
      </c>
      <c r="VC29" s="17">
        <v>-1.3</v>
      </c>
      <c r="VD29" s="17">
        <v>8.8000000000000007</v>
      </c>
      <c r="VE29" s="17">
        <v>8</v>
      </c>
      <c r="VF29" s="17">
        <v>9.9029100000000003</v>
      </c>
      <c r="VG29" s="17">
        <v>-1.1029100000000001</v>
      </c>
      <c r="VH29" s="17">
        <v>12.7</v>
      </c>
      <c r="VI29" s="17">
        <v>14.84</v>
      </c>
      <c r="VJ29" s="17">
        <v>14.84</v>
      </c>
      <c r="VK29" s="17">
        <v>-2.14</v>
      </c>
      <c r="VL29" s="17">
        <v>196</v>
      </c>
      <c r="VM29" s="17"/>
      <c r="VN29" s="17">
        <v>203.34200000000001</v>
      </c>
      <c r="VO29" s="17">
        <v>-7.3419999999999996</v>
      </c>
      <c r="VP29" s="17">
        <v>15.1</v>
      </c>
      <c r="VQ29" s="17"/>
      <c r="VR29" s="17">
        <v>14.138</v>
      </c>
      <c r="VS29" s="17">
        <v>0.96199999999999997</v>
      </c>
      <c r="VT29" s="17">
        <v>112.8</v>
      </c>
      <c r="VU29" s="17"/>
      <c r="VV29" s="17">
        <v>114.265</v>
      </c>
      <c r="VW29" s="17">
        <v>-1.4650000000000001</v>
      </c>
      <c r="VX29" s="17">
        <v>0.6</v>
      </c>
      <c r="VY29" s="17">
        <v>0.6</v>
      </c>
      <c r="VZ29" s="17">
        <v>0.6</v>
      </c>
      <c r="WA29" s="17">
        <v>0</v>
      </c>
      <c r="WB29" s="17">
        <v>76.900000000000006</v>
      </c>
      <c r="WC29" s="17">
        <v>84.2</v>
      </c>
      <c r="WD29" s="17">
        <v>96</v>
      </c>
      <c r="WE29" s="17">
        <v>-19.100000000000001</v>
      </c>
      <c r="WF29" s="17">
        <v>64.8</v>
      </c>
      <c r="WG29" s="17">
        <v>84</v>
      </c>
      <c r="WH29" s="17">
        <v>96</v>
      </c>
      <c r="WI29" s="17">
        <v>-31.2</v>
      </c>
      <c r="WJ29" s="17">
        <v>82.9</v>
      </c>
      <c r="WK29" s="17"/>
      <c r="WL29" s="17">
        <v>83.665000000000006</v>
      </c>
      <c r="WM29" s="17">
        <v>-0.76500000000000001</v>
      </c>
      <c r="WN29" s="17">
        <v>14.8</v>
      </c>
      <c r="WO29" s="17"/>
      <c r="WP29" s="17">
        <v>8.2219999999999995</v>
      </c>
      <c r="WQ29" s="17">
        <v>6.5780000000000003</v>
      </c>
      <c r="WR29" s="17">
        <v>5.4</v>
      </c>
      <c r="WS29" s="17">
        <v>7</v>
      </c>
      <c r="WT29" s="17">
        <v>7</v>
      </c>
      <c r="WU29" s="17">
        <v>-1.6</v>
      </c>
      <c r="WV29" s="17">
        <v>19.2</v>
      </c>
      <c r="WW29" s="17">
        <v>18.4466</v>
      </c>
      <c r="WX29" s="17">
        <v>18.4466</v>
      </c>
      <c r="WY29" s="17">
        <v>0.75339999999999996</v>
      </c>
      <c r="WZ29" s="17">
        <v>9.8000000000000007</v>
      </c>
      <c r="XA29" s="17">
        <v>10.7</v>
      </c>
      <c r="XB29" s="17">
        <v>10.7</v>
      </c>
      <c r="XC29" s="17">
        <v>-0.9</v>
      </c>
      <c r="XD29" s="17">
        <v>42.8</v>
      </c>
      <c r="XE29" s="17">
        <v>45.23077</v>
      </c>
      <c r="XF29" s="17">
        <v>42</v>
      </c>
      <c r="XG29" s="17">
        <v>0.8</v>
      </c>
      <c r="XH29" s="17">
        <v>15.4</v>
      </c>
      <c r="XI29" s="17">
        <v>10.76923</v>
      </c>
      <c r="XJ29" s="17">
        <v>10</v>
      </c>
      <c r="XK29" s="17">
        <v>5.4</v>
      </c>
      <c r="XL29" s="17">
        <v>17.5</v>
      </c>
      <c r="XM29" s="17">
        <v>17</v>
      </c>
      <c r="XN29" s="17">
        <v>14</v>
      </c>
      <c r="XO29" s="17">
        <v>3.5</v>
      </c>
      <c r="XP29" s="17"/>
      <c r="XQ29" s="17"/>
      <c r="XR29" s="17"/>
      <c r="XS29" s="17">
        <v>0</v>
      </c>
      <c r="XT29" s="17">
        <v>7.8</v>
      </c>
      <c r="XU29" s="17">
        <v>7.85</v>
      </c>
      <c r="XV29" s="17">
        <v>7.85</v>
      </c>
      <c r="XW29" s="17">
        <v>-0.05</v>
      </c>
      <c r="XX29" s="17"/>
      <c r="XY29" s="17"/>
      <c r="XZ29" s="17"/>
      <c r="YA29" s="17">
        <v>0</v>
      </c>
      <c r="YB29" s="17"/>
      <c r="YC29" s="17"/>
      <c r="YD29" s="17"/>
      <c r="YE29" s="17">
        <v>0</v>
      </c>
    </row>
    <row r="30" spans="1:655" ht="24" customHeight="1" x14ac:dyDescent="0.3">
      <c r="A30" s="1"/>
      <c r="B30" s="16" t="s">
        <v>34</v>
      </c>
      <c r="C30" s="16" t="s">
        <v>813</v>
      </c>
      <c r="D30" s="17">
        <v>106.8</v>
      </c>
      <c r="E30" s="17">
        <v>77.979410000000001</v>
      </c>
      <c r="F30" s="17">
        <v>134.84484</v>
      </c>
      <c r="G30" s="17">
        <v>-28.044840000000001</v>
      </c>
      <c r="H30" s="17">
        <v>603.5</v>
      </c>
      <c r="I30" s="17">
        <v>604.18724999999995</v>
      </c>
      <c r="J30" s="17">
        <v>594.17128000000002</v>
      </c>
      <c r="K30" s="17">
        <v>9.3287200000000006</v>
      </c>
      <c r="L30" s="17">
        <v>202.9</v>
      </c>
      <c r="M30" s="17">
        <v>196.55285000000001</v>
      </c>
      <c r="N30" s="17">
        <v>193.29447999999999</v>
      </c>
      <c r="O30" s="17">
        <v>9.6055200000000003</v>
      </c>
      <c r="P30" s="17"/>
      <c r="Q30" s="17"/>
      <c r="R30" s="17"/>
      <c r="S30" s="17">
        <v>0</v>
      </c>
      <c r="T30" s="17"/>
      <c r="U30" s="17"/>
      <c r="V30" s="17"/>
      <c r="W30" s="17">
        <v>0</v>
      </c>
      <c r="X30" s="17">
        <v>90</v>
      </c>
      <c r="Y30" s="17">
        <v>91.778639999999996</v>
      </c>
      <c r="Z30" s="17">
        <v>91.778639999999996</v>
      </c>
      <c r="AA30" s="17">
        <v>-1.77864</v>
      </c>
      <c r="AB30" s="17">
        <v>162.80000000000001</v>
      </c>
      <c r="AC30" s="17">
        <v>220</v>
      </c>
      <c r="AD30" s="17">
        <v>220</v>
      </c>
      <c r="AE30" s="17">
        <v>-57.2</v>
      </c>
      <c r="AF30" s="17">
        <v>26.1</v>
      </c>
      <c r="AG30" s="17"/>
      <c r="AH30" s="17">
        <v>28</v>
      </c>
      <c r="AI30" s="17">
        <v>-1.9</v>
      </c>
      <c r="AJ30" s="17"/>
      <c r="AK30" s="17"/>
      <c r="AL30" s="17"/>
      <c r="AM30" s="17">
        <v>0</v>
      </c>
      <c r="AN30" s="17">
        <v>161.6</v>
      </c>
      <c r="AO30" s="17">
        <v>158.68210999999999</v>
      </c>
      <c r="AP30" s="17">
        <v>176.22221999999999</v>
      </c>
      <c r="AQ30" s="17">
        <v>-14.62222</v>
      </c>
      <c r="AR30" s="17">
        <v>161.9</v>
      </c>
      <c r="AS30" s="17">
        <v>158.68210999999999</v>
      </c>
      <c r="AT30" s="17">
        <v>176.22221999999999</v>
      </c>
      <c r="AU30" s="17">
        <v>-14.32222</v>
      </c>
      <c r="AV30" s="17">
        <v>161.5</v>
      </c>
      <c r="AW30" s="17">
        <v>158.68210999999999</v>
      </c>
      <c r="AX30" s="17">
        <v>176.22221999999999</v>
      </c>
      <c r="AY30" s="17">
        <v>-14.72222</v>
      </c>
      <c r="AZ30" s="17">
        <v>249.7</v>
      </c>
      <c r="BA30" s="17">
        <v>238.02315999999999</v>
      </c>
      <c r="BB30" s="17">
        <v>264.33332999999999</v>
      </c>
      <c r="BC30" s="17">
        <v>-14.633330000000001</v>
      </c>
      <c r="BD30" s="17"/>
      <c r="BE30" s="17"/>
      <c r="BF30" s="17"/>
      <c r="BG30" s="17">
        <v>0</v>
      </c>
      <c r="BH30" s="17"/>
      <c r="BI30" s="17"/>
      <c r="BJ30" s="17"/>
      <c r="BK30" s="17">
        <v>0</v>
      </c>
      <c r="BL30" s="17">
        <v>558.79999999999995</v>
      </c>
      <c r="BM30" s="17">
        <v>490.61273</v>
      </c>
      <c r="BN30" s="17">
        <v>368.40096999999997</v>
      </c>
      <c r="BO30" s="17">
        <v>190.39903000000001</v>
      </c>
      <c r="BP30" s="17">
        <v>5</v>
      </c>
      <c r="BQ30" s="17">
        <v>4.4318400000000002</v>
      </c>
      <c r="BR30" s="17">
        <v>4.4318400000000002</v>
      </c>
      <c r="BS30" s="17">
        <v>0.56816</v>
      </c>
      <c r="BT30" s="17"/>
      <c r="BU30" s="17"/>
      <c r="BV30" s="17"/>
      <c r="BW30" s="17">
        <v>0</v>
      </c>
      <c r="BX30" s="17"/>
      <c r="BY30" s="17"/>
      <c r="BZ30" s="17"/>
      <c r="CA30" s="17">
        <v>0</v>
      </c>
      <c r="CB30" s="17"/>
      <c r="CC30" s="17"/>
      <c r="CD30" s="17"/>
      <c r="CE30" s="17">
        <v>0</v>
      </c>
      <c r="CF30" s="17"/>
      <c r="CG30" s="17"/>
      <c r="CH30" s="17"/>
      <c r="CI30" s="17">
        <v>0</v>
      </c>
      <c r="CJ30" s="17">
        <v>165.2</v>
      </c>
      <c r="CK30" s="17">
        <v>163.90777</v>
      </c>
      <c r="CL30" s="17">
        <v>163.90777</v>
      </c>
      <c r="CM30" s="17">
        <v>1.29223</v>
      </c>
      <c r="CN30" s="17">
        <v>7.3</v>
      </c>
      <c r="CO30" s="17">
        <v>5.1333399999999996</v>
      </c>
      <c r="CP30" s="17">
        <v>5.1333399999999996</v>
      </c>
      <c r="CQ30" s="17">
        <v>2.1666599999999998</v>
      </c>
      <c r="CR30" s="17">
        <v>5.5</v>
      </c>
      <c r="CS30" s="17">
        <v>2.8177599999999998</v>
      </c>
      <c r="CT30" s="17">
        <v>2.8177599999999998</v>
      </c>
      <c r="CU30" s="17">
        <v>2.6822400000000002</v>
      </c>
      <c r="CV30" s="17">
        <v>18</v>
      </c>
      <c r="CW30" s="17">
        <v>20</v>
      </c>
      <c r="CX30" s="17">
        <v>20</v>
      </c>
      <c r="CY30" s="17">
        <v>-2</v>
      </c>
      <c r="CZ30" s="17">
        <v>6.15</v>
      </c>
      <c r="DA30" s="17">
        <v>6.8787000000000003</v>
      </c>
      <c r="DB30" s="17">
        <v>6.8787000000000003</v>
      </c>
      <c r="DC30" s="17">
        <v>-0.72870000000000001</v>
      </c>
      <c r="DD30" s="17">
        <v>8.19</v>
      </c>
      <c r="DE30" s="17">
        <v>14.919420000000001</v>
      </c>
      <c r="DF30" s="17">
        <v>10.72785</v>
      </c>
      <c r="DG30" s="17">
        <v>-2.5378500000000002</v>
      </c>
      <c r="DH30" s="17">
        <v>40.72</v>
      </c>
      <c r="DI30" s="17">
        <v>40</v>
      </c>
      <c r="DJ30" s="17">
        <v>60.759300000000003</v>
      </c>
      <c r="DK30" s="17">
        <v>-20.039300000000001</v>
      </c>
      <c r="DL30" s="17"/>
      <c r="DM30" s="17"/>
      <c r="DN30" s="17"/>
      <c r="DO30" s="17">
        <v>0</v>
      </c>
      <c r="DP30" s="17"/>
      <c r="DQ30" s="17"/>
      <c r="DR30" s="17"/>
      <c r="DS30" s="17">
        <v>0</v>
      </c>
      <c r="DT30" s="17"/>
      <c r="DU30" s="17"/>
      <c r="DV30" s="17"/>
      <c r="DW30" s="17">
        <v>0</v>
      </c>
      <c r="DX30" s="17">
        <v>0</v>
      </c>
      <c r="DY30" s="17"/>
      <c r="DZ30" s="17"/>
      <c r="EA30" s="17">
        <v>0</v>
      </c>
      <c r="EB30" s="17">
        <v>70.099999999999994</v>
      </c>
      <c r="EC30" s="17">
        <v>63.76728</v>
      </c>
      <c r="ED30" s="17">
        <v>75.46078</v>
      </c>
      <c r="EE30" s="17">
        <v>-5.3607800000000001</v>
      </c>
      <c r="EF30" s="17">
        <v>220.9</v>
      </c>
      <c r="EG30" s="17">
        <v>220.48074</v>
      </c>
      <c r="EH30" s="17">
        <v>220.48074</v>
      </c>
      <c r="EI30" s="17">
        <v>0.41926000000000002</v>
      </c>
      <c r="EJ30" s="17"/>
      <c r="EK30" s="17"/>
      <c r="EL30" s="17"/>
      <c r="EM30" s="17">
        <v>0</v>
      </c>
      <c r="EN30" s="17"/>
      <c r="EO30" s="17"/>
      <c r="EP30" s="17"/>
      <c r="EQ30" s="17">
        <v>0</v>
      </c>
      <c r="ER30" s="17"/>
      <c r="ES30" s="17"/>
      <c r="ET30" s="17"/>
      <c r="EU30" s="17">
        <v>0</v>
      </c>
      <c r="EV30" s="17">
        <v>6.5</v>
      </c>
      <c r="EW30" s="17">
        <v>6.39</v>
      </c>
      <c r="EX30" s="17">
        <v>6.39</v>
      </c>
      <c r="EY30" s="17">
        <v>0.11</v>
      </c>
      <c r="EZ30" s="17">
        <v>292.60000000000002</v>
      </c>
      <c r="FA30" s="17">
        <v>333.23703999999998</v>
      </c>
      <c r="FB30" s="17">
        <v>340.70810999999998</v>
      </c>
      <c r="FC30" s="17">
        <v>-48.108110000000003</v>
      </c>
      <c r="FD30" s="17">
        <v>65</v>
      </c>
      <c r="FE30" s="17">
        <v>81.556309999999996</v>
      </c>
      <c r="FF30" s="17">
        <v>73.349450000000004</v>
      </c>
      <c r="FG30" s="17">
        <v>-8.3494499999999992</v>
      </c>
      <c r="FH30" s="17">
        <v>132.4</v>
      </c>
      <c r="FI30" s="17">
        <v>151.142</v>
      </c>
      <c r="FJ30" s="17">
        <v>151.142</v>
      </c>
      <c r="FK30" s="17">
        <v>-18.742000000000001</v>
      </c>
      <c r="FL30" s="17">
        <v>40.9</v>
      </c>
      <c r="FM30" s="17">
        <v>41.858249999999998</v>
      </c>
      <c r="FN30" s="17">
        <v>33.957720000000002</v>
      </c>
      <c r="FO30" s="17">
        <v>6.9422800000000002</v>
      </c>
      <c r="FP30" s="17">
        <v>18.8</v>
      </c>
      <c r="FQ30" s="17">
        <v>19.192229999999999</v>
      </c>
      <c r="FR30" s="17">
        <v>19.192229999999999</v>
      </c>
      <c r="FS30" s="17">
        <v>-0.39223000000000002</v>
      </c>
      <c r="FT30" s="17">
        <v>19.8</v>
      </c>
      <c r="FU30" s="17">
        <v>19.12621</v>
      </c>
      <c r="FV30" s="17">
        <v>19.12621</v>
      </c>
      <c r="FW30" s="17">
        <v>0.67379</v>
      </c>
      <c r="FX30" s="17">
        <v>87</v>
      </c>
      <c r="FY30" s="17">
        <v>87.232039999999998</v>
      </c>
      <c r="FZ30" s="17">
        <v>87.232039999999998</v>
      </c>
      <c r="GA30" s="17">
        <v>-0.23204</v>
      </c>
      <c r="GB30" s="17">
        <v>181.6</v>
      </c>
      <c r="GC30" s="17">
        <v>185.10007999999999</v>
      </c>
      <c r="GD30" s="17">
        <v>185.10007999999999</v>
      </c>
      <c r="GE30" s="17">
        <v>-3.5000800000000001</v>
      </c>
      <c r="GF30" s="17">
        <v>183.1</v>
      </c>
      <c r="GG30" s="17">
        <v>185.10007999999999</v>
      </c>
      <c r="GH30" s="17">
        <v>185.10007999999999</v>
      </c>
      <c r="GI30" s="17">
        <v>-2.0000800000000001</v>
      </c>
      <c r="GJ30" s="17">
        <v>183.9</v>
      </c>
      <c r="GK30" s="17">
        <v>185.10007999999999</v>
      </c>
      <c r="GL30" s="17">
        <v>185.10007999999999</v>
      </c>
      <c r="GM30" s="17">
        <v>-1.20008</v>
      </c>
      <c r="GN30" s="17">
        <v>108.8</v>
      </c>
      <c r="GO30" s="17">
        <v>88.962050000000005</v>
      </c>
      <c r="GP30" s="17">
        <v>88.962050000000005</v>
      </c>
      <c r="GQ30" s="17">
        <v>19.837949999999999</v>
      </c>
      <c r="GR30" s="17">
        <v>8.1</v>
      </c>
      <c r="GS30" s="17">
        <v>8.9214300000000009</v>
      </c>
      <c r="GT30" s="17">
        <v>8.9214300000000009</v>
      </c>
      <c r="GU30" s="17">
        <v>-0.82142999999999999</v>
      </c>
      <c r="GV30" s="17">
        <v>2.7</v>
      </c>
      <c r="GW30" s="17">
        <v>2.4872800000000002</v>
      </c>
      <c r="GX30" s="17">
        <v>9.3594200000000001</v>
      </c>
      <c r="GY30" s="17">
        <v>-6.6594199999999999</v>
      </c>
      <c r="GZ30" s="17">
        <v>34.299999999999997</v>
      </c>
      <c r="HA30" s="17">
        <v>34.47804</v>
      </c>
      <c r="HB30" s="17">
        <v>34.47804</v>
      </c>
      <c r="HC30" s="17">
        <v>-0.17804</v>
      </c>
      <c r="HD30" s="17">
        <v>42.1</v>
      </c>
      <c r="HE30" s="17">
        <v>39.877670000000002</v>
      </c>
      <c r="HF30" s="17">
        <v>39.877670000000002</v>
      </c>
      <c r="HG30" s="17">
        <v>2.2223299999999999</v>
      </c>
      <c r="HH30" s="17">
        <v>4</v>
      </c>
      <c r="HI30" s="17">
        <v>4.1192200000000003</v>
      </c>
      <c r="HJ30" s="17">
        <v>4.1192200000000003</v>
      </c>
      <c r="HK30" s="17">
        <v>-0.11922000000000001</v>
      </c>
      <c r="HL30" s="17">
        <v>0</v>
      </c>
      <c r="HM30" s="17">
        <v>16.164159999999999</v>
      </c>
      <c r="HN30" s="17">
        <v>16.164159999999999</v>
      </c>
      <c r="HO30" s="17">
        <v>-16.164159999999999</v>
      </c>
      <c r="HP30" s="17">
        <v>106.5</v>
      </c>
      <c r="HQ30" s="17">
        <v>106</v>
      </c>
      <c r="HR30" s="17">
        <v>106</v>
      </c>
      <c r="HS30" s="17">
        <v>0.5</v>
      </c>
      <c r="HT30" s="17"/>
      <c r="HU30" s="17"/>
      <c r="HV30" s="17"/>
      <c r="HW30" s="17">
        <v>0</v>
      </c>
      <c r="HX30" s="17"/>
      <c r="HY30" s="17"/>
      <c r="HZ30" s="17"/>
      <c r="IA30" s="17">
        <v>0</v>
      </c>
      <c r="IB30" s="17">
        <v>46.9</v>
      </c>
      <c r="IC30" s="17">
        <v>38.46613</v>
      </c>
      <c r="ID30" s="17">
        <v>47.726210000000002</v>
      </c>
      <c r="IE30" s="17">
        <v>-0.82621</v>
      </c>
      <c r="IF30" s="17"/>
      <c r="IG30" s="17"/>
      <c r="IH30" s="17"/>
      <c r="II30" s="17">
        <v>0</v>
      </c>
      <c r="IJ30" s="17"/>
      <c r="IK30" s="17"/>
      <c r="IL30" s="17"/>
      <c r="IM30" s="17">
        <v>0</v>
      </c>
      <c r="IN30" s="17">
        <v>46.2</v>
      </c>
      <c r="IO30" s="17">
        <v>48.181449999999998</v>
      </c>
      <c r="IP30" s="17">
        <v>48.181449999999998</v>
      </c>
      <c r="IQ30" s="17">
        <v>-1.9814499999999999</v>
      </c>
      <c r="IR30" s="17"/>
      <c r="IS30" s="17"/>
      <c r="IT30" s="17"/>
      <c r="IU30" s="17">
        <v>0</v>
      </c>
      <c r="IV30" s="17"/>
      <c r="IW30" s="17"/>
      <c r="IX30" s="17"/>
      <c r="IY30" s="17">
        <v>0</v>
      </c>
      <c r="IZ30" s="17"/>
      <c r="JA30" s="17"/>
      <c r="JB30" s="17"/>
      <c r="JC30" s="17">
        <v>0</v>
      </c>
      <c r="JD30" s="17">
        <v>86.8</v>
      </c>
      <c r="JE30" s="17">
        <v>88.384460000000004</v>
      </c>
      <c r="JF30" s="17">
        <v>88.384460000000004</v>
      </c>
      <c r="JG30" s="17">
        <v>-1.58446</v>
      </c>
      <c r="JH30" s="17">
        <v>174.9</v>
      </c>
      <c r="JI30" s="17">
        <v>150.66667000000001</v>
      </c>
      <c r="JJ30" s="17">
        <v>150.66667000000001</v>
      </c>
      <c r="JK30" s="17">
        <v>24.233329999999999</v>
      </c>
      <c r="JL30" s="17">
        <v>74.7</v>
      </c>
      <c r="JM30" s="17">
        <v>15</v>
      </c>
      <c r="JN30" s="17">
        <v>0</v>
      </c>
      <c r="JO30" s="17">
        <v>74.7</v>
      </c>
      <c r="JP30" s="17">
        <v>0</v>
      </c>
      <c r="JQ30" s="17"/>
      <c r="JR30" s="17"/>
      <c r="JS30" s="17">
        <v>0</v>
      </c>
      <c r="JT30" s="17">
        <v>77.2</v>
      </c>
      <c r="JU30" s="17">
        <v>75.333330000000004</v>
      </c>
      <c r="JV30" s="17">
        <v>75.333330000000004</v>
      </c>
      <c r="JW30" s="17">
        <v>1.8666700000000001</v>
      </c>
      <c r="JX30" s="17"/>
      <c r="JY30" s="17"/>
      <c r="JZ30" s="17"/>
      <c r="KA30" s="17">
        <v>0</v>
      </c>
      <c r="KB30" s="17"/>
      <c r="KC30" s="17"/>
      <c r="KD30" s="17"/>
      <c r="KE30" s="17">
        <v>0</v>
      </c>
      <c r="KF30" s="17"/>
      <c r="KG30" s="17"/>
      <c r="KH30" s="17"/>
      <c r="KI30" s="17">
        <v>0</v>
      </c>
      <c r="KJ30" s="17"/>
      <c r="KK30" s="17"/>
      <c r="KL30" s="17"/>
      <c r="KM30" s="17">
        <v>0</v>
      </c>
      <c r="KN30" s="17">
        <v>0</v>
      </c>
      <c r="KO30" s="17"/>
      <c r="KP30" s="17"/>
      <c r="KQ30" s="17">
        <v>0</v>
      </c>
      <c r="KR30" s="17"/>
      <c r="KS30" s="17"/>
      <c r="KT30" s="17">
        <v>0</v>
      </c>
      <c r="KU30" s="17">
        <v>0</v>
      </c>
      <c r="KV30" s="17"/>
      <c r="KW30" s="17"/>
      <c r="KX30" s="17"/>
      <c r="KY30" s="17">
        <v>0</v>
      </c>
      <c r="KZ30" s="17">
        <v>28.3</v>
      </c>
      <c r="LA30" s="17"/>
      <c r="LB30" s="17">
        <v>25.2</v>
      </c>
      <c r="LC30" s="17">
        <v>3.1</v>
      </c>
      <c r="LD30" s="17">
        <v>1.7</v>
      </c>
      <c r="LE30" s="17">
        <v>1.7823899999999999</v>
      </c>
      <c r="LF30" s="17">
        <v>1.7823899999999999</v>
      </c>
      <c r="LG30" s="17">
        <v>-8.2390000000000005E-2</v>
      </c>
      <c r="LH30" s="17">
        <v>193</v>
      </c>
      <c r="LI30" s="17">
        <v>190.84514999999999</v>
      </c>
      <c r="LJ30" s="17">
        <v>114.47960999999999</v>
      </c>
      <c r="LK30" s="17">
        <v>78.520390000000006</v>
      </c>
      <c r="LL30" s="17">
        <v>109</v>
      </c>
      <c r="LM30" s="17">
        <v>111.77607</v>
      </c>
      <c r="LN30" s="17">
        <v>108.13</v>
      </c>
      <c r="LO30" s="17">
        <v>0.87</v>
      </c>
      <c r="LP30" s="17">
        <v>66.3</v>
      </c>
      <c r="LQ30" s="17">
        <v>67.133979999999994</v>
      </c>
      <c r="LR30" s="17">
        <v>67.133979999999994</v>
      </c>
      <c r="LS30" s="17">
        <v>-0.83398000000000005</v>
      </c>
      <c r="LT30" s="17">
        <v>73.900000000000006</v>
      </c>
      <c r="LU30" s="17">
        <v>78.567999999999998</v>
      </c>
      <c r="LV30" s="17">
        <v>78.567999999999998</v>
      </c>
      <c r="LW30" s="17">
        <v>-4.6680000000000001</v>
      </c>
      <c r="LX30" s="17">
        <v>30</v>
      </c>
      <c r="LY30" s="17">
        <v>29.951460000000001</v>
      </c>
      <c r="LZ30" s="17">
        <v>29.951460000000001</v>
      </c>
      <c r="MA30" s="17">
        <v>4.854E-2</v>
      </c>
      <c r="MB30" s="17"/>
      <c r="MC30" s="17"/>
      <c r="MD30" s="17"/>
      <c r="ME30" s="17">
        <v>0</v>
      </c>
      <c r="MF30" s="17"/>
      <c r="MG30" s="17"/>
      <c r="MH30" s="17"/>
      <c r="MI30" s="17">
        <v>0</v>
      </c>
      <c r="MJ30" s="17"/>
      <c r="MK30" s="17"/>
      <c r="ML30" s="17"/>
      <c r="MM30" s="17">
        <v>0</v>
      </c>
      <c r="MN30" s="17">
        <v>145.9</v>
      </c>
      <c r="MO30" s="17">
        <v>149.77393000000001</v>
      </c>
      <c r="MP30" s="17">
        <v>149.77393000000001</v>
      </c>
      <c r="MQ30" s="17">
        <v>-3.8739300000000001</v>
      </c>
      <c r="MR30" s="17">
        <v>147</v>
      </c>
      <c r="MS30" s="17">
        <v>149.77393000000001</v>
      </c>
      <c r="MT30" s="17">
        <v>149.77393000000001</v>
      </c>
      <c r="MU30" s="17">
        <v>-2.77393</v>
      </c>
      <c r="MV30" s="17">
        <v>148.9</v>
      </c>
      <c r="MW30" s="17">
        <v>149.77393000000001</v>
      </c>
      <c r="MX30" s="17">
        <v>149.77393000000001</v>
      </c>
      <c r="MY30" s="17">
        <v>-0.87392999999999998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91.4</v>
      </c>
      <c r="OG30" s="17">
        <v>107.6</v>
      </c>
      <c r="OH30" s="17">
        <v>121.773</v>
      </c>
      <c r="OI30" s="17">
        <v>-30.373000000000001</v>
      </c>
      <c r="OJ30" s="17">
        <v>61.9</v>
      </c>
      <c r="OK30" s="17"/>
      <c r="OL30" s="17">
        <v>65.647999999999996</v>
      </c>
      <c r="OM30" s="17">
        <v>-3.7480000000000002</v>
      </c>
      <c r="ON30" s="17">
        <v>16.2</v>
      </c>
      <c r="OO30" s="17">
        <v>16.468</v>
      </c>
      <c r="OP30" s="17">
        <v>16.468</v>
      </c>
      <c r="OQ30" s="17">
        <v>-0.26800000000000002</v>
      </c>
      <c r="OR30" s="17">
        <v>0.5</v>
      </c>
      <c r="OS30" s="17"/>
      <c r="OT30" s="17">
        <v>0.3</v>
      </c>
      <c r="OU30" s="17">
        <v>0.2</v>
      </c>
      <c r="OV30" s="17">
        <v>17</v>
      </c>
      <c r="OW30" s="17">
        <v>14.56311</v>
      </c>
      <c r="OX30" s="17">
        <v>14.56311</v>
      </c>
      <c r="OY30" s="17">
        <v>2.43689</v>
      </c>
      <c r="OZ30" s="17">
        <v>9.9</v>
      </c>
      <c r="PA30" s="17">
        <v>9</v>
      </c>
      <c r="PB30" s="17">
        <v>9.9830000000000005</v>
      </c>
      <c r="PC30" s="17">
        <v>-8.3000000000000004E-2</v>
      </c>
      <c r="PD30" s="17">
        <v>5.5</v>
      </c>
      <c r="PE30" s="17">
        <v>5.67</v>
      </c>
      <c r="PF30" s="17">
        <v>5.67</v>
      </c>
      <c r="PG30" s="17">
        <v>-0.17</v>
      </c>
      <c r="PH30" s="17">
        <v>0.6</v>
      </c>
      <c r="PI30" s="17">
        <v>1</v>
      </c>
      <c r="PJ30" s="17">
        <v>1</v>
      </c>
      <c r="PK30" s="17">
        <v>-0.4</v>
      </c>
      <c r="PL30" s="17">
        <v>1.5</v>
      </c>
      <c r="PM30" s="17">
        <v>1.5</v>
      </c>
      <c r="PN30" s="17">
        <v>1.5</v>
      </c>
      <c r="PO30" s="17">
        <v>0</v>
      </c>
      <c r="PP30" s="17">
        <v>2.6</v>
      </c>
      <c r="PQ30" s="17">
        <v>2.5</v>
      </c>
      <c r="PR30" s="17">
        <v>2.5</v>
      </c>
      <c r="PS30" s="17">
        <v>0.1</v>
      </c>
      <c r="PT30" s="17">
        <v>20.2</v>
      </c>
      <c r="PU30" s="17">
        <v>19.417480000000001</v>
      </c>
      <c r="PV30" s="17">
        <v>19.417480000000001</v>
      </c>
      <c r="PW30" s="17">
        <v>0.78251999999999999</v>
      </c>
      <c r="PX30" s="17">
        <v>20</v>
      </c>
      <c r="PY30" s="17">
        <v>19.417480000000001</v>
      </c>
      <c r="PZ30" s="17">
        <v>19.417480000000001</v>
      </c>
      <c r="QA30" s="17">
        <v>0.58252000000000004</v>
      </c>
      <c r="QB30" s="17">
        <v>15.2</v>
      </c>
      <c r="QC30" s="17">
        <v>15</v>
      </c>
      <c r="QD30" s="17">
        <v>11.65049</v>
      </c>
      <c r="QE30" s="17">
        <v>3.5495100000000002</v>
      </c>
      <c r="QF30" s="17">
        <v>3.4</v>
      </c>
      <c r="QG30" s="17">
        <v>3.5</v>
      </c>
      <c r="QH30" s="17">
        <v>3.5</v>
      </c>
      <c r="QI30" s="17">
        <v>-0.1</v>
      </c>
      <c r="QJ30" s="17">
        <v>18.399999999999999</v>
      </c>
      <c r="QK30" s="17">
        <v>17.961169999999999</v>
      </c>
      <c r="QL30" s="17">
        <v>17.961169999999999</v>
      </c>
      <c r="QM30" s="17">
        <v>0.43883</v>
      </c>
      <c r="QN30" s="17">
        <v>12.3</v>
      </c>
      <c r="QO30" s="17"/>
      <c r="QP30" s="17">
        <v>11.73</v>
      </c>
      <c r="QQ30" s="17">
        <v>0.56999999999999995</v>
      </c>
      <c r="QR30" s="17">
        <v>14.6</v>
      </c>
      <c r="QS30" s="17"/>
      <c r="QT30" s="17">
        <v>14.194000000000001</v>
      </c>
      <c r="QU30" s="17">
        <v>0.40600000000000003</v>
      </c>
      <c r="QV30" s="17">
        <v>31.8</v>
      </c>
      <c r="QW30" s="17">
        <v>27.9</v>
      </c>
      <c r="QX30" s="17">
        <v>29.033999999999999</v>
      </c>
      <c r="QY30" s="17">
        <v>2.766</v>
      </c>
      <c r="QZ30" s="17">
        <v>82.6</v>
      </c>
      <c r="RA30" s="17">
        <v>79.599999999999994</v>
      </c>
      <c r="RB30" s="17">
        <v>84.3</v>
      </c>
      <c r="RC30" s="17">
        <v>-1.7</v>
      </c>
      <c r="RD30" s="17">
        <v>4.5</v>
      </c>
      <c r="RE30" s="17">
        <v>4.2</v>
      </c>
      <c r="RF30" s="17">
        <v>4.2</v>
      </c>
      <c r="RG30" s="17">
        <v>0.3</v>
      </c>
      <c r="RH30" s="17">
        <v>1.2</v>
      </c>
      <c r="RI30" s="17">
        <v>1.2</v>
      </c>
      <c r="RJ30" s="17">
        <v>1.2</v>
      </c>
      <c r="RK30" s="17">
        <v>0</v>
      </c>
      <c r="RL30" s="17">
        <v>2.1</v>
      </c>
      <c r="RM30" s="17">
        <v>2.4</v>
      </c>
      <c r="RN30" s="17">
        <v>2.4</v>
      </c>
      <c r="RO30" s="17">
        <v>-0.3</v>
      </c>
      <c r="RP30" s="17">
        <v>0</v>
      </c>
      <c r="RQ30" s="17">
        <v>0</v>
      </c>
      <c r="RR30" s="17">
        <v>0</v>
      </c>
      <c r="RS30" s="17">
        <v>0</v>
      </c>
      <c r="RT30" s="17">
        <v>14.5</v>
      </c>
      <c r="RU30" s="17"/>
      <c r="RV30" s="17">
        <v>14.119</v>
      </c>
      <c r="RW30" s="17">
        <v>0.38100000000000001</v>
      </c>
      <c r="RX30" s="17">
        <v>3.1</v>
      </c>
      <c r="RY30" s="17">
        <v>2.9489999999999998</v>
      </c>
      <c r="RZ30" s="17">
        <v>2.9489999999999998</v>
      </c>
      <c r="SA30" s="17">
        <v>0.151</v>
      </c>
      <c r="SB30" s="17">
        <v>13</v>
      </c>
      <c r="SC30" s="17">
        <v>8.8975200000000001</v>
      </c>
      <c r="SD30" s="17">
        <v>11.039440000000001</v>
      </c>
      <c r="SE30" s="17">
        <v>1.9605600000000001</v>
      </c>
      <c r="SF30" s="17">
        <v>1.9</v>
      </c>
      <c r="SG30" s="17">
        <v>2</v>
      </c>
      <c r="SH30" s="17">
        <v>2</v>
      </c>
      <c r="SI30" s="17">
        <v>-0.1</v>
      </c>
      <c r="SJ30" s="17"/>
      <c r="SK30" s="17">
        <v>0.4</v>
      </c>
      <c r="SL30" s="17">
        <v>0.4</v>
      </c>
      <c r="SM30" s="17">
        <v>-0.4</v>
      </c>
      <c r="SN30" s="17">
        <v>19.399999999999999</v>
      </c>
      <c r="SO30" s="17">
        <v>18.834949999999999</v>
      </c>
      <c r="SP30" s="17">
        <v>18.834949999999999</v>
      </c>
      <c r="SQ30" s="17">
        <v>0.56505000000000005</v>
      </c>
      <c r="SR30" s="17">
        <v>4.5</v>
      </c>
      <c r="SS30" s="17">
        <v>4.5</v>
      </c>
      <c r="ST30" s="17">
        <v>4.5</v>
      </c>
      <c r="SU30" s="17">
        <v>0</v>
      </c>
      <c r="SV30" s="17">
        <v>9.3000000000000007</v>
      </c>
      <c r="SW30" s="17">
        <v>9</v>
      </c>
      <c r="SX30" s="17">
        <v>9</v>
      </c>
      <c r="SY30" s="17">
        <v>0.3</v>
      </c>
      <c r="SZ30" s="17">
        <v>13.3</v>
      </c>
      <c r="TA30" s="17">
        <v>12.621359999999999</v>
      </c>
      <c r="TB30" s="17">
        <v>12.621359999999999</v>
      </c>
      <c r="TC30" s="17">
        <v>0.67864000000000002</v>
      </c>
      <c r="TD30" s="17">
        <v>18</v>
      </c>
      <c r="TE30" s="17">
        <v>17.475729999999999</v>
      </c>
      <c r="TF30" s="17">
        <v>17.475729999999999</v>
      </c>
      <c r="TG30" s="17">
        <v>0.52427000000000001</v>
      </c>
      <c r="TH30" s="17">
        <v>25.1</v>
      </c>
      <c r="TI30" s="17">
        <v>20.841000000000001</v>
      </c>
      <c r="TJ30" s="17">
        <v>20.841000000000001</v>
      </c>
      <c r="TK30" s="17">
        <v>4.2590000000000003</v>
      </c>
      <c r="TL30" s="17">
        <v>7.8</v>
      </c>
      <c r="TM30" s="17">
        <v>24.2</v>
      </c>
      <c r="TN30" s="17">
        <v>21.742999999999999</v>
      </c>
      <c r="TO30" s="17">
        <v>-13.943</v>
      </c>
      <c r="TP30" s="17">
        <v>26.7</v>
      </c>
      <c r="TQ30" s="17"/>
      <c r="TR30" s="17">
        <v>26.702999999999999</v>
      </c>
      <c r="TS30" s="17">
        <v>-3.0000000000000001E-3</v>
      </c>
      <c r="TT30" s="17">
        <v>54.8</v>
      </c>
      <c r="TU30" s="17">
        <v>65.7</v>
      </c>
      <c r="TV30" s="17">
        <v>70.623000000000005</v>
      </c>
      <c r="TW30" s="17">
        <v>-15.823</v>
      </c>
      <c r="TX30" s="17">
        <v>70.400000000000006</v>
      </c>
      <c r="TY30" s="17">
        <v>74.7</v>
      </c>
      <c r="TZ30" s="17">
        <v>78.003</v>
      </c>
      <c r="UA30" s="17">
        <v>-7.6029999999999998</v>
      </c>
      <c r="UB30" s="17">
        <v>9.6999999999999993</v>
      </c>
      <c r="UC30" s="17">
        <v>9.6560000000000006</v>
      </c>
      <c r="UD30" s="17">
        <v>9.6560000000000006</v>
      </c>
      <c r="UE30" s="17">
        <v>4.3999999999999997E-2</v>
      </c>
      <c r="UF30" s="17">
        <v>7</v>
      </c>
      <c r="UG30" s="17">
        <v>8.282</v>
      </c>
      <c r="UH30" s="17">
        <v>8.282</v>
      </c>
      <c r="UI30" s="17">
        <v>-1.282</v>
      </c>
      <c r="UJ30" s="17">
        <v>16.5</v>
      </c>
      <c r="UK30" s="17">
        <v>16</v>
      </c>
      <c r="UL30" s="17">
        <v>15.53398</v>
      </c>
      <c r="UM30" s="17">
        <v>0.96601999999999999</v>
      </c>
      <c r="UN30" s="17">
        <v>4.9000000000000004</v>
      </c>
      <c r="UO30" s="17">
        <v>7.5</v>
      </c>
      <c r="UP30" s="17">
        <v>6</v>
      </c>
      <c r="UQ30" s="17">
        <v>-1.1000000000000001</v>
      </c>
      <c r="UR30" s="17"/>
      <c r="US30" s="17"/>
      <c r="UT30" s="17">
        <v>4.5</v>
      </c>
      <c r="UU30" s="17">
        <v>-4.5</v>
      </c>
      <c r="UV30" s="17">
        <v>7.7</v>
      </c>
      <c r="UW30" s="17">
        <v>8</v>
      </c>
      <c r="UX30" s="17">
        <v>9</v>
      </c>
      <c r="UY30" s="17">
        <v>-1.3</v>
      </c>
      <c r="UZ30" s="17">
        <v>8.5</v>
      </c>
      <c r="VA30" s="17">
        <v>8</v>
      </c>
      <c r="VB30" s="17">
        <v>10</v>
      </c>
      <c r="VC30" s="17">
        <v>-1.5</v>
      </c>
      <c r="VD30" s="17">
        <v>8.8000000000000007</v>
      </c>
      <c r="VE30" s="17">
        <v>8</v>
      </c>
      <c r="VF30" s="17">
        <v>9.9029100000000003</v>
      </c>
      <c r="VG30" s="17">
        <v>-1.1029100000000001</v>
      </c>
      <c r="VH30" s="17">
        <v>13.3</v>
      </c>
      <c r="VI30" s="17">
        <v>14.744</v>
      </c>
      <c r="VJ30" s="17">
        <v>14.744</v>
      </c>
      <c r="VK30" s="17">
        <v>-1.444</v>
      </c>
      <c r="VL30" s="17">
        <v>196.5</v>
      </c>
      <c r="VM30" s="17"/>
      <c r="VN30" s="17">
        <v>204.28</v>
      </c>
      <c r="VO30" s="17">
        <v>-7.78</v>
      </c>
      <c r="VP30" s="17">
        <v>16.100000000000001</v>
      </c>
      <c r="VQ30" s="17"/>
      <c r="VR30" s="17">
        <v>14.343999999999999</v>
      </c>
      <c r="VS30" s="17">
        <v>1.756</v>
      </c>
      <c r="VT30" s="17">
        <v>111.6</v>
      </c>
      <c r="VU30" s="17"/>
      <c r="VV30" s="17">
        <v>112.562</v>
      </c>
      <c r="VW30" s="17">
        <v>-0.96199999999999997</v>
      </c>
      <c r="VX30" s="17">
        <v>0.6</v>
      </c>
      <c r="VY30" s="17">
        <v>0.6</v>
      </c>
      <c r="VZ30" s="17">
        <v>0.6</v>
      </c>
      <c r="WA30" s="17">
        <v>0</v>
      </c>
      <c r="WB30" s="17">
        <v>70.900000000000006</v>
      </c>
      <c r="WC30" s="17">
        <v>82.6</v>
      </c>
      <c r="WD30" s="17">
        <v>96</v>
      </c>
      <c r="WE30" s="17">
        <v>-25.1</v>
      </c>
      <c r="WF30" s="17">
        <v>58</v>
      </c>
      <c r="WG30" s="17">
        <v>85.6</v>
      </c>
      <c r="WH30" s="17">
        <v>97</v>
      </c>
      <c r="WI30" s="17">
        <v>-39</v>
      </c>
      <c r="WJ30" s="17">
        <v>82.3</v>
      </c>
      <c r="WK30" s="17"/>
      <c r="WL30" s="17">
        <v>82.956999999999994</v>
      </c>
      <c r="WM30" s="17">
        <v>-0.65700000000000003</v>
      </c>
      <c r="WN30" s="17">
        <v>15.5</v>
      </c>
      <c r="WO30" s="17"/>
      <c r="WP30" s="17">
        <v>8.9710000000000001</v>
      </c>
      <c r="WQ30" s="17">
        <v>6.5289999999999999</v>
      </c>
      <c r="WR30" s="17">
        <v>5.6</v>
      </c>
      <c r="WS30" s="17">
        <v>7</v>
      </c>
      <c r="WT30" s="17">
        <v>7</v>
      </c>
      <c r="WU30" s="17">
        <v>-1.4</v>
      </c>
      <c r="WV30" s="17">
        <v>19.2</v>
      </c>
      <c r="WW30" s="17">
        <v>18.4466</v>
      </c>
      <c r="WX30" s="17">
        <v>18.4466</v>
      </c>
      <c r="WY30" s="17">
        <v>0.75339999999999996</v>
      </c>
      <c r="WZ30" s="17">
        <v>9.4</v>
      </c>
      <c r="XA30" s="17">
        <v>10.7</v>
      </c>
      <c r="XB30" s="17">
        <v>10.7</v>
      </c>
      <c r="XC30" s="17">
        <v>-1.3</v>
      </c>
      <c r="XD30" s="17">
        <v>42.7</v>
      </c>
      <c r="XE30" s="17">
        <v>45.23077</v>
      </c>
      <c r="XF30" s="17">
        <v>42</v>
      </c>
      <c r="XG30" s="17">
        <v>0.7</v>
      </c>
      <c r="XH30" s="17">
        <v>15.8</v>
      </c>
      <c r="XI30" s="17">
        <v>10.76923</v>
      </c>
      <c r="XJ30" s="17">
        <v>10</v>
      </c>
      <c r="XK30" s="17">
        <v>5.8</v>
      </c>
      <c r="XL30" s="17">
        <v>17.7</v>
      </c>
      <c r="XM30" s="17">
        <v>17</v>
      </c>
      <c r="XN30" s="17">
        <v>14</v>
      </c>
      <c r="XO30" s="17">
        <v>3.7</v>
      </c>
      <c r="XP30" s="17"/>
      <c r="XQ30" s="17"/>
      <c r="XR30" s="17"/>
      <c r="XS30" s="17">
        <v>0</v>
      </c>
      <c r="XT30" s="17">
        <v>6.7</v>
      </c>
      <c r="XU30" s="17">
        <v>7.85</v>
      </c>
      <c r="XV30" s="17">
        <v>7.85</v>
      </c>
      <c r="XW30" s="17">
        <v>-1.1499999999999999</v>
      </c>
      <c r="XX30" s="17"/>
      <c r="XY30" s="17"/>
      <c r="XZ30" s="17"/>
      <c r="YA30" s="17">
        <v>0</v>
      </c>
      <c r="YB30" s="17"/>
      <c r="YC30" s="17"/>
      <c r="YD30" s="17"/>
      <c r="YE30" s="17">
        <v>0</v>
      </c>
    </row>
    <row r="31" spans="1:655" ht="24" customHeight="1" x14ac:dyDescent="0.3">
      <c r="A31" s="1"/>
      <c r="B31" s="16" t="s">
        <v>34</v>
      </c>
      <c r="C31" s="16" t="s">
        <v>814</v>
      </c>
      <c r="D31" s="17">
        <v>105.6</v>
      </c>
      <c r="E31" s="17">
        <v>73.787779999999998</v>
      </c>
      <c r="F31" s="17">
        <v>125.02800000000001</v>
      </c>
      <c r="G31" s="17">
        <v>-19.428000000000001</v>
      </c>
      <c r="H31" s="17">
        <v>602.6</v>
      </c>
      <c r="I31" s="17">
        <v>604.18724999999995</v>
      </c>
      <c r="J31" s="17">
        <v>594.17128000000002</v>
      </c>
      <c r="K31" s="17">
        <v>8.4287200000000002</v>
      </c>
      <c r="L31" s="17">
        <v>205</v>
      </c>
      <c r="M31" s="17">
        <v>196.55285000000001</v>
      </c>
      <c r="N31" s="17">
        <v>193.29447999999999</v>
      </c>
      <c r="O31" s="17">
        <v>11.70552</v>
      </c>
      <c r="P31" s="17"/>
      <c r="Q31" s="17"/>
      <c r="R31" s="17"/>
      <c r="S31" s="17">
        <v>0</v>
      </c>
      <c r="T31" s="17"/>
      <c r="U31" s="17"/>
      <c r="V31" s="17"/>
      <c r="W31" s="17">
        <v>0</v>
      </c>
      <c r="X31" s="17">
        <v>90.3</v>
      </c>
      <c r="Y31" s="17">
        <v>91.778639999999996</v>
      </c>
      <c r="Z31" s="17">
        <v>91.778639999999996</v>
      </c>
      <c r="AA31" s="17">
        <v>-1.47864</v>
      </c>
      <c r="AB31" s="17">
        <v>173.6</v>
      </c>
      <c r="AC31" s="17">
        <v>190.04864000000001</v>
      </c>
      <c r="AD31" s="17">
        <v>220</v>
      </c>
      <c r="AE31" s="17">
        <v>-46.4</v>
      </c>
      <c r="AF31" s="17">
        <v>26.2</v>
      </c>
      <c r="AG31" s="17"/>
      <c r="AH31" s="17">
        <v>28</v>
      </c>
      <c r="AI31" s="17">
        <v>-1.8</v>
      </c>
      <c r="AJ31" s="17"/>
      <c r="AK31" s="17"/>
      <c r="AL31" s="17"/>
      <c r="AM31" s="17">
        <v>0</v>
      </c>
      <c r="AN31" s="17">
        <v>153.4</v>
      </c>
      <c r="AO31" s="17">
        <v>162.41220999999999</v>
      </c>
      <c r="AP31" s="17">
        <v>180.22221999999999</v>
      </c>
      <c r="AQ31" s="17">
        <v>-26.822220000000002</v>
      </c>
      <c r="AR31" s="17">
        <v>154</v>
      </c>
      <c r="AS31" s="17">
        <v>162.41220999999999</v>
      </c>
      <c r="AT31" s="17">
        <v>180.22221999999999</v>
      </c>
      <c r="AU31" s="17">
        <v>-26.22222</v>
      </c>
      <c r="AV31" s="17">
        <v>154.69999999999999</v>
      </c>
      <c r="AW31" s="17">
        <v>162.41220999999999</v>
      </c>
      <c r="AX31" s="17">
        <v>180.22221999999999</v>
      </c>
      <c r="AY31" s="17">
        <v>-25.522220000000001</v>
      </c>
      <c r="AZ31" s="17">
        <v>254.9</v>
      </c>
      <c r="BA31" s="17">
        <v>243.61832000000001</v>
      </c>
      <c r="BB31" s="17">
        <v>270.33332999999999</v>
      </c>
      <c r="BC31" s="17">
        <v>-15.43333</v>
      </c>
      <c r="BD31" s="17"/>
      <c r="BE31" s="17"/>
      <c r="BF31" s="17"/>
      <c r="BG31" s="17">
        <v>0</v>
      </c>
      <c r="BH31" s="17"/>
      <c r="BI31" s="17"/>
      <c r="BJ31" s="17"/>
      <c r="BK31" s="17">
        <v>0</v>
      </c>
      <c r="BL31" s="17">
        <v>549</v>
      </c>
      <c r="BM31" s="17">
        <v>442.94806999999997</v>
      </c>
      <c r="BN31" s="17">
        <v>461.77571999999998</v>
      </c>
      <c r="BO31" s="17">
        <v>87.224279999999993</v>
      </c>
      <c r="BP31" s="17">
        <v>5</v>
      </c>
      <c r="BQ31" s="17">
        <v>4.4318400000000002</v>
      </c>
      <c r="BR31" s="17">
        <v>4.4318400000000002</v>
      </c>
      <c r="BS31" s="17">
        <v>0.56816</v>
      </c>
      <c r="BT31" s="17"/>
      <c r="BU31" s="17"/>
      <c r="BV31" s="17"/>
      <c r="BW31" s="17">
        <v>0</v>
      </c>
      <c r="BX31" s="17"/>
      <c r="BY31" s="17"/>
      <c r="BZ31" s="17"/>
      <c r="CA31" s="17">
        <v>0</v>
      </c>
      <c r="CB31" s="17"/>
      <c r="CC31" s="17"/>
      <c r="CD31" s="17"/>
      <c r="CE31" s="17">
        <v>0</v>
      </c>
      <c r="CF31" s="17"/>
      <c r="CG31" s="17"/>
      <c r="CH31" s="17"/>
      <c r="CI31" s="17">
        <v>0</v>
      </c>
      <c r="CJ31" s="17">
        <v>162.9</v>
      </c>
      <c r="CK31" s="17">
        <v>163.90777</v>
      </c>
      <c r="CL31" s="17">
        <v>163.90777</v>
      </c>
      <c r="CM31" s="17">
        <v>-1.0077700000000001</v>
      </c>
      <c r="CN31" s="17">
        <v>7.4</v>
      </c>
      <c r="CO31" s="17">
        <v>5.1333399999999996</v>
      </c>
      <c r="CP31" s="17">
        <v>5.1333399999999996</v>
      </c>
      <c r="CQ31" s="17">
        <v>2.2666599999999999</v>
      </c>
      <c r="CR31" s="17">
        <v>5.4</v>
      </c>
      <c r="CS31" s="17">
        <v>2.8177599999999998</v>
      </c>
      <c r="CT31" s="17">
        <v>2.8177599999999998</v>
      </c>
      <c r="CU31" s="17">
        <v>2.5822400000000001</v>
      </c>
      <c r="CV31" s="17">
        <v>22.2</v>
      </c>
      <c r="CW31" s="17">
        <v>20</v>
      </c>
      <c r="CX31" s="17">
        <v>20</v>
      </c>
      <c r="CY31" s="17">
        <v>2.2000000000000002</v>
      </c>
      <c r="CZ31" s="17">
        <v>6.13</v>
      </c>
      <c r="DA31" s="17">
        <v>6.8787000000000003</v>
      </c>
      <c r="DB31" s="17">
        <v>6.8787000000000003</v>
      </c>
      <c r="DC31" s="17">
        <v>-0.74870000000000003</v>
      </c>
      <c r="DD31" s="17">
        <v>8.31</v>
      </c>
      <c r="DE31" s="17">
        <v>14.919420000000001</v>
      </c>
      <c r="DF31" s="17">
        <v>10.72785</v>
      </c>
      <c r="DG31" s="17">
        <v>-2.4178500000000001</v>
      </c>
      <c r="DH31" s="17">
        <v>39.880000000000003</v>
      </c>
      <c r="DI31" s="17">
        <v>40</v>
      </c>
      <c r="DJ31" s="17">
        <v>37.292149999999999</v>
      </c>
      <c r="DK31" s="17">
        <v>2.58785</v>
      </c>
      <c r="DL31" s="17"/>
      <c r="DM31" s="17"/>
      <c r="DN31" s="17"/>
      <c r="DO31" s="17">
        <v>0</v>
      </c>
      <c r="DP31" s="17"/>
      <c r="DQ31" s="17"/>
      <c r="DR31" s="17"/>
      <c r="DS31" s="17">
        <v>0</v>
      </c>
      <c r="DT31" s="17"/>
      <c r="DU31" s="17"/>
      <c r="DV31" s="17"/>
      <c r="DW31" s="17">
        <v>0</v>
      </c>
      <c r="DX31" s="17">
        <v>0</v>
      </c>
      <c r="DY31" s="17"/>
      <c r="DZ31" s="17"/>
      <c r="EA31" s="17">
        <v>0</v>
      </c>
      <c r="EB31" s="17">
        <v>70.400000000000006</v>
      </c>
      <c r="EC31" s="17">
        <v>62.12086</v>
      </c>
      <c r="ED31" s="17">
        <v>72.392629999999997</v>
      </c>
      <c r="EE31" s="17">
        <v>-1.9926299999999999</v>
      </c>
      <c r="EF31" s="17">
        <v>211.9</v>
      </c>
      <c r="EG31" s="17">
        <v>220.48074</v>
      </c>
      <c r="EH31" s="17">
        <v>220.48074</v>
      </c>
      <c r="EI31" s="17">
        <v>-8.5807400000000005</v>
      </c>
      <c r="EJ31" s="17"/>
      <c r="EK31" s="17"/>
      <c r="EL31" s="17"/>
      <c r="EM31" s="17">
        <v>0</v>
      </c>
      <c r="EN31" s="17"/>
      <c r="EO31" s="17"/>
      <c r="EP31" s="17"/>
      <c r="EQ31" s="17">
        <v>0</v>
      </c>
      <c r="ER31" s="17"/>
      <c r="ES31" s="17"/>
      <c r="ET31" s="17"/>
      <c r="EU31" s="17">
        <v>0</v>
      </c>
      <c r="EV31" s="17">
        <v>6.5</v>
      </c>
      <c r="EW31" s="17">
        <v>6.39</v>
      </c>
      <c r="EX31" s="17">
        <v>6.39</v>
      </c>
      <c r="EY31" s="17">
        <v>0.11</v>
      </c>
      <c r="EZ31" s="17">
        <v>294.8</v>
      </c>
      <c r="FA31" s="17">
        <v>361.97541999999999</v>
      </c>
      <c r="FB31" s="17">
        <v>228.19417000000001</v>
      </c>
      <c r="FC31" s="17">
        <v>66.605829999999997</v>
      </c>
      <c r="FD31" s="17">
        <v>65</v>
      </c>
      <c r="FE31" s="17">
        <v>81.556309999999996</v>
      </c>
      <c r="FF31" s="17">
        <v>73.349450000000004</v>
      </c>
      <c r="FG31" s="17">
        <v>-8.3494499999999992</v>
      </c>
      <c r="FH31" s="17">
        <v>132.69999999999999</v>
      </c>
      <c r="FI31" s="17">
        <v>151.14500000000001</v>
      </c>
      <c r="FJ31" s="17">
        <v>151.14500000000001</v>
      </c>
      <c r="FK31" s="17">
        <v>-18.445</v>
      </c>
      <c r="FL31" s="17">
        <v>40.9</v>
      </c>
      <c r="FM31" s="17">
        <v>41.858249999999998</v>
      </c>
      <c r="FN31" s="17">
        <v>33.957720000000002</v>
      </c>
      <c r="FO31" s="17">
        <v>6.9422800000000002</v>
      </c>
      <c r="FP31" s="17">
        <v>18.8</v>
      </c>
      <c r="FQ31" s="17">
        <v>19.192229999999999</v>
      </c>
      <c r="FR31" s="17">
        <v>19.192229999999999</v>
      </c>
      <c r="FS31" s="17">
        <v>-0.39223000000000002</v>
      </c>
      <c r="FT31" s="17">
        <v>19.8</v>
      </c>
      <c r="FU31" s="17">
        <v>19.12621</v>
      </c>
      <c r="FV31" s="17">
        <v>19.12621</v>
      </c>
      <c r="FW31" s="17">
        <v>0.67379</v>
      </c>
      <c r="FX31" s="17">
        <v>88</v>
      </c>
      <c r="FY31" s="17">
        <v>87.232039999999998</v>
      </c>
      <c r="FZ31" s="17">
        <v>87.232039999999998</v>
      </c>
      <c r="GA31" s="17">
        <v>0.76795999999999998</v>
      </c>
      <c r="GB31" s="17">
        <v>183.4</v>
      </c>
      <c r="GC31" s="17">
        <v>185.10007999999999</v>
      </c>
      <c r="GD31" s="17">
        <v>185.10007999999999</v>
      </c>
      <c r="GE31" s="17">
        <v>-1.70008</v>
      </c>
      <c r="GF31" s="17">
        <v>182.9</v>
      </c>
      <c r="GG31" s="17">
        <v>185.10007999999999</v>
      </c>
      <c r="GH31" s="17">
        <v>185.10007999999999</v>
      </c>
      <c r="GI31" s="17">
        <v>-2.2000799999999998</v>
      </c>
      <c r="GJ31" s="17">
        <v>183.2</v>
      </c>
      <c r="GK31" s="17">
        <v>185.10007999999999</v>
      </c>
      <c r="GL31" s="17">
        <v>185.10007999999999</v>
      </c>
      <c r="GM31" s="17">
        <v>-1.90008</v>
      </c>
      <c r="GN31" s="17">
        <v>108.6</v>
      </c>
      <c r="GO31" s="17">
        <v>88.962050000000005</v>
      </c>
      <c r="GP31" s="17">
        <v>88.962050000000005</v>
      </c>
      <c r="GQ31" s="17">
        <v>19.63795</v>
      </c>
      <c r="GR31" s="17">
        <v>8.1</v>
      </c>
      <c r="GS31" s="17">
        <v>8.9214300000000009</v>
      </c>
      <c r="GT31" s="17">
        <v>8.9214300000000009</v>
      </c>
      <c r="GU31" s="17">
        <v>-0.82142999999999999</v>
      </c>
      <c r="GV31" s="17">
        <v>2.7</v>
      </c>
      <c r="GW31" s="17">
        <v>2.4872800000000002</v>
      </c>
      <c r="GX31" s="17">
        <v>9.3594200000000001</v>
      </c>
      <c r="GY31" s="17">
        <v>-6.6594199999999999</v>
      </c>
      <c r="GZ31" s="17">
        <v>33.299999999999997</v>
      </c>
      <c r="HA31" s="17">
        <v>34.47804</v>
      </c>
      <c r="HB31" s="17">
        <v>34.47804</v>
      </c>
      <c r="HC31" s="17">
        <v>-1.17804</v>
      </c>
      <c r="HD31" s="17">
        <v>42</v>
      </c>
      <c r="HE31" s="17">
        <v>39.877670000000002</v>
      </c>
      <c r="HF31" s="17">
        <v>39.877670000000002</v>
      </c>
      <c r="HG31" s="17">
        <v>2.1223299999999998</v>
      </c>
      <c r="HH31" s="17">
        <v>4</v>
      </c>
      <c r="HI31" s="17">
        <v>4.1192200000000003</v>
      </c>
      <c r="HJ31" s="17">
        <v>4.1192200000000003</v>
      </c>
      <c r="HK31" s="17">
        <v>-0.11922000000000001</v>
      </c>
      <c r="HL31" s="17">
        <v>14.1</v>
      </c>
      <c r="HM31" s="17">
        <v>16.164159999999999</v>
      </c>
      <c r="HN31" s="17">
        <v>16.164159999999999</v>
      </c>
      <c r="HO31" s="17">
        <v>-2.0641600000000002</v>
      </c>
      <c r="HP31" s="17">
        <v>124.6</v>
      </c>
      <c r="HQ31" s="17">
        <v>124</v>
      </c>
      <c r="HR31" s="17">
        <v>124</v>
      </c>
      <c r="HS31" s="17">
        <v>0.6</v>
      </c>
      <c r="HT31" s="17"/>
      <c r="HU31" s="17"/>
      <c r="HV31" s="17"/>
      <c r="HW31" s="17">
        <v>0</v>
      </c>
      <c r="HX31" s="17"/>
      <c r="HY31" s="17"/>
      <c r="HZ31" s="17"/>
      <c r="IA31" s="17">
        <v>0</v>
      </c>
      <c r="IB31" s="17">
        <v>15.8</v>
      </c>
      <c r="IC31" s="17">
        <v>36.152230000000003</v>
      </c>
      <c r="ID31" s="17">
        <v>43.524360000000001</v>
      </c>
      <c r="IE31" s="17">
        <v>-27.724360000000001</v>
      </c>
      <c r="IF31" s="17"/>
      <c r="IG31" s="17"/>
      <c r="IH31" s="17"/>
      <c r="II31" s="17">
        <v>0</v>
      </c>
      <c r="IJ31" s="17"/>
      <c r="IK31" s="17"/>
      <c r="IL31" s="17"/>
      <c r="IM31" s="17">
        <v>0</v>
      </c>
      <c r="IN31" s="17">
        <v>46.2</v>
      </c>
      <c r="IO31" s="17">
        <v>48.181449999999998</v>
      </c>
      <c r="IP31" s="17">
        <v>48.181449999999998</v>
      </c>
      <c r="IQ31" s="17">
        <v>-1.9814499999999999</v>
      </c>
      <c r="IR31" s="17"/>
      <c r="IS31" s="17"/>
      <c r="IT31" s="17"/>
      <c r="IU31" s="17">
        <v>0</v>
      </c>
      <c r="IV31" s="17"/>
      <c r="IW31" s="17"/>
      <c r="IX31" s="17"/>
      <c r="IY31" s="17">
        <v>0</v>
      </c>
      <c r="IZ31" s="17"/>
      <c r="JA31" s="17"/>
      <c r="JB31" s="17"/>
      <c r="JC31" s="17">
        <v>0</v>
      </c>
      <c r="JD31" s="17">
        <v>86.9</v>
      </c>
      <c r="JE31" s="17">
        <v>88.384460000000004</v>
      </c>
      <c r="JF31" s="17">
        <v>88.384460000000004</v>
      </c>
      <c r="JG31" s="17">
        <v>-1.4844599999999999</v>
      </c>
      <c r="JH31" s="17">
        <v>174</v>
      </c>
      <c r="JI31" s="17">
        <v>150.66667000000001</v>
      </c>
      <c r="JJ31" s="17">
        <v>150.66667000000001</v>
      </c>
      <c r="JK31" s="17">
        <v>23.33333</v>
      </c>
      <c r="JL31" s="17">
        <v>75</v>
      </c>
      <c r="JM31" s="17">
        <v>15</v>
      </c>
      <c r="JN31" s="17">
        <v>0</v>
      </c>
      <c r="JO31" s="17">
        <v>75</v>
      </c>
      <c r="JP31" s="17">
        <v>0</v>
      </c>
      <c r="JQ31" s="17"/>
      <c r="JR31" s="17"/>
      <c r="JS31" s="17">
        <v>0</v>
      </c>
      <c r="JT31" s="17">
        <v>133</v>
      </c>
      <c r="JU31" s="17">
        <v>75.333330000000004</v>
      </c>
      <c r="JV31" s="17">
        <v>75.333330000000004</v>
      </c>
      <c r="JW31" s="17">
        <v>57.666670000000003</v>
      </c>
      <c r="JX31" s="17"/>
      <c r="JY31" s="17"/>
      <c r="JZ31" s="17"/>
      <c r="KA31" s="17">
        <v>0</v>
      </c>
      <c r="KB31" s="17"/>
      <c r="KC31" s="17"/>
      <c r="KD31" s="17"/>
      <c r="KE31" s="17">
        <v>0</v>
      </c>
      <c r="KF31" s="17"/>
      <c r="KG31" s="17"/>
      <c r="KH31" s="17"/>
      <c r="KI31" s="17">
        <v>0</v>
      </c>
      <c r="KJ31" s="17"/>
      <c r="KK31" s="17"/>
      <c r="KL31" s="17"/>
      <c r="KM31" s="17">
        <v>0</v>
      </c>
      <c r="KN31" s="17">
        <v>0</v>
      </c>
      <c r="KO31" s="17"/>
      <c r="KP31" s="17"/>
      <c r="KQ31" s="17">
        <v>0</v>
      </c>
      <c r="KR31" s="17"/>
      <c r="KS31" s="17"/>
      <c r="KT31" s="17">
        <v>36</v>
      </c>
      <c r="KU31" s="17">
        <v>-36</v>
      </c>
      <c r="KV31" s="17"/>
      <c r="KW31" s="17"/>
      <c r="KX31" s="17"/>
      <c r="KY31" s="17">
        <v>0</v>
      </c>
      <c r="KZ31" s="17">
        <v>30.3</v>
      </c>
      <c r="LA31" s="17"/>
      <c r="LB31" s="17">
        <v>24.97</v>
      </c>
      <c r="LC31" s="17">
        <v>5.33</v>
      </c>
      <c r="LD31" s="17">
        <v>1.7</v>
      </c>
      <c r="LE31" s="17">
        <v>1.7823899999999999</v>
      </c>
      <c r="LF31" s="17">
        <v>1.7823899999999999</v>
      </c>
      <c r="LG31" s="17">
        <v>-8.2390000000000005E-2</v>
      </c>
      <c r="LH31" s="17">
        <v>189.8</v>
      </c>
      <c r="LI31" s="17">
        <v>191.83402000000001</v>
      </c>
      <c r="LJ31" s="17">
        <v>114.47960999999999</v>
      </c>
      <c r="LK31" s="17">
        <v>75.320390000000003</v>
      </c>
      <c r="LL31" s="17">
        <v>105.2</v>
      </c>
      <c r="LM31" s="17">
        <v>106.57808</v>
      </c>
      <c r="LN31" s="17">
        <v>108.13</v>
      </c>
      <c r="LO31" s="17">
        <v>-2.93</v>
      </c>
      <c r="LP31" s="17">
        <v>66.5</v>
      </c>
      <c r="LQ31" s="17">
        <v>67.133979999999994</v>
      </c>
      <c r="LR31" s="17">
        <v>67.133979999999994</v>
      </c>
      <c r="LS31" s="17">
        <v>-0.63397999999999999</v>
      </c>
      <c r="LT31" s="17">
        <v>74</v>
      </c>
      <c r="LU31" s="17">
        <v>77.955160000000006</v>
      </c>
      <c r="LV31" s="17">
        <v>78.567999999999998</v>
      </c>
      <c r="LW31" s="17">
        <v>-4.5679999999999996</v>
      </c>
      <c r="LX31" s="17">
        <v>30.2</v>
      </c>
      <c r="LY31" s="17">
        <v>29.951460000000001</v>
      </c>
      <c r="LZ31" s="17">
        <v>29.951460000000001</v>
      </c>
      <c r="MA31" s="17">
        <v>0.24854000000000001</v>
      </c>
      <c r="MB31" s="17"/>
      <c r="MC31" s="17"/>
      <c r="MD31" s="17"/>
      <c r="ME31" s="17">
        <v>0</v>
      </c>
      <c r="MF31" s="17"/>
      <c r="MG31" s="17"/>
      <c r="MH31" s="17"/>
      <c r="MI31" s="17">
        <v>0</v>
      </c>
      <c r="MJ31" s="17"/>
      <c r="MK31" s="17"/>
      <c r="ML31" s="17"/>
      <c r="MM31" s="17">
        <v>0</v>
      </c>
      <c r="MN31" s="17">
        <v>145.1</v>
      </c>
      <c r="MO31" s="17">
        <v>149.77393000000001</v>
      </c>
      <c r="MP31" s="17">
        <v>149.77393000000001</v>
      </c>
      <c r="MQ31" s="17">
        <v>-4.6739300000000004</v>
      </c>
      <c r="MR31" s="17">
        <v>146.30000000000001</v>
      </c>
      <c r="MS31" s="17">
        <v>149.77393000000001</v>
      </c>
      <c r="MT31" s="17">
        <v>149.77393000000001</v>
      </c>
      <c r="MU31" s="17">
        <v>-3.4739300000000002</v>
      </c>
      <c r="MV31" s="17">
        <v>149.1</v>
      </c>
      <c r="MW31" s="17">
        <v>149.77393000000001</v>
      </c>
      <c r="MX31" s="17">
        <v>149.77393000000001</v>
      </c>
      <c r="MY31" s="17">
        <v>-0.67393000000000003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65.099999999999994</v>
      </c>
      <c r="OG31" s="17">
        <v>107.5</v>
      </c>
      <c r="OH31" s="17">
        <v>120.997</v>
      </c>
      <c r="OI31" s="17">
        <v>-55.896999999999998</v>
      </c>
      <c r="OJ31" s="17">
        <v>63.2</v>
      </c>
      <c r="OK31" s="17"/>
      <c r="OL31" s="17">
        <v>66.403000000000006</v>
      </c>
      <c r="OM31" s="17">
        <v>-3.2029999999999998</v>
      </c>
      <c r="ON31" s="17">
        <v>17.5</v>
      </c>
      <c r="OO31" s="17">
        <v>16.417999999999999</v>
      </c>
      <c r="OP31" s="17">
        <v>16.417999999999999</v>
      </c>
      <c r="OQ31" s="17">
        <v>1.0820000000000001</v>
      </c>
      <c r="OR31" s="17">
        <v>0.3</v>
      </c>
      <c r="OS31" s="17"/>
      <c r="OT31" s="17">
        <v>0.4</v>
      </c>
      <c r="OU31" s="17">
        <v>-0.1</v>
      </c>
      <c r="OV31" s="17">
        <v>17.2</v>
      </c>
      <c r="OW31" s="17">
        <v>14.56311</v>
      </c>
      <c r="OX31" s="17">
        <v>14.56311</v>
      </c>
      <c r="OY31" s="17">
        <v>2.6368900000000002</v>
      </c>
      <c r="OZ31" s="17">
        <v>10</v>
      </c>
      <c r="PA31" s="17">
        <v>9</v>
      </c>
      <c r="PB31" s="17">
        <v>9.9830000000000005</v>
      </c>
      <c r="PC31" s="17">
        <v>1.7000000000000001E-2</v>
      </c>
      <c r="PD31" s="17">
        <v>5.6</v>
      </c>
      <c r="PE31" s="17">
        <v>5.67</v>
      </c>
      <c r="PF31" s="17">
        <v>5.67</v>
      </c>
      <c r="PG31" s="17">
        <v>-7.0000000000000007E-2</v>
      </c>
      <c r="PH31" s="17">
        <v>0.6</v>
      </c>
      <c r="PI31" s="17">
        <v>1</v>
      </c>
      <c r="PJ31" s="17">
        <v>1</v>
      </c>
      <c r="PK31" s="17">
        <v>-0.4</v>
      </c>
      <c r="PL31" s="17">
        <v>1.5</v>
      </c>
      <c r="PM31" s="17">
        <v>1.5</v>
      </c>
      <c r="PN31" s="17">
        <v>1.5</v>
      </c>
      <c r="PO31" s="17">
        <v>0</v>
      </c>
      <c r="PP31" s="17">
        <v>2.6</v>
      </c>
      <c r="PQ31" s="17">
        <v>2.5</v>
      </c>
      <c r="PR31" s="17">
        <v>2.5</v>
      </c>
      <c r="PS31" s="17">
        <v>0.1</v>
      </c>
      <c r="PT31" s="17">
        <v>20.399999999999999</v>
      </c>
      <c r="PU31" s="17">
        <v>19.417480000000001</v>
      </c>
      <c r="PV31" s="17">
        <v>19.417480000000001</v>
      </c>
      <c r="PW31" s="17">
        <v>0.98251999999999995</v>
      </c>
      <c r="PX31" s="17">
        <v>20</v>
      </c>
      <c r="PY31" s="17">
        <v>19.417480000000001</v>
      </c>
      <c r="PZ31" s="17">
        <v>19.417480000000001</v>
      </c>
      <c r="QA31" s="17">
        <v>0.58252000000000004</v>
      </c>
      <c r="QB31" s="17">
        <v>15.2</v>
      </c>
      <c r="QC31" s="17">
        <v>15</v>
      </c>
      <c r="QD31" s="17">
        <v>11.65049</v>
      </c>
      <c r="QE31" s="17">
        <v>3.5495100000000002</v>
      </c>
      <c r="QF31" s="17">
        <v>3.4</v>
      </c>
      <c r="QG31" s="17">
        <v>3.5</v>
      </c>
      <c r="QH31" s="17">
        <v>3.5</v>
      </c>
      <c r="QI31" s="17">
        <v>-0.1</v>
      </c>
      <c r="QJ31" s="17">
        <v>18.399999999999999</v>
      </c>
      <c r="QK31" s="17">
        <v>17.961169999999999</v>
      </c>
      <c r="QL31" s="17">
        <v>17.961169999999999</v>
      </c>
      <c r="QM31" s="17">
        <v>0.43883</v>
      </c>
      <c r="QN31" s="17">
        <v>12.2</v>
      </c>
      <c r="QO31" s="17"/>
      <c r="QP31" s="17">
        <v>11.603999999999999</v>
      </c>
      <c r="QQ31" s="17">
        <v>0.59599999999999997</v>
      </c>
      <c r="QR31" s="17">
        <v>14.5</v>
      </c>
      <c r="QS31" s="17"/>
      <c r="QT31" s="17">
        <v>14.462999999999999</v>
      </c>
      <c r="QU31" s="17">
        <v>3.6999999999999998E-2</v>
      </c>
      <c r="QV31" s="17">
        <v>30.2</v>
      </c>
      <c r="QW31" s="17">
        <v>27.8</v>
      </c>
      <c r="QX31" s="17">
        <v>28.928999999999998</v>
      </c>
      <c r="QY31" s="17">
        <v>1.2709999999999999</v>
      </c>
      <c r="QZ31" s="17">
        <v>82.6</v>
      </c>
      <c r="RA31" s="17">
        <v>79.7</v>
      </c>
      <c r="RB31" s="17">
        <v>84.546999999999997</v>
      </c>
      <c r="RC31" s="17">
        <v>-1.9470000000000001</v>
      </c>
      <c r="RD31" s="17">
        <v>4.5</v>
      </c>
      <c r="RE31" s="17">
        <v>4.2</v>
      </c>
      <c r="RF31" s="17">
        <v>4.2</v>
      </c>
      <c r="RG31" s="17">
        <v>0.3</v>
      </c>
      <c r="RH31" s="17">
        <v>1.2</v>
      </c>
      <c r="RI31" s="17">
        <v>1.2</v>
      </c>
      <c r="RJ31" s="17">
        <v>1.2</v>
      </c>
      <c r="RK31" s="17">
        <v>0</v>
      </c>
      <c r="RL31" s="17">
        <v>2</v>
      </c>
      <c r="RM31" s="17">
        <v>2.4</v>
      </c>
      <c r="RN31" s="17">
        <v>2.4</v>
      </c>
      <c r="RO31" s="17">
        <v>-0.4</v>
      </c>
      <c r="RP31" s="17">
        <v>0</v>
      </c>
      <c r="RQ31" s="17">
        <v>0</v>
      </c>
      <c r="RR31" s="17">
        <v>0</v>
      </c>
      <c r="RS31" s="17">
        <v>0</v>
      </c>
      <c r="RT31" s="17">
        <v>14.5</v>
      </c>
      <c r="RU31" s="17"/>
      <c r="RV31" s="17">
        <v>12.423999999999999</v>
      </c>
      <c r="RW31" s="17">
        <v>2.0760000000000001</v>
      </c>
      <c r="RX31" s="17">
        <v>3</v>
      </c>
      <c r="RY31" s="17">
        <v>2.9489999999999998</v>
      </c>
      <c r="RZ31" s="17">
        <v>2.9489999999999998</v>
      </c>
      <c r="SA31" s="17">
        <v>5.0999999999999997E-2</v>
      </c>
      <c r="SB31" s="17">
        <v>12.9</v>
      </c>
      <c r="SC31" s="17">
        <v>8.3622899999999998</v>
      </c>
      <c r="SD31" s="17">
        <v>10.06752</v>
      </c>
      <c r="SE31" s="17">
        <v>2.8324799999999999</v>
      </c>
      <c r="SF31" s="17">
        <v>1.9</v>
      </c>
      <c r="SG31" s="17">
        <v>2</v>
      </c>
      <c r="SH31" s="17">
        <v>2</v>
      </c>
      <c r="SI31" s="17">
        <v>-0.1</v>
      </c>
      <c r="SJ31" s="17"/>
      <c r="SK31" s="17">
        <v>0.4</v>
      </c>
      <c r="SL31" s="17">
        <v>0.4</v>
      </c>
      <c r="SM31" s="17">
        <v>-0.4</v>
      </c>
      <c r="SN31" s="17">
        <v>19.399999999999999</v>
      </c>
      <c r="SO31" s="17">
        <v>18.834949999999999</v>
      </c>
      <c r="SP31" s="17">
        <v>18.834949999999999</v>
      </c>
      <c r="SQ31" s="17">
        <v>0.56505000000000005</v>
      </c>
      <c r="SR31" s="17">
        <v>4.4000000000000004</v>
      </c>
      <c r="SS31" s="17">
        <v>4.5</v>
      </c>
      <c r="ST31" s="17">
        <v>4.5</v>
      </c>
      <c r="SU31" s="17">
        <v>-0.1</v>
      </c>
      <c r="SV31" s="17">
        <v>9.4</v>
      </c>
      <c r="SW31" s="17">
        <v>9</v>
      </c>
      <c r="SX31" s="17">
        <v>9</v>
      </c>
      <c r="SY31" s="17">
        <v>0.4</v>
      </c>
      <c r="SZ31" s="17">
        <v>13.1</v>
      </c>
      <c r="TA31" s="17">
        <v>12.621359999999999</v>
      </c>
      <c r="TB31" s="17">
        <v>12.621359999999999</v>
      </c>
      <c r="TC31" s="17">
        <v>0.47864000000000001</v>
      </c>
      <c r="TD31" s="17">
        <v>17.8</v>
      </c>
      <c r="TE31" s="17">
        <v>17.475729999999999</v>
      </c>
      <c r="TF31" s="17">
        <v>17.475729999999999</v>
      </c>
      <c r="TG31" s="17">
        <v>0.32427</v>
      </c>
      <c r="TH31" s="17">
        <v>26</v>
      </c>
      <c r="TI31" s="17">
        <v>20.847999999999999</v>
      </c>
      <c r="TJ31" s="17">
        <v>20.847999999999999</v>
      </c>
      <c r="TK31" s="17">
        <v>5.1520000000000001</v>
      </c>
      <c r="TL31" s="17">
        <v>12.5</v>
      </c>
      <c r="TM31" s="17">
        <v>25.1</v>
      </c>
      <c r="TN31" s="17">
        <v>24.058</v>
      </c>
      <c r="TO31" s="17">
        <v>-11.558</v>
      </c>
      <c r="TP31" s="17">
        <v>27.1</v>
      </c>
      <c r="TQ31" s="17"/>
      <c r="TR31" s="17">
        <v>24.486000000000001</v>
      </c>
      <c r="TS31" s="17">
        <v>2.6139999999999999</v>
      </c>
      <c r="TT31" s="17">
        <v>59.9</v>
      </c>
      <c r="TU31" s="17">
        <v>67.5</v>
      </c>
      <c r="TV31" s="17">
        <v>71.353999999999999</v>
      </c>
      <c r="TW31" s="17">
        <v>-11.454000000000001</v>
      </c>
      <c r="TX31" s="17">
        <v>62.7</v>
      </c>
      <c r="TY31" s="17">
        <v>75.5</v>
      </c>
      <c r="TZ31" s="17">
        <v>77.698999999999998</v>
      </c>
      <c r="UA31" s="17">
        <v>-14.999000000000001</v>
      </c>
      <c r="UB31" s="17">
        <v>10.8</v>
      </c>
      <c r="UC31" s="17">
        <v>9.8949999999999996</v>
      </c>
      <c r="UD31" s="17">
        <v>9.8949999999999996</v>
      </c>
      <c r="UE31" s="17">
        <v>0.90500000000000003</v>
      </c>
      <c r="UF31" s="17">
        <v>10.7</v>
      </c>
      <c r="UG31" s="17">
        <v>8.6310000000000002</v>
      </c>
      <c r="UH31" s="17">
        <v>8.6310000000000002</v>
      </c>
      <c r="UI31" s="17">
        <v>2.069</v>
      </c>
      <c r="UJ31" s="17">
        <v>16.5</v>
      </c>
      <c r="UK31" s="17">
        <v>16</v>
      </c>
      <c r="UL31" s="17">
        <v>15.53398</v>
      </c>
      <c r="UM31" s="17">
        <v>0.96601999999999999</v>
      </c>
      <c r="UN31" s="17">
        <v>4.9000000000000004</v>
      </c>
      <c r="UO31" s="17">
        <v>7.5</v>
      </c>
      <c r="UP31" s="17">
        <v>6</v>
      </c>
      <c r="UQ31" s="17">
        <v>-1.1000000000000001</v>
      </c>
      <c r="UR31" s="17"/>
      <c r="US31" s="17"/>
      <c r="UT31" s="17">
        <v>4.5</v>
      </c>
      <c r="UU31" s="17">
        <v>-4.5</v>
      </c>
      <c r="UV31" s="17">
        <v>7.7</v>
      </c>
      <c r="UW31" s="17">
        <v>8</v>
      </c>
      <c r="UX31" s="17">
        <v>9</v>
      </c>
      <c r="UY31" s="17">
        <v>-1.3</v>
      </c>
      <c r="UZ31" s="17">
        <v>8.5</v>
      </c>
      <c r="VA31" s="17">
        <v>8</v>
      </c>
      <c r="VB31" s="17">
        <v>10</v>
      </c>
      <c r="VC31" s="17">
        <v>-1.5</v>
      </c>
      <c r="VD31" s="17">
        <v>8.8000000000000007</v>
      </c>
      <c r="VE31" s="17">
        <v>8</v>
      </c>
      <c r="VF31" s="17">
        <v>9.9029100000000003</v>
      </c>
      <c r="VG31" s="17">
        <v>-1.1029100000000001</v>
      </c>
      <c r="VH31" s="17">
        <v>15.9</v>
      </c>
      <c r="VI31" s="17">
        <v>14.731</v>
      </c>
      <c r="VJ31" s="17">
        <v>14.731</v>
      </c>
      <c r="VK31" s="17">
        <v>1.169</v>
      </c>
      <c r="VL31" s="17">
        <v>201.6</v>
      </c>
      <c r="VM31" s="17"/>
      <c r="VN31" s="17">
        <v>205.93799999999999</v>
      </c>
      <c r="VO31" s="17">
        <v>-4.3380000000000001</v>
      </c>
      <c r="VP31" s="17">
        <v>16.8</v>
      </c>
      <c r="VQ31" s="17"/>
      <c r="VR31" s="17">
        <v>14.125999999999999</v>
      </c>
      <c r="VS31" s="17">
        <v>2.6739999999999999</v>
      </c>
      <c r="VT31" s="17">
        <v>111.8</v>
      </c>
      <c r="VU31" s="17"/>
      <c r="VV31" s="17">
        <v>107.599</v>
      </c>
      <c r="VW31" s="17">
        <v>4.2009999999999996</v>
      </c>
      <c r="VX31" s="17">
        <v>0.6</v>
      </c>
      <c r="VY31" s="17">
        <v>0.6</v>
      </c>
      <c r="VZ31" s="17">
        <v>0.6</v>
      </c>
      <c r="WA31" s="17">
        <v>0</v>
      </c>
      <c r="WB31" s="17">
        <v>65.400000000000006</v>
      </c>
      <c r="WC31" s="17">
        <v>81.599999999999994</v>
      </c>
      <c r="WD31" s="17">
        <v>96</v>
      </c>
      <c r="WE31" s="17">
        <v>-30.6</v>
      </c>
      <c r="WF31" s="17">
        <v>56.3</v>
      </c>
      <c r="WG31" s="17">
        <v>87.7</v>
      </c>
      <c r="WH31" s="17">
        <v>97</v>
      </c>
      <c r="WI31" s="17">
        <v>-40.700000000000003</v>
      </c>
      <c r="WJ31" s="17">
        <v>82.5</v>
      </c>
      <c r="WK31" s="17"/>
      <c r="WL31" s="17">
        <v>80.549000000000007</v>
      </c>
      <c r="WM31" s="17">
        <v>1.9510000000000001</v>
      </c>
      <c r="WN31" s="17">
        <v>15.9</v>
      </c>
      <c r="WO31" s="17"/>
      <c r="WP31" s="17">
        <v>9.5079999999999991</v>
      </c>
      <c r="WQ31" s="17">
        <v>6.3920000000000003</v>
      </c>
      <c r="WR31" s="17">
        <v>5.6</v>
      </c>
      <c r="WS31" s="17">
        <v>7</v>
      </c>
      <c r="WT31" s="17">
        <v>7</v>
      </c>
      <c r="WU31" s="17">
        <v>-1.4</v>
      </c>
      <c r="WV31" s="17">
        <v>19.2</v>
      </c>
      <c r="WW31" s="17">
        <v>18.4466</v>
      </c>
      <c r="WX31" s="17">
        <v>18.4466</v>
      </c>
      <c r="WY31" s="17">
        <v>0.75339999999999996</v>
      </c>
      <c r="WZ31" s="17">
        <v>9.6999999999999993</v>
      </c>
      <c r="XA31" s="17">
        <v>10.7</v>
      </c>
      <c r="XB31" s="17">
        <v>10.7</v>
      </c>
      <c r="XC31" s="17">
        <v>-1</v>
      </c>
      <c r="XD31" s="17">
        <v>42.7</v>
      </c>
      <c r="XE31" s="17">
        <v>45.23077</v>
      </c>
      <c r="XF31" s="17">
        <v>42</v>
      </c>
      <c r="XG31" s="17">
        <v>0.7</v>
      </c>
      <c r="XH31" s="17">
        <v>16.3</v>
      </c>
      <c r="XI31" s="17">
        <v>10.76923</v>
      </c>
      <c r="XJ31" s="17">
        <v>10</v>
      </c>
      <c r="XK31" s="17">
        <v>6.3</v>
      </c>
      <c r="XL31" s="17">
        <v>17.399999999999999</v>
      </c>
      <c r="XM31" s="17">
        <v>17</v>
      </c>
      <c r="XN31" s="17">
        <v>14</v>
      </c>
      <c r="XO31" s="17">
        <v>3.4</v>
      </c>
      <c r="XP31" s="17"/>
      <c r="XQ31" s="17"/>
      <c r="XR31" s="17"/>
      <c r="XS31" s="17">
        <v>0</v>
      </c>
      <c r="XT31" s="17">
        <v>7</v>
      </c>
      <c r="XU31" s="17">
        <v>7.85</v>
      </c>
      <c r="XV31" s="17">
        <v>7.85</v>
      </c>
      <c r="XW31" s="17">
        <v>-0.85</v>
      </c>
      <c r="XX31" s="17"/>
      <c r="XY31" s="17"/>
      <c r="XZ31" s="17"/>
      <c r="YA31" s="17">
        <v>0</v>
      </c>
      <c r="YB31" s="17"/>
      <c r="YC31" s="17"/>
      <c r="YD31" s="17"/>
      <c r="YE31" s="17">
        <v>0</v>
      </c>
    </row>
    <row r="32" spans="1:655" ht="24" customHeight="1" x14ac:dyDescent="0.3">
      <c r="A32" s="1"/>
      <c r="B32" s="18" t="s">
        <v>34</v>
      </c>
      <c r="C32" s="18" t="s">
        <v>815</v>
      </c>
      <c r="D32" s="19">
        <v>145.6</v>
      </c>
      <c r="E32" s="19">
        <v>89.899630000000002</v>
      </c>
      <c r="F32" s="19">
        <v>123.14773</v>
      </c>
      <c r="G32" s="19">
        <v>22.452269999999999</v>
      </c>
      <c r="H32" s="19">
        <v>606.4</v>
      </c>
      <c r="I32" s="19">
        <v>604.18724999999995</v>
      </c>
      <c r="J32" s="19">
        <v>594.17128000000002</v>
      </c>
      <c r="K32" s="19">
        <v>12.228719999999999</v>
      </c>
      <c r="L32" s="19">
        <v>203.3</v>
      </c>
      <c r="M32" s="19">
        <v>196.55285000000001</v>
      </c>
      <c r="N32" s="19">
        <v>193.29447999999999</v>
      </c>
      <c r="O32" s="19">
        <v>10.005520000000001</v>
      </c>
      <c r="P32" s="19"/>
      <c r="Q32" s="19"/>
      <c r="R32" s="19"/>
      <c r="S32" s="19">
        <v>0</v>
      </c>
      <c r="T32" s="19"/>
      <c r="U32" s="19"/>
      <c r="V32" s="19"/>
      <c r="W32" s="19">
        <v>0</v>
      </c>
      <c r="X32" s="19">
        <v>89.8</v>
      </c>
      <c r="Y32" s="19">
        <v>91.778620000000004</v>
      </c>
      <c r="Z32" s="19">
        <v>91.778639999999996</v>
      </c>
      <c r="AA32" s="19">
        <v>-1.97864</v>
      </c>
      <c r="AB32" s="19">
        <v>173.2</v>
      </c>
      <c r="AC32" s="19">
        <v>220</v>
      </c>
      <c r="AD32" s="19">
        <v>219.99999</v>
      </c>
      <c r="AE32" s="19">
        <v>-46.799990000000001</v>
      </c>
      <c r="AF32" s="19">
        <v>26.3</v>
      </c>
      <c r="AG32" s="19"/>
      <c r="AH32" s="19">
        <v>28</v>
      </c>
      <c r="AI32" s="19">
        <v>-1.7</v>
      </c>
      <c r="AJ32" s="19"/>
      <c r="AK32" s="19"/>
      <c r="AL32" s="19"/>
      <c r="AM32" s="19">
        <v>0</v>
      </c>
      <c r="AN32" s="19">
        <v>184.6</v>
      </c>
      <c r="AO32" s="19">
        <v>196.66667000000001</v>
      </c>
      <c r="AP32" s="19">
        <v>196.66667000000001</v>
      </c>
      <c r="AQ32" s="19">
        <v>-12.06667</v>
      </c>
      <c r="AR32" s="19">
        <v>204.5</v>
      </c>
      <c r="AS32" s="19">
        <v>196.66667000000001</v>
      </c>
      <c r="AT32" s="19">
        <v>196.66667000000001</v>
      </c>
      <c r="AU32" s="19">
        <v>7.8333300000000001</v>
      </c>
      <c r="AV32" s="19">
        <v>206.9</v>
      </c>
      <c r="AW32" s="19">
        <v>196.66667000000001</v>
      </c>
      <c r="AX32" s="19">
        <v>196.66667000000001</v>
      </c>
      <c r="AY32" s="19">
        <v>10.23333</v>
      </c>
      <c r="AZ32" s="19">
        <v>278.89999999999998</v>
      </c>
      <c r="BA32" s="19">
        <v>295</v>
      </c>
      <c r="BB32" s="19">
        <v>295</v>
      </c>
      <c r="BC32" s="19">
        <v>-16.100000000000001</v>
      </c>
      <c r="BD32" s="19"/>
      <c r="BE32" s="19"/>
      <c r="BF32" s="19"/>
      <c r="BG32" s="19">
        <v>0</v>
      </c>
      <c r="BH32" s="19"/>
      <c r="BI32" s="19"/>
      <c r="BJ32" s="19"/>
      <c r="BK32" s="19">
        <v>0</v>
      </c>
      <c r="BL32" s="19">
        <v>357.3</v>
      </c>
      <c r="BM32" s="19">
        <v>381.37281999999999</v>
      </c>
      <c r="BN32" s="19">
        <v>438.93569000000002</v>
      </c>
      <c r="BO32" s="19">
        <v>-81.635689999999997</v>
      </c>
      <c r="BP32" s="19">
        <v>5</v>
      </c>
      <c r="BQ32" s="19">
        <v>4.4318400000000002</v>
      </c>
      <c r="BR32" s="19">
        <v>4.4318400000000002</v>
      </c>
      <c r="BS32" s="19">
        <v>0.56816</v>
      </c>
      <c r="BT32" s="19"/>
      <c r="BU32" s="19"/>
      <c r="BV32" s="19"/>
      <c r="BW32" s="19">
        <v>0</v>
      </c>
      <c r="BX32" s="19"/>
      <c r="BY32" s="19"/>
      <c r="BZ32" s="19"/>
      <c r="CA32" s="19">
        <v>0</v>
      </c>
      <c r="CB32" s="19"/>
      <c r="CC32" s="19"/>
      <c r="CD32" s="19"/>
      <c r="CE32" s="19">
        <v>0</v>
      </c>
      <c r="CF32" s="19"/>
      <c r="CG32" s="19"/>
      <c r="CH32" s="19"/>
      <c r="CI32" s="19">
        <v>0</v>
      </c>
      <c r="CJ32" s="19">
        <v>159.69999999999999</v>
      </c>
      <c r="CK32" s="19">
        <v>163.90777</v>
      </c>
      <c r="CL32" s="19">
        <v>163.90777</v>
      </c>
      <c r="CM32" s="19">
        <v>-4.20777</v>
      </c>
      <c r="CN32" s="19">
        <v>7.5</v>
      </c>
      <c r="CO32" s="19">
        <v>5.1333399999999996</v>
      </c>
      <c r="CP32" s="19">
        <v>5.1333399999999996</v>
      </c>
      <c r="CQ32" s="19">
        <v>2.36666</v>
      </c>
      <c r="CR32" s="19">
        <v>5.5</v>
      </c>
      <c r="CS32" s="19">
        <v>2.8177599999999998</v>
      </c>
      <c r="CT32" s="19">
        <v>2.8177599999999998</v>
      </c>
      <c r="CU32" s="19">
        <v>2.6822400000000002</v>
      </c>
      <c r="CV32" s="19">
        <v>22.1</v>
      </c>
      <c r="CW32" s="19">
        <v>20</v>
      </c>
      <c r="CX32" s="19">
        <v>20</v>
      </c>
      <c r="CY32" s="19">
        <v>2.1</v>
      </c>
      <c r="CZ32" s="19">
        <v>6.14</v>
      </c>
      <c r="DA32" s="19">
        <v>6.8787000000000003</v>
      </c>
      <c r="DB32" s="19">
        <v>6.8787000000000003</v>
      </c>
      <c r="DC32" s="19">
        <v>-0.73870000000000002</v>
      </c>
      <c r="DD32" s="19">
        <v>8.1300000000000008</v>
      </c>
      <c r="DE32" s="19">
        <v>14.919420000000001</v>
      </c>
      <c r="DF32" s="19">
        <v>10.72785</v>
      </c>
      <c r="DG32" s="19">
        <v>-2.5978500000000002</v>
      </c>
      <c r="DH32" s="19">
        <v>40.72</v>
      </c>
      <c r="DI32" s="19">
        <v>70.094149999999999</v>
      </c>
      <c r="DJ32" s="19">
        <v>32.988160000000001</v>
      </c>
      <c r="DK32" s="19">
        <v>7.73184</v>
      </c>
      <c r="DL32" s="19"/>
      <c r="DM32" s="19"/>
      <c r="DN32" s="19"/>
      <c r="DO32" s="19">
        <v>0</v>
      </c>
      <c r="DP32" s="19"/>
      <c r="DQ32" s="19"/>
      <c r="DR32" s="19"/>
      <c r="DS32" s="19">
        <v>0</v>
      </c>
      <c r="DT32" s="19"/>
      <c r="DU32" s="19"/>
      <c r="DV32" s="19"/>
      <c r="DW32" s="19">
        <v>0</v>
      </c>
      <c r="DX32" s="19">
        <v>0</v>
      </c>
      <c r="DY32" s="19"/>
      <c r="DZ32" s="19"/>
      <c r="EA32" s="19">
        <v>0</v>
      </c>
      <c r="EB32" s="19">
        <v>70.599999999999994</v>
      </c>
      <c r="EC32" s="19">
        <v>69.261619999999994</v>
      </c>
      <c r="ED32" s="19">
        <v>72.013069999999999</v>
      </c>
      <c r="EE32" s="19">
        <v>-1.41307</v>
      </c>
      <c r="EF32" s="19">
        <v>137.1</v>
      </c>
      <c r="EG32" s="19">
        <v>165.22202999999999</v>
      </c>
      <c r="EH32" s="19">
        <v>145.65441000000001</v>
      </c>
      <c r="EI32" s="19">
        <v>-8.5544100000000007</v>
      </c>
      <c r="EJ32" s="19"/>
      <c r="EK32" s="19"/>
      <c r="EL32" s="19"/>
      <c r="EM32" s="19">
        <v>0</v>
      </c>
      <c r="EN32" s="19"/>
      <c r="EO32" s="19"/>
      <c r="EP32" s="19"/>
      <c r="EQ32" s="19">
        <v>0</v>
      </c>
      <c r="ER32" s="19"/>
      <c r="ES32" s="19"/>
      <c r="ET32" s="19"/>
      <c r="EU32" s="19">
        <v>0</v>
      </c>
      <c r="EV32" s="19">
        <v>6.5</v>
      </c>
      <c r="EW32" s="19">
        <v>6.39</v>
      </c>
      <c r="EX32" s="19">
        <v>6.39</v>
      </c>
      <c r="EY32" s="19">
        <v>0.11</v>
      </c>
      <c r="EZ32" s="19">
        <v>293.60000000000002</v>
      </c>
      <c r="FA32" s="19">
        <v>228.19417000000001</v>
      </c>
      <c r="FB32" s="19">
        <v>228.19417000000001</v>
      </c>
      <c r="FC32" s="19">
        <v>65.405829999999995</v>
      </c>
      <c r="FD32" s="19">
        <v>66.7</v>
      </c>
      <c r="FE32" s="19">
        <v>81.556309999999996</v>
      </c>
      <c r="FF32" s="19">
        <v>73.349450000000004</v>
      </c>
      <c r="FG32" s="19">
        <v>-6.6494499999999999</v>
      </c>
      <c r="FH32" s="19">
        <v>61.3</v>
      </c>
      <c r="FI32" s="19">
        <v>126.37072000000001</v>
      </c>
      <c r="FJ32" s="19">
        <v>151.15100000000001</v>
      </c>
      <c r="FK32" s="19">
        <v>-89.850999999999999</v>
      </c>
      <c r="FL32" s="19">
        <v>41.1</v>
      </c>
      <c r="FM32" s="19">
        <v>41.858249999999998</v>
      </c>
      <c r="FN32" s="19">
        <v>33.957720000000002</v>
      </c>
      <c r="FO32" s="19">
        <v>7.1422800000000004</v>
      </c>
      <c r="FP32" s="19">
        <v>18.8</v>
      </c>
      <c r="FQ32" s="19">
        <v>19.192229999999999</v>
      </c>
      <c r="FR32" s="19">
        <v>19.192229999999999</v>
      </c>
      <c r="FS32" s="19">
        <v>-0.39223000000000002</v>
      </c>
      <c r="FT32" s="19">
        <v>19.8</v>
      </c>
      <c r="FU32" s="19">
        <v>19.12621</v>
      </c>
      <c r="FV32" s="19">
        <v>19.12621</v>
      </c>
      <c r="FW32" s="19">
        <v>0.67379</v>
      </c>
      <c r="FX32" s="19">
        <v>91</v>
      </c>
      <c r="FY32" s="19">
        <v>87.232039999999998</v>
      </c>
      <c r="FZ32" s="19">
        <v>87.232039999999998</v>
      </c>
      <c r="GA32" s="19">
        <v>3.76796</v>
      </c>
      <c r="GB32" s="19">
        <v>183</v>
      </c>
      <c r="GC32" s="19">
        <v>185.10007999999999</v>
      </c>
      <c r="GD32" s="19">
        <v>185.10007999999999</v>
      </c>
      <c r="GE32" s="19">
        <v>-2.1000800000000002</v>
      </c>
      <c r="GF32" s="19">
        <v>183.3</v>
      </c>
      <c r="GG32" s="19">
        <v>185.10007999999999</v>
      </c>
      <c r="GH32" s="19">
        <v>185.10007999999999</v>
      </c>
      <c r="GI32" s="19">
        <v>-1.8000799999999999</v>
      </c>
      <c r="GJ32" s="19">
        <v>185.1</v>
      </c>
      <c r="GK32" s="19">
        <v>185.10007999999999</v>
      </c>
      <c r="GL32" s="19">
        <v>185.10007999999999</v>
      </c>
      <c r="GM32" s="19">
        <v>-8.0000000000000007E-5</v>
      </c>
      <c r="GN32" s="19">
        <v>109.2</v>
      </c>
      <c r="GO32" s="19">
        <v>88.962050000000005</v>
      </c>
      <c r="GP32" s="19">
        <v>88.962050000000005</v>
      </c>
      <c r="GQ32" s="19">
        <v>20.237950000000001</v>
      </c>
      <c r="GR32" s="19">
        <v>8.1</v>
      </c>
      <c r="GS32" s="19">
        <v>8.9214300000000009</v>
      </c>
      <c r="GT32" s="19">
        <v>8.9214300000000009</v>
      </c>
      <c r="GU32" s="19">
        <v>-0.82142999999999999</v>
      </c>
      <c r="GV32" s="19">
        <v>2.7</v>
      </c>
      <c r="GW32" s="19">
        <v>2.4872800000000002</v>
      </c>
      <c r="GX32" s="19">
        <v>9.3594200000000001</v>
      </c>
      <c r="GY32" s="19">
        <v>-6.6594199999999999</v>
      </c>
      <c r="GZ32" s="19">
        <v>34.5</v>
      </c>
      <c r="HA32" s="19">
        <v>34.47804</v>
      </c>
      <c r="HB32" s="19">
        <v>34.47804</v>
      </c>
      <c r="HC32" s="19">
        <v>2.196E-2</v>
      </c>
      <c r="HD32" s="19">
        <v>42.5</v>
      </c>
      <c r="HE32" s="19">
        <v>39.877670000000002</v>
      </c>
      <c r="HF32" s="19">
        <v>39.877670000000002</v>
      </c>
      <c r="HG32" s="19">
        <v>2.6223299999999998</v>
      </c>
      <c r="HH32" s="19">
        <v>4</v>
      </c>
      <c r="HI32" s="19">
        <v>4.1192200000000003</v>
      </c>
      <c r="HJ32" s="19">
        <v>4.1192200000000003</v>
      </c>
      <c r="HK32" s="19">
        <v>-0.11922000000000001</v>
      </c>
      <c r="HL32" s="19">
        <v>14</v>
      </c>
      <c r="HM32" s="19">
        <v>16.164159999999999</v>
      </c>
      <c r="HN32" s="19">
        <v>16.164159999999999</v>
      </c>
      <c r="HO32" s="19">
        <v>-2.1641599999999999</v>
      </c>
      <c r="HP32" s="19">
        <v>130</v>
      </c>
      <c r="HQ32" s="19">
        <v>129</v>
      </c>
      <c r="HR32" s="19">
        <v>129</v>
      </c>
      <c r="HS32" s="19">
        <v>1</v>
      </c>
      <c r="HT32" s="19"/>
      <c r="HU32" s="19"/>
      <c r="HV32" s="19"/>
      <c r="HW32" s="19">
        <v>0</v>
      </c>
      <c r="HX32" s="19"/>
      <c r="HY32" s="19"/>
      <c r="HZ32" s="19"/>
      <c r="IA32" s="19">
        <v>0</v>
      </c>
      <c r="IB32" s="19">
        <v>15.6</v>
      </c>
      <c r="IC32" s="19">
        <v>4.6391799999999996</v>
      </c>
      <c r="ID32" s="19">
        <v>42.02402</v>
      </c>
      <c r="IE32" s="19">
        <v>-26.424019999999999</v>
      </c>
      <c r="IF32" s="19"/>
      <c r="IG32" s="19"/>
      <c r="IH32" s="19"/>
      <c r="II32" s="19">
        <v>0</v>
      </c>
      <c r="IJ32" s="19"/>
      <c r="IK32" s="19"/>
      <c r="IL32" s="19"/>
      <c r="IM32" s="19">
        <v>0</v>
      </c>
      <c r="IN32" s="19">
        <v>45.9</v>
      </c>
      <c r="IO32" s="19">
        <v>48.181449999999998</v>
      </c>
      <c r="IP32" s="19">
        <v>48.181449999999998</v>
      </c>
      <c r="IQ32" s="19">
        <v>-2.28145</v>
      </c>
      <c r="IR32" s="19"/>
      <c r="IS32" s="19"/>
      <c r="IT32" s="19"/>
      <c r="IU32" s="19">
        <v>0</v>
      </c>
      <c r="IV32" s="19"/>
      <c r="IW32" s="19"/>
      <c r="IX32" s="19"/>
      <c r="IY32" s="19">
        <v>0</v>
      </c>
      <c r="IZ32" s="19"/>
      <c r="JA32" s="19"/>
      <c r="JB32" s="19"/>
      <c r="JC32" s="19">
        <v>0</v>
      </c>
      <c r="JD32" s="19">
        <v>86.8</v>
      </c>
      <c r="JE32" s="19">
        <v>88.384460000000004</v>
      </c>
      <c r="JF32" s="19">
        <v>88.384460000000004</v>
      </c>
      <c r="JG32" s="19">
        <v>-1.58446</v>
      </c>
      <c r="JH32" s="19">
        <v>173.7</v>
      </c>
      <c r="JI32" s="19">
        <v>150.66667000000001</v>
      </c>
      <c r="JJ32" s="19">
        <v>150.66667000000001</v>
      </c>
      <c r="JK32" s="19">
        <v>23.033329999999999</v>
      </c>
      <c r="JL32" s="19">
        <v>170.4</v>
      </c>
      <c r="JM32" s="19">
        <v>120</v>
      </c>
      <c r="JN32" s="19">
        <v>0</v>
      </c>
      <c r="JO32" s="19">
        <v>170.4</v>
      </c>
      <c r="JP32" s="19">
        <v>0</v>
      </c>
      <c r="JQ32" s="19"/>
      <c r="JR32" s="19"/>
      <c r="JS32" s="19">
        <v>0</v>
      </c>
      <c r="JT32" s="19">
        <v>171.8</v>
      </c>
      <c r="JU32" s="19">
        <v>75.333330000000004</v>
      </c>
      <c r="JV32" s="19">
        <v>75.333330000000004</v>
      </c>
      <c r="JW32" s="19">
        <v>96.466669999999993</v>
      </c>
      <c r="JX32" s="19"/>
      <c r="JY32" s="19"/>
      <c r="JZ32" s="19"/>
      <c r="KA32" s="19">
        <v>0</v>
      </c>
      <c r="KB32" s="19"/>
      <c r="KC32" s="19"/>
      <c r="KD32" s="19"/>
      <c r="KE32" s="19">
        <v>0</v>
      </c>
      <c r="KF32" s="19"/>
      <c r="KG32" s="19"/>
      <c r="KH32" s="19"/>
      <c r="KI32" s="19">
        <v>0</v>
      </c>
      <c r="KJ32" s="19"/>
      <c r="KK32" s="19"/>
      <c r="KL32" s="19"/>
      <c r="KM32" s="19">
        <v>0</v>
      </c>
      <c r="KN32" s="19">
        <v>0</v>
      </c>
      <c r="KO32" s="19"/>
      <c r="KP32" s="19"/>
      <c r="KQ32" s="19">
        <v>0</v>
      </c>
      <c r="KR32" s="19"/>
      <c r="KS32" s="19"/>
      <c r="KT32" s="19">
        <v>36</v>
      </c>
      <c r="KU32" s="19">
        <v>-36</v>
      </c>
      <c r="KV32" s="19"/>
      <c r="KW32" s="19"/>
      <c r="KX32" s="19"/>
      <c r="KY32" s="19">
        <v>0</v>
      </c>
      <c r="KZ32" s="19">
        <v>30.3</v>
      </c>
      <c r="LA32" s="19"/>
      <c r="LB32" s="19">
        <v>22.51</v>
      </c>
      <c r="LC32" s="19">
        <v>7.79</v>
      </c>
      <c r="LD32" s="19">
        <v>1.7</v>
      </c>
      <c r="LE32" s="19">
        <v>1.7823899999999999</v>
      </c>
      <c r="LF32" s="19">
        <v>1.7823899999999999</v>
      </c>
      <c r="LG32" s="19">
        <v>-8.2390000000000005E-2</v>
      </c>
      <c r="LH32" s="19">
        <v>152.1</v>
      </c>
      <c r="LI32" s="19">
        <v>171.36157</v>
      </c>
      <c r="LJ32" s="19">
        <v>114.10680000000001</v>
      </c>
      <c r="LK32" s="19">
        <v>37.993200000000002</v>
      </c>
      <c r="LL32" s="19">
        <v>109.7</v>
      </c>
      <c r="LM32" s="19">
        <v>104.78462</v>
      </c>
      <c r="LN32" s="19">
        <v>108.12997</v>
      </c>
      <c r="LO32" s="19">
        <v>1.57003</v>
      </c>
      <c r="LP32" s="19">
        <v>67.3</v>
      </c>
      <c r="LQ32" s="19">
        <v>67.133979999999994</v>
      </c>
      <c r="LR32" s="19">
        <v>67.133979999999994</v>
      </c>
      <c r="LS32" s="19">
        <v>0.16602</v>
      </c>
      <c r="LT32" s="19">
        <v>74</v>
      </c>
      <c r="LU32" s="19">
        <v>77.246920000000003</v>
      </c>
      <c r="LV32" s="19">
        <v>78.567989999999995</v>
      </c>
      <c r="LW32" s="19">
        <v>-4.56799</v>
      </c>
      <c r="LX32" s="19">
        <v>30.2</v>
      </c>
      <c r="LY32" s="19">
        <v>29.951460000000001</v>
      </c>
      <c r="LZ32" s="19">
        <v>29.951460000000001</v>
      </c>
      <c r="MA32" s="19">
        <v>0.24854000000000001</v>
      </c>
      <c r="MB32" s="19"/>
      <c r="MC32" s="19"/>
      <c r="MD32" s="19"/>
      <c r="ME32" s="19">
        <v>0</v>
      </c>
      <c r="MF32" s="19"/>
      <c r="MG32" s="19"/>
      <c r="MH32" s="19"/>
      <c r="MI32" s="19">
        <v>0</v>
      </c>
      <c r="MJ32" s="19"/>
      <c r="MK32" s="19"/>
      <c r="ML32" s="19"/>
      <c r="MM32" s="19">
        <v>0</v>
      </c>
      <c r="MN32" s="19">
        <v>144.6</v>
      </c>
      <c r="MO32" s="19">
        <v>149.77393000000001</v>
      </c>
      <c r="MP32" s="19">
        <v>149.77393000000001</v>
      </c>
      <c r="MQ32" s="19">
        <v>-5.1739300000000004</v>
      </c>
      <c r="MR32" s="19">
        <v>146.1</v>
      </c>
      <c r="MS32" s="19">
        <v>149.77393000000001</v>
      </c>
      <c r="MT32" s="19">
        <v>149.77393000000001</v>
      </c>
      <c r="MU32" s="19">
        <v>-3.6739299999999999</v>
      </c>
      <c r="MV32" s="19">
        <v>148.5</v>
      </c>
      <c r="MW32" s="19">
        <v>149.77393000000001</v>
      </c>
      <c r="MX32" s="19">
        <v>149.77393000000001</v>
      </c>
      <c r="MY32" s="19">
        <v>-1.27393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v>
      </c>
      <c r="OE32" s="19">
        <v>6.5000000000000002E-2</v>
      </c>
      <c r="OF32" s="19">
        <v>77.8</v>
      </c>
      <c r="OG32" s="19">
        <v>99.7</v>
      </c>
      <c r="OH32" s="19">
        <v>120.14100000000001</v>
      </c>
      <c r="OI32" s="19">
        <v>-42.341000000000001</v>
      </c>
      <c r="OJ32" s="19">
        <v>64.400000000000006</v>
      </c>
      <c r="OK32" s="19"/>
      <c r="OL32" s="19">
        <v>66.918999999999997</v>
      </c>
      <c r="OM32" s="19">
        <v>-2.5190000000000001</v>
      </c>
      <c r="ON32" s="19">
        <v>17.600000000000001</v>
      </c>
      <c r="OO32" s="19">
        <v>16.375</v>
      </c>
      <c r="OP32" s="19">
        <v>16.375</v>
      </c>
      <c r="OQ32" s="19">
        <v>1.2250000000000001</v>
      </c>
      <c r="OR32" s="19">
        <v>0.2</v>
      </c>
      <c r="OS32" s="19"/>
      <c r="OT32" s="19">
        <v>0.4</v>
      </c>
      <c r="OU32" s="19">
        <v>-0.2</v>
      </c>
      <c r="OV32" s="19">
        <v>17</v>
      </c>
      <c r="OW32" s="19">
        <v>14.56311</v>
      </c>
      <c r="OX32" s="19">
        <v>14.56311</v>
      </c>
      <c r="OY32" s="19">
        <v>2.43689</v>
      </c>
      <c r="OZ32" s="19">
        <v>9.9</v>
      </c>
      <c r="PA32" s="19">
        <v>9</v>
      </c>
      <c r="PB32" s="19">
        <v>9.9830000000000005</v>
      </c>
      <c r="PC32" s="19">
        <v>-8.3000000000000004E-2</v>
      </c>
      <c r="PD32" s="19">
        <v>5.5</v>
      </c>
      <c r="PE32" s="19">
        <v>5.67</v>
      </c>
      <c r="PF32" s="19">
        <v>5.67</v>
      </c>
      <c r="PG32" s="19">
        <v>-0.17</v>
      </c>
      <c r="PH32" s="19">
        <v>0.6</v>
      </c>
      <c r="PI32" s="19">
        <v>1</v>
      </c>
      <c r="PJ32" s="19">
        <v>1</v>
      </c>
      <c r="PK32" s="19">
        <v>-0.4</v>
      </c>
      <c r="PL32" s="19">
        <v>1.5</v>
      </c>
      <c r="PM32" s="19">
        <v>1.5</v>
      </c>
      <c r="PN32" s="19">
        <v>1.5</v>
      </c>
      <c r="PO32" s="19">
        <v>0</v>
      </c>
      <c r="PP32" s="19">
        <v>2.6</v>
      </c>
      <c r="PQ32" s="19">
        <v>2.5</v>
      </c>
      <c r="PR32" s="19">
        <v>2.5</v>
      </c>
      <c r="PS32" s="19">
        <v>0.1</v>
      </c>
      <c r="PT32" s="19">
        <v>20.399999999999999</v>
      </c>
      <c r="PU32" s="19">
        <v>19.417480000000001</v>
      </c>
      <c r="PV32" s="19">
        <v>19.417480000000001</v>
      </c>
      <c r="PW32" s="19">
        <v>0.98251999999999995</v>
      </c>
      <c r="PX32" s="19">
        <v>20</v>
      </c>
      <c r="PY32" s="19">
        <v>19.417480000000001</v>
      </c>
      <c r="PZ32" s="19">
        <v>19.417480000000001</v>
      </c>
      <c r="QA32" s="19">
        <v>0.58252000000000004</v>
      </c>
      <c r="QB32" s="19">
        <v>15.1</v>
      </c>
      <c r="QC32" s="19">
        <v>15</v>
      </c>
      <c r="QD32" s="19">
        <v>11.65049</v>
      </c>
      <c r="QE32" s="19">
        <v>3.4495100000000001</v>
      </c>
      <c r="QF32" s="19">
        <v>3.4</v>
      </c>
      <c r="QG32" s="19">
        <v>3.5</v>
      </c>
      <c r="QH32" s="19">
        <v>3.5</v>
      </c>
      <c r="QI32" s="19">
        <v>-0.1</v>
      </c>
      <c r="QJ32" s="19">
        <v>18.399999999999999</v>
      </c>
      <c r="QK32" s="19">
        <v>17.961169999999999</v>
      </c>
      <c r="QL32" s="19">
        <v>17.961169999999999</v>
      </c>
      <c r="QM32" s="19">
        <v>0.43883</v>
      </c>
      <c r="QN32" s="19">
        <v>12.3</v>
      </c>
      <c r="QO32" s="19"/>
      <c r="QP32" s="19">
        <v>11.563000000000001</v>
      </c>
      <c r="QQ32" s="19">
        <v>0.73699999999999999</v>
      </c>
      <c r="QR32" s="19">
        <v>14.9</v>
      </c>
      <c r="QS32" s="19"/>
      <c r="QT32" s="19">
        <v>14.679</v>
      </c>
      <c r="QU32" s="19">
        <v>0.221</v>
      </c>
      <c r="QV32" s="19">
        <v>26.9</v>
      </c>
      <c r="QW32" s="19">
        <v>27.2</v>
      </c>
      <c r="QX32" s="19">
        <v>28.84</v>
      </c>
      <c r="QY32" s="19">
        <v>-1.94</v>
      </c>
      <c r="QZ32" s="19">
        <v>78.400000000000006</v>
      </c>
      <c r="RA32" s="19">
        <v>79.5</v>
      </c>
      <c r="RB32" s="19">
        <v>84.634</v>
      </c>
      <c r="RC32" s="19">
        <v>-6.234</v>
      </c>
      <c r="RD32" s="19">
        <v>4.5</v>
      </c>
      <c r="RE32" s="19">
        <v>4.2</v>
      </c>
      <c r="RF32" s="19">
        <v>4.2</v>
      </c>
      <c r="RG32" s="19">
        <v>0.3</v>
      </c>
      <c r="RH32" s="19">
        <v>1.2</v>
      </c>
      <c r="RI32" s="19">
        <v>1.2</v>
      </c>
      <c r="RJ32" s="19">
        <v>1.2</v>
      </c>
      <c r="RK32" s="19">
        <v>0</v>
      </c>
      <c r="RL32" s="19">
        <v>2.2999999999999998</v>
      </c>
      <c r="RM32" s="19">
        <v>2.4</v>
      </c>
      <c r="RN32" s="19">
        <v>2.4</v>
      </c>
      <c r="RO32" s="19">
        <v>-0.1</v>
      </c>
      <c r="RP32" s="19">
        <v>0</v>
      </c>
      <c r="RQ32" s="19">
        <v>0</v>
      </c>
      <c r="RR32" s="19">
        <v>0</v>
      </c>
      <c r="RS32" s="19">
        <v>0</v>
      </c>
      <c r="RT32" s="19">
        <v>14.4</v>
      </c>
      <c r="RU32" s="19"/>
      <c r="RV32" s="19">
        <v>11.473000000000001</v>
      </c>
      <c r="RW32" s="19">
        <v>2.927</v>
      </c>
      <c r="RX32" s="19">
        <v>3</v>
      </c>
      <c r="RY32" s="19">
        <v>2.9489999999999998</v>
      </c>
      <c r="RZ32" s="19">
        <v>2.9489999999999998</v>
      </c>
      <c r="SA32" s="19">
        <v>5.0999999999999997E-2</v>
      </c>
      <c r="SB32" s="19">
        <v>5.4</v>
      </c>
      <c r="SC32" s="19">
        <v>0</v>
      </c>
      <c r="SD32" s="19">
        <v>9.7204800000000002</v>
      </c>
      <c r="SE32" s="19">
        <v>-4.3204799999999999</v>
      </c>
      <c r="SF32" s="19">
        <v>1.9</v>
      </c>
      <c r="SG32" s="19">
        <v>2</v>
      </c>
      <c r="SH32" s="19">
        <v>2</v>
      </c>
      <c r="SI32" s="19">
        <v>-0.1</v>
      </c>
      <c r="SJ32" s="19"/>
      <c r="SK32" s="19">
        <v>0.4</v>
      </c>
      <c r="SL32" s="19">
        <v>0.4</v>
      </c>
      <c r="SM32" s="19">
        <v>-0.4</v>
      </c>
      <c r="SN32" s="19">
        <v>19.3</v>
      </c>
      <c r="SO32" s="19">
        <v>18.834949999999999</v>
      </c>
      <c r="SP32" s="19">
        <v>18.834949999999999</v>
      </c>
      <c r="SQ32" s="19">
        <v>0.46505000000000002</v>
      </c>
      <c r="SR32" s="19">
        <v>4.4000000000000004</v>
      </c>
      <c r="SS32" s="19">
        <v>4.5</v>
      </c>
      <c r="ST32" s="19">
        <v>4.5</v>
      </c>
      <c r="SU32" s="19">
        <v>-0.1</v>
      </c>
      <c r="SV32" s="19">
        <v>9.4</v>
      </c>
      <c r="SW32" s="19">
        <v>9</v>
      </c>
      <c r="SX32" s="19">
        <v>9</v>
      </c>
      <c r="SY32" s="19">
        <v>0.4</v>
      </c>
      <c r="SZ32" s="19">
        <v>13.4</v>
      </c>
      <c r="TA32" s="19">
        <v>12.621359999999999</v>
      </c>
      <c r="TB32" s="19">
        <v>12.621359999999999</v>
      </c>
      <c r="TC32" s="19">
        <v>0.77864</v>
      </c>
      <c r="TD32" s="19">
        <v>17.8</v>
      </c>
      <c r="TE32" s="19">
        <v>17.475729999999999</v>
      </c>
      <c r="TF32" s="19">
        <v>17.475729999999999</v>
      </c>
      <c r="TG32" s="19">
        <v>0.32427</v>
      </c>
      <c r="TH32" s="19">
        <v>24.8</v>
      </c>
      <c r="TI32" s="19">
        <v>20.91</v>
      </c>
      <c r="TJ32" s="19">
        <v>20.91</v>
      </c>
      <c r="TK32" s="19">
        <v>3.89</v>
      </c>
      <c r="TL32" s="19">
        <v>14.7</v>
      </c>
      <c r="TM32" s="19">
        <v>26.5</v>
      </c>
      <c r="TN32" s="19">
        <v>26.518000000000001</v>
      </c>
      <c r="TO32" s="19">
        <v>-11.818</v>
      </c>
      <c r="TP32" s="19">
        <v>27.3</v>
      </c>
      <c r="TQ32" s="19"/>
      <c r="TR32" s="19">
        <v>22.934000000000001</v>
      </c>
      <c r="TS32" s="19">
        <v>4.3659999999999997</v>
      </c>
      <c r="TT32" s="19">
        <v>70.400000000000006</v>
      </c>
      <c r="TU32" s="19">
        <v>68.8</v>
      </c>
      <c r="TV32" s="19">
        <v>71.275000000000006</v>
      </c>
      <c r="TW32" s="19">
        <v>-0.875</v>
      </c>
      <c r="TX32" s="19">
        <v>65.7</v>
      </c>
      <c r="TY32" s="19">
        <v>74.5</v>
      </c>
      <c r="TZ32" s="19">
        <v>77.679000000000002</v>
      </c>
      <c r="UA32" s="19">
        <v>-11.978999999999999</v>
      </c>
      <c r="UB32" s="19">
        <v>14.8</v>
      </c>
      <c r="UC32" s="19">
        <v>10.412000000000001</v>
      </c>
      <c r="UD32" s="19">
        <v>10.412000000000001</v>
      </c>
      <c r="UE32" s="19">
        <v>4.3879999999999999</v>
      </c>
      <c r="UF32" s="19">
        <v>9.5</v>
      </c>
      <c r="UG32" s="19">
        <v>9.0239999999999991</v>
      </c>
      <c r="UH32" s="19">
        <v>9.0239999999999991</v>
      </c>
      <c r="UI32" s="19">
        <v>0.47599999999999998</v>
      </c>
      <c r="UJ32" s="19">
        <v>16.5</v>
      </c>
      <c r="UK32" s="19">
        <v>16</v>
      </c>
      <c r="UL32" s="19">
        <v>15.53398</v>
      </c>
      <c r="UM32" s="19">
        <v>0.96601999999999999</v>
      </c>
      <c r="UN32" s="19">
        <v>4.8</v>
      </c>
      <c r="UO32" s="19">
        <v>7.5</v>
      </c>
      <c r="UP32" s="19">
        <v>6</v>
      </c>
      <c r="UQ32" s="19">
        <v>-1.2</v>
      </c>
      <c r="UR32" s="19"/>
      <c r="US32" s="19"/>
      <c r="UT32" s="19">
        <v>4.5</v>
      </c>
      <c r="UU32" s="19">
        <v>-4.5</v>
      </c>
      <c r="UV32" s="19">
        <v>7.7</v>
      </c>
      <c r="UW32" s="19">
        <v>8</v>
      </c>
      <c r="UX32" s="19">
        <v>9</v>
      </c>
      <c r="UY32" s="19">
        <v>-1.3</v>
      </c>
      <c r="UZ32" s="19">
        <v>8.4</v>
      </c>
      <c r="VA32" s="19">
        <v>8</v>
      </c>
      <c r="VB32" s="19">
        <v>10</v>
      </c>
      <c r="VC32" s="19">
        <v>-1.6</v>
      </c>
      <c r="VD32" s="19">
        <v>8.8000000000000007</v>
      </c>
      <c r="VE32" s="19">
        <v>8</v>
      </c>
      <c r="VF32" s="19">
        <v>9.9029100000000003</v>
      </c>
      <c r="VG32" s="19">
        <v>-1.1029100000000001</v>
      </c>
      <c r="VH32" s="19">
        <v>14.9</v>
      </c>
      <c r="VI32" s="19">
        <v>14.965999999999999</v>
      </c>
      <c r="VJ32" s="19">
        <v>14.965999999999999</v>
      </c>
      <c r="VK32" s="19">
        <v>-6.6000000000000003E-2</v>
      </c>
      <c r="VL32" s="19">
        <v>201.8</v>
      </c>
      <c r="VM32" s="19"/>
      <c r="VN32" s="19">
        <v>208.19800000000001</v>
      </c>
      <c r="VO32" s="19">
        <v>-6.3979999999999997</v>
      </c>
      <c r="VP32" s="19">
        <v>16.7</v>
      </c>
      <c r="VQ32" s="19"/>
      <c r="VR32" s="19">
        <v>13.965</v>
      </c>
      <c r="VS32" s="19">
        <v>2.7349999999999999</v>
      </c>
      <c r="VT32" s="19">
        <v>113.2</v>
      </c>
      <c r="VU32" s="19"/>
      <c r="VV32" s="19">
        <v>104.73</v>
      </c>
      <c r="VW32" s="19">
        <v>8.4700000000000006</v>
      </c>
      <c r="VX32" s="19">
        <v>0.6</v>
      </c>
      <c r="VY32" s="19">
        <v>0.6</v>
      </c>
      <c r="VZ32" s="19">
        <v>0.6</v>
      </c>
      <c r="WA32" s="19">
        <v>0</v>
      </c>
      <c r="WB32" s="19">
        <v>76.900000000000006</v>
      </c>
      <c r="WC32" s="19">
        <v>85.6</v>
      </c>
      <c r="WD32" s="19">
        <v>97</v>
      </c>
      <c r="WE32" s="19">
        <v>-20.100000000000001</v>
      </c>
      <c r="WF32" s="19">
        <v>63.3</v>
      </c>
      <c r="WG32" s="19">
        <v>78.7</v>
      </c>
      <c r="WH32" s="19">
        <v>97</v>
      </c>
      <c r="WI32" s="19">
        <v>-33.700000000000003</v>
      </c>
      <c r="WJ32" s="19">
        <v>83.3</v>
      </c>
      <c r="WK32" s="19"/>
      <c r="WL32" s="19">
        <v>79.177000000000007</v>
      </c>
      <c r="WM32" s="19">
        <v>4.1230000000000002</v>
      </c>
      <c r="WN32" s="19">
        <v>16.100000000000001</v>
      </c>
      <c r="WO32" s="19"/>
      <c r="WP32" s="19">
        <v>9.8070000000000004</v>
      </c>
      <c r="WQ32" s="19">
        <v>6.2930000000000001</v>
      </c>
      <c r="WR32" s="19">
        <v>5.5</v>
      </c>
      <c r="WS32" s="19">
        <v>7</v>
      </c>
      <c r="WT32" s="19">
        <v>7</v>
      </c>
      <c r="WU32" s="19">
        <v>-1.5</v>
      </c>
      <c r="WV32" s="19">
        <v>19.2</v>
      </c>
      <c r="WW32" s="19">
        <v>18.4466</v>
      </c>
      <c r="WX32" s="19">
        <v>18.4466</v>
      </c>
      <c r="WY32" s="19">
        <v>0.75339999999999996</v>
      </c>
      <c r="WZ32" s="19">
        <v>9.6999999999999993</v>
      </c>
      <c r="XA32" s="19">
        <v>10.7</v>
      </c>
      <c r="XB32" s="19">
        <v>10.7</v>
      </c>
      <c r="XC32" s="19">
        <v>-1</v>
      </c>
      <c r="XD32" s="19">
        <v>42.8</v>
      </c>
      <c r="XE32" s="19">
        <v>45.23077</v>
      </c>
      <c r="XF32" s="19">
        <v>42</v>
      </c>
      <c r="XG32" s="19">
        <v>0.8</v>
      </c>
      <c r="XH32" s="19">
        <v>16.2</v>
      </c>
      <c r="XI32" s="19">
        <v>10.76923</v>
      </c>
      <c r="XJ32" s="19">
        <v>10</v>
      </c>
      <c r="XK32" s="19">
        <v>6.2</v>
      </c>
      <c r="XL32" s="19">
        <v>17.7</v>
      </c>
      <c r="XM32" s="19">
        <v>17</v>
      </c>
      <c r="XN32" s="19">
        <v>14</v>
      </c>
      <c r="XO32" s="19">
        <v>3.7</v>
      </c>
      <c r="XP32" s="19"/>
      <c r="XQ32" s="19"/>
      <c r="XR32" s="19"/>
      <c r="XS32" s="19">
        <v>0</v>
      </c>
      <c r="XT32" s="19">
        <v>7.2</v>
      </c>
      <c r="XU32" s="19">
        <v>7.85</v>
      </c>
      <c r="XV32" s="19">
        <v>7.85</v>
      </c>
      <c r="XW32" s="19">
        <v>-0.65</v>
      </c>
      <c r="XX32" s="19"/>
      <c r="XY32" s="19"/>
      <c r="XZ32" s="19"/>
      <c r="YA32" s="19">
        <v>0</v>
      </c>
      <c r="YB32" s="19"/>
      <c r="YC32" s="19"/>
      <c r="YD32" s="19"/>
      <c r="YE32" s="19">
        <v>0</v>
      </c>
    </row>
    <row r="33" spans="1:655" ht="24" customHeight="1" x14ac:dyDescent="0.3">
      <c r="A33" s="1"/>
      <c r="B33" s="13" t="s">
        <v>34</v>
      </c>
      <c r="C33" s="13" t="s">
        <v>816</v>
      </c>
      <c r="D33" s="14">
        <v>170.4</v>
      </c>
      <c r="E33" s="14">
        <v>83.632630000000006</v>
      </c>
      <c r="F33" s="14">
        <v>118.86669999999999</v>
      </c>
      <c r="G33" s="14">
        <v>51.533299999999997</v>
      </c>
      <c r="H33" s="14">
        <v>599.6</v>
      </c>
      <c r="I33" s="14">
        <v>604.18724999999995</v>
      </c>
      <c r="J33" s="14">
        <v>594.17128000000002</v>
      </c>
      <c r="K33" s="14">
        <v>5.4287200000000002</v>
      </c>
      <c r="L33" s="14">
        <v>201.6</v>
      </c>
      <c r="M33" s="14">
        <v>196.55285000000001</v>
      </c>
      <c r="N33" s="14">
        <v>193.29447999999999</v>
      </c>
      <c r="O33" s="14">
        <v>8.3055199999999996</v>
      </c>
      <c r="P33" s="14"/>
      <c r="Q33" s="14"/>
      <c r="R33" s="14"/>
      <c r="S33" s="14">
        <v>0</v>
      </c>
      <c r="T33" s="14"/>
      <c r="U33" s="14"/>
      <c r="V33" s="14"/>
      <c r="W33" s="14">
        <v>0</v>
      </c>
      <c r="X33" s="14">
        <v>90</v>
      </c>
      <c r="Y33" s="14">
        <v>91.778639999999996</v>
      </c>
      <c r="Z33" s="14">
        <v>91.778639999999996</v>
      </c>
      <c r="AA33" s="14">
        <v>-1.77864</v>
      </c>
      <c r="AB33" s="14">
        <v>172.3</v>
      </c>
      <c r="AC33" s="14">
        <v>220</v>
      </c>
      <c r="AD33" s="14">
        <v>209.47559999999999</v>
      </c>
      <c r="AE33" s="14">
        <v>-37.175600000000003</v>
      </c>
      <c r="AF33" s="14">
        <v>26.4</v>
      </c>
      <c r="AG33" s="14"/>
      <c r="AH33" s="14">
        <v>28</v>
      </c>
      <c r="AI33" s="14">
        <v>-1.6</v>
      </c>
      <c r="AJ33" s="14"/>
      <c r="AK33" s="14"/>
      <c r="AL33" s="14"/>
      <c r="AM33" s="14">
        <v>0</v>
      </c>
      <c r="AN33" s="14">
        <v>184.6</v>
      </c>
      <c r="AO33" s="14">
        <v>196.66667000000001</v>
      </c>
      <c r="AP33" s="14">
        <v>180.22221999999999</v>
      </c>
      <c r="AQ33" s="14">
        <v>4.3777799999999996</v>
      </c>
      <c r="AR33" s="14">
        <v>190.4</v>
      </c>
      <c r="AS33" s="14">
        <v>196.66667000000001</v>
      </c>
      <c r="AT33" s="14">
        <v>180.22221999999999</v>
      </c>
      <c r="AU33" s="14">
        <v>10.17778</v>
      </c>
      <c r="AV33" s="14">
        <v>203.3</v>
      </c>
      <c r="AW33" s="14">
        <v>196.66667000000001</v>
      </c>
      <c r="AX33" s="14">
        <v>180.22221999999999</v>
      </c>
      <c r="AY33" s="14">
        <v>23.077780000000001</v>
      </c>
      <c r="AZ33" s="14">
        <v>288.39999999999998</v>
      </c>
      <c r="BA33" s="14">
        <v>295</v>
      </c>
      <c r="BB33" s="14">
        <v>270.33332999999999</v>
      </c>
      <c r="BC33" s="14">
        <v>18.066669999999998</v>
      </c>
      <c r="BD33" s="14"/>
      <c r="BE33" s="14"/>
      <c r="BF33" s="14"/>
      <c r="BG33" s="14">
        <v>0</v>
      </c>
      <c r="BH33" s="14"/>
      <c r="BI33" s="14"/>
      <c r="BJ33" s="14"/>
      <c r="BK33" s="14">
        <v>0</v>
      </c>
      <c r="BL33" s="14">
        <v>345.4</v>
      </c>
      <c r="BM33" s="14">
        <v>310.73554999999999</v>
      </c>
      <c r="BN33" s="14">
        <v>404.47563000000002</v>
      </c>
      <c r="BO33" s="14">
        <v>-59.075629999999997</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160.69999999999999</v>
      </c>
      <c r="CK33" s="14">
        <v>163.90777</v>
      </c>
      <c r="CL33" s="14">
        <v>163.90777</v>
      </c>
      <c r="CM33" s="14">
        <v>-3.20777</v>
      </c>
      <c r="CN33" s="14">
        <v>6.9</v>
      </c>
      <c r="CO33" s="14">
        <v>5.1333399999999996</v>
      </c>
      <c r="CP33" s="14">
        <v>5.1333399999999996</v>
      </c>
      <c r="CQ33" s="14">
        <v>1.7666599999999999</v>
      </c>
      <c r="CR33" s="14">
        <v>5.2</v>
      </c>
      <c r="CS33" s="14">
        <v>2.8177599999999998</v>
      </c>
      <c r="CT33" s="14">
        <v>2.8177599999999998</v>
      </c>
      <c r="CU33" s="14">
        <v>2.3822399999999999</v>
      </c>
      <c r="CV33" s="14">
        <v>22.1</v>
      </c>
      <c r="CW33" s="14">
        <v>20</v>
      </c>
      <c r="CX33" s="14">
        <v>20</v>
      </c>
      <c r="CY33" s="14">
        <v>2.1</v>
      </c>
      <c r="CZ33" s="14">
        <v>6.14</v>
      </c>
      <c r="DA33" s="14">
        <v>6.8787000000000003</v>
      </c>
      <c r="DB33" s="14">
        <v>6.8787000000000003</v>
      </c>
      <c r="DC33" s="14">
        <v>-0.73870000000000002</v>
      </c>
      <c r="DD33" s="14">
        <v>8.17</v>
      </c>
      <c r="DE33" s="14">
        <v>14.919420000000001</v>
      </c>
      <c r="DF33" s="14">
        <v>10.72785</v>
      </c>
      <c r="DG33" s="14">
        <v>-2.5578500000000002</v>
      </c>
      <c r="DH33" s="14">
        <v>39.979999999999997</v>
      </c>
      <c r="DI33" s="14">
        <v>56.32329</v>
      </c>
      <c r="DJ33" s="14">
        <v>24.228370000000002</v>
      </c>
      <c r="DK33" s="14">
        <v>15.75163</v>
      </c>
      <c r="DL33" s="14"/>
      <c r="DM33" s="14"/>
      <c r="DN33" s="14"/>
      <c r="DO33" s="14">
        <v>0</v>
      </c>
      <c r="DP33" s="14"/>
      <c r="DQ33" s="14"/>
      <c r="DR33" s="14"/>
      <c r="DS33" s="14">
        <v>0</v>
      </c>
      <c r="DT33" s="14"/>
      <c r="DU33" s="14"/>
      <c r="DV33" s="14"/>
      <c r="DW33" s="14">
        <v>0</v>
      </c>
      <c r="DX33" s="14">
        <v>0</v>
      </c>
      <c r="DY33" s="14"/>
      <c r="DZ33" s="14"/>
      <c r="EA33" s="14">
        <v>0</v>
      </c>
      <c r="EB33" s="14">
        <v>69.599999999999994</v>
      </c>
      <c r="EC33" s="14">
        <v>66.871579999999994</v>
      </c>
      <c r="ED33" s="14">
        <v>70.076179999999994</v>
      </c>
      <c r="EE33" s="14">
        <v>-0.47617999999999999</v>
      </c>
      <c r="EF33" s="14">
        <v>119.9</v>
      </c>
      <c r="EG33" s="14">
        <v>167.01364000000001</v>
      </c>
      <c r="EH33" s="14">
        <v>220.48074</v>
      </c>
      <c r="EI33" s="14">
        <v>-100.58074000000001</v>
      </c>
      <c r="EJ33" s="14"/>
      <c r="EK33" s="14"/>
      <c r="EL33" s="14"/>
      <c r="EM33" s="14">
        <v>0</v>
      </c>
      <c r="EN33" s="14"/>
      <c r="EO33" s="14"/>
      <c r="EP33" s="14"/>
      <c r="EQ33" s="14">
        <v>0</v>
      </c>
      <c r="ER33" s="14"/>
      <c r="ES33" s="14"/>
      <c r="ET33" s="14"/>
      <c r="EU33" s="14">
        <v>0</v>
      </c>
      <c r="EV33" s="14">
        <v>6.5</v>
      </c>
      <c r="EW33" s="14">
        <v>6.39</v>
      </c>
      <c r="EX33" s="14">
        <v>6.39</v>
      </c>
      <c r="EY33" s="14">
        <v>0.11</v>
      </c>
      <c r="EZ33" s="14">
        <v>292.39999999999998</v>
      </c>
      <c r="FA33" s="14">
        <v>294.82988</v>
      </c>
      <c r="FB33" s="14">
        <v>228.19417000000001</v>
      </c>
      <c r="FC33" s="14">
        <v>64.205830000000006</v>
      </c>
      <c r="FD33" s="14">
        <v>67.5</v>
      </c>
      <c r="FE33" s="14">
        <v>81.556309999999996</v>
      </c>
      <c r="FF33" s="14">
        <v>73.349450000000004</v>
      </c>
      <c r="FG33" s="14">
        <v>-5.84945</v>
      </c>
      <c r="FH33" s="14">
        <v>46.5</v>
      </c>
      <c r="FI33" s="14">
        <v>116.64724</v>
      </c>
      <c r="FJ33" s="14">
        <v>151.13900000000001</v>
      </c>
      <c r="FK33" s="14">
        <v>-104.639</v>
      </c>
      <c r="FL33" s="14">
        <v>40.5</v>
      </c>
      <c r="FM33" s="14">
        <v>41.858249999999998</v>
      </c>
      <c r="FN33" s="14">
        <v>33.957720000000002</v>
      </c>
      <c r="FO33" s="14">
        <v>6.5422799999999999</v>
      </c>
      <c r="FP33" s="14">
        <v>18.8</v>
      </c>
      <c r="FQ33" s="14">
        <v>19.192229999999999</v>
      </c>
      <c r="FR33" s="14">
        <v>19.192229999999999</v>
      </c>
      <c r="FS33" s="14">
        <v>-0.39223000000000002</v>
      </c>
      <c r="FT33" s="14">
        <v>19.8</v>
      </c>
      <c r="FU33" s="14">
        <v>19.12621</v>
      </c>
      <c r="FV33" s="14">
        <v>19.12621</v>
      </c>
      <c r="FW33" s="14">
        <v>0.67379</v>
      </c>
      <c r="FX33" s="14">
        <v>89.2</v>
      </c>
      <c r="FY33" s="14">
        <v>87.232039999999998</v>
      </c>
      <c r="FZ33" s="14">
        <v>87.232039999999998</v>
      </c>
      <c r="GA33" s="14">
        <v>1.9679599999999999</v>
      </c>
      <c r="GB33" s="14">
        <v>180.6</v>
      </c>
      <c r="GC33" s="14">
        <v>185.10007999999999</v>
      </c>
      <c r="GD33" s="14">
        <v>185.10007999999999</v>
      </c>
      <c r="GE33" s="14">
        <v>-4.5000799999999996</v>
      </c>
      <c r="GF33" s="14">
        <v>181.8</v>
      </c>
      <c r="GG33" s="14">
        <v>185.10007999999999</v>
      </c>
      <c r="GH33" s="14">
        <v>185.10007999999999</v>
      </c>
      <c r="GI33" s="14">
        <v>-3.3000799999999999</v>
      </c>
      <c r="GJ33" s="14">
        <v>183.2</v>
      </c>
      <c r="GK33" s="14">
        <v>185.10007999999999</v>
      </c>
      <c r="GL33" s="14">
        <v>185.10007999999999</v>
      </c>
      <c r="GM33" s="14">
        <v>-1.90008</v>
      </c>
      <c r="GN33" s="14">
        <v>108</v>
      </c>
      <c r="GO33" s="14">
        <v>88.962050000000005</v>
      </c>
      <c r="GP33" s="14">
        <v>88.962050000000005</v>
      </c>
      <c r="GQ33" s="14">
        <v>19.037949999999999</v>
      </c>
      <c r="GR33" s="14">
        <v>8.1</v>
      </c>
      <c r="GS33" s="14">
        <v>8.9214300000000009</v>
      </c>
      <c r="GT33" s="14">
        <v>8.9214300000000009</v>
      </c>
      <c r="GU33" s="14">
        <v>-0.82142999999999999</v>
      </c>
      <c r="GV33" s="14">
        <v>2.7</v>
      </c>
      <c r="GW33" s="14">
        <v>2.4872800000000002</v>
      </c>
      <c r="GX33" s="14">
        <v>9.3594200000000001</v>
      </c>
      <c r="GY33" s="14">
        <v>-6.6594199999999999</v>
      </c>
      <c r="GZ33" s="14">
        <v>28.6</v>
      </c>
      <c r="HA33" s="14">
        <v>34.47804</v>
      </c>
      <c r="HB33" s="14">
        <v>34.47804</v>
      </c>
      <c r="HC33" s="14">
        <v>-5.8780400000000004</v>
      </c>
      <c r="HD33" s="14">
        <v>41.4</v>
      </c>
      <c r="HE33" s="14">
        <v>39.877670000000002</v>
      </c>
      <c r="HF33" s="14">
        <v>39.877670000000002</v>
      </c>
      <c r="HG33" s="14">
        <v>1.52233</v>
      </c>
      <c r="HH33" s="14">
        <v>4</v>
      </c>
      <c r="HI33" s="14">
        <v>4.1192200000000003</v>
      </c>
      <c r="HJ33" s="14">
        <v>4.1192200000000003</v>
      </c>
      <c r="HK33" s="14">
        <v>-0.11922000000000001</v>
      </c>
      <c r="HL33" s="14">
        <v>13.7</v>
      </c>
      <c r="HM33" s="14">
        <v>16.164159999999999</v>
      </c>
      <c r="HN33" s="14">
        <v>16.164159999999999</v>
      </c>
      <c r="HO33" s="14">
        <v>-2.4641600000000001</v>
      </c>
      <c r="HP33" s="14">
        <v>103.9</v>
      </c>
      <c r="HQ33" s="14">
        <v>124</v>
      </c>
      <c r="HR33" s="14">
        <v>124</v>
      </c>
      <c r="HS33" s="14">
        <v>-20.100000000000001</v>
      </c>
      <c r="HT33" s="14"/>
      <c r="HU33" s="14"/>
      <c r="HV33" s="14"/>
      <c r="HW33" s="14">
        <v>0</v>
      </c>
      <c r="HX33" s="14"/>
      <c r="HY33" s="14"/>
      <c r="HZ33" s="14"/>
      <c r="IA33" s="14">
        <v>0</v>
      </c>
      <c r="IB33" s="14">
        <v>15.1</v>
      </c>
      <c r="IC33" s="14">
        <v>4.6391799999999996</v>
      </c>
      <c r="ID33" s="14">
        <v>41.209009999999999</v>
      </c>
      <c r="IE33" s="14">
        <v>-26.109010000000001</v>
      </c>
      <c r="IF33" s="14"/>
      <c r="IG33" s="14"/>
      <c r="IH33" s="14"/>
      <c r="II33" s="14">
        <v>0</v>
      </c>
      <c r="IJ33" s="14"/>
      <c r="IK33" s="14"/>
      <c r="IL33" s="14"/>
      <c r="IM33" s="14">
        <v>0</v>
      </c>
      <c r="IN33" s="14">
        <v>45.7</v>
      </c>
      <c r="IO33" s="14">
        <v>48.181449999999998</v>
      </c>
      <c r="IP33" s="14">
        <v>48.181449999999998</v>
      </c>
      <c r="IQ33" s="14">
        <v>-2.4814500000000002</v>
      </c>
      <c r="IR33" s="14"/>
      <c r="IS33" s="14"/>
      <c r="IT33" s="14"/>
      <c r="IU33" s="14">
        <v>0</v>
      </c>
      <c r="IV33" s="14"/>
      <c r="IW33" s="14"/>
      <c r="IX33" s="14"/>
      <c r="IY33" s="14">
        <v>0</v>
      </c>
      <c r="IZ33" s="14"/>
      <c r="JA33" s="14"/>
      <c r="JB33" s="14"/>
      <c r="JC33" s="14">
        <v>0</v>
      </c>
      <c r="JD33" s="14">
        <v>86.7</v>
      </c>
      <c r="JE33" s="14">
        <v>88.384460000000004</v>
      </c>
      <c r="JF33" s="14">
        <v>88.384460000000004</v>
      </c>
      <c r="JG33" s="14">
        <v>-1.6844600000000001</v>
      </c>
      <c r="JH33" s="14">
        <v>174.5</v>
      </c>
      <c r="JI33" s="14">
        <v>116.66667</v>
      </c>
      <c r="JJ33" s="14">
        <v>150.66667000000001</v>
      </c>
      <c r="JK33" s="14">
        <v>23.83333</v>
      </c>
      <c r="JL33" s="14">
        <v>171.9</v>
      </c>
      <c r="JM33" s="14">
        <v>116.66667</v>
      </c>
      <c r="JN33" s="14">
        <v>0</v>
      </c>
      <c r="JO33" s="14">
        <v>171.9</v>
      </c>
      <c r="JP33" s="14">
        <v>0</v>
      </c>
      <c r="JQ33" s="14"/>
      <c r="JR33" s="14"/>
      <c r="JS33" s="14">
        <v>0</v>
      </c>
      <c r="JT33" s="14">
        <v>174</v>
      </c>
      <c r="JU33" s="14">
        <v>116.66667</v>
      </c>
      <c r="JV33" s="14">
        <v>75.333330000000004</v>
      </c>
      <c r="JW33" s="14">
        <v>98.666669999999996</v>
      </c>
      <c r="JX33" s="14"/>
      <c r="JY33" s="14"/>
      <c r="JZ33" s="14"/>
      <c r="KA33" s="14">
        <v>0</v>
      </c>
      <c r="KB33" s="14"/>
      <c r="KC33" s="14"/>
      <c r="KD33" s="14"/>
      <c r="KE33" s="14">
        <v>0</v>
      </c>
      <c r="KF33" s="14"/>
      <c r="KG33" s="14"/>
      <c r="KH33" s="14"/>
      <c r="KI33" s="14">
        <v>0</v>
      </c>
      <c r="KJ33" s="14"/>
      <c r="KK33" s="14"/>
      <c r="KL33" s="14"/>
      <c r="KM33" s="14">
        <v>0</v>
      </c>
      <c r="KN33" s="14">
        <v>0</v>
      </c>
      <c r="KO33" s="14"/>
      <c r="KP33" s="14"/>
      <c r="KQ33" s="14">
        <v>0</v>
      </c>
      <c r="KR33" s="14"/>
      <c r="KS33" s="14"/>
      <c r="KT33" s="14">
        <v>36</v>
      </c>
      <c r="KU33" s="14">
        <v>-36</v>
      </c>
      <c r="KV33" s="14"/>
      <c r="KW33" s="14"/>
      <c r="KX33" s="14"/>
      <c r="KY33" s="14">
        <v>0</v>
      </c>
      <c r="KZ33" s="14">
        <v>30.1</v>
      </c>
      <c r="LA33" s="14"/>
      <c r="LB33" s="14">
        <v>17.8</v>
      </c>
      <c r="LC33" s="14">
        <v>12.3</v>
      </c>
      <c r="LD33" s="14">
        <v>1.7</v>
      </c>
      <c r="LE33" s="14">
        <v>1.7823899999999999</v>
      </c>
      <c r="LF33" s="14">
        <v>1.7823899999999999</v>
      </c>
      <c r="LG33" s="14">
        <v>-8.2390000000000005E-2</v>
      </c>
      <c r="LH33" s="14">
        <v>81.8</v>
      </c>
      <c r="LI33" s="14">
        <v>124.11933000000001</v>
      </c>
      <c r="LJ33" s="14">
        <v>114.4796</v>
      </c>
      <c r="LK33" s="14">
        <v>-32.679600000000001</v>
      </c>
      <c r="LL33" s="14">
        <v>97.3</v>
      </c>
      <c r="LM33" s="14">
        <v>97.250280000000004</v>
      </c>
      <c r="LN33" s="14">
        <v>95.199160000000006</v>
      </c>
      <c r="LO33" s="14">
        <v>2.1008399999999998</v>
      </c>
      <c r="LP33" s="14">
        <v>66.7</v>
      </c>
      <c r="LQ33" s="14">
        <v>67.133979999999994</v>
      </c>
      <c r="LR33" s="14">
        <v>67.133979999999994</v>
      </c>
      <c r="LS33" s="14">
        <v>-0.43397999999999998</v>
      </c>
      <c r="LT33" s="14">
        <v>73.900000000000006</v>
      </c>
      <c r="LU33" s="14">
        <v>72.37388</v>
      </c>
      <c r="LV33" s="14">
        <v>73.461669999999998</v>
      </c>
      <c r="LW33" s="14">
        <v>0.43833</v>
      </c>
      <c r="LX33" s="14">
        <v>29.8</v>
      </c>
      <c r="LY33" s="14">
        <v>29.951460000000001</v>
      </c>
      <c r="LZ33" s="14">
        <v>29.951460000000001</v>
      </c>
      <c r="MA33" s="14">
        <v>-0.15146000000000001</v>
      </c>
      <c r="MB33" s="14"/>
      <c r="MC33" s="14"/>
      <c r="MD33" s="14"/>
      <c r="ME33" s="14">
        <v>0</v>
      </c>
      <c r="MF33" s="14"/>
      <c r="MG33" s="14"/>
      <c r="MH33" s="14"/>
      <c r="MI33" s="14">
        <v>0</v>
      </c>
      <c r="MJ33" s="14"/>
      <c r="MK33" s="14"/>
      <c r="ML33" s="14"/>
      <c r="MM33" s="14">
        <v>0</v>
      </c>
      <c r="MN33" s="14">
        <v>144.69999999999999</v>
      </c>
      <c r="MO33" s="14">
        <v>149.77393000000001</v>
      </c>
      <c r="MP33" s="14">
        <v>149.77393000000001</v>
      </c>
      <c r="MQ33" s="14">
        <v>-5.0739299999999998</v>
      </c>
      <c r="MR33" s="14">
        <v>146.19999999999999</v>
      </c>
      <c r="MS33" s="14">
        <v>149.77393000000001</v>
      </c>
      <c r="MT33" s="14">
        <v>149.77393000000001</v>
      </c>
      <c r="MU33" s="14">
        <v>-3.5739299999999998</v>
      </c>
      <c r="MV33" s="14">
        <v>149.30000000000001</v>
      </c>
      <c r="MW33" s="14">
        <v>149.77393000000001</v>
      </c>
      <c r="MX33" s="14">
        <v>149.77393000000001</v>
      </c>
      <c r="MY33" s="14">
        <v>-0.47393000000000002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v>
      </c>
      <c r="OE33" s="14">
        <v>7.4999999999999997E-2</v>
      </c>
      <c r="OF33" s="14">
        <v>69.400000000000006</v>
      </c>
      <c r="OG33" s="14">
        <v>99.4</v>
      </c>
      <c r="OH33" s="14">
        <v>119.251</v>
      </c>
      <c r="OI33" s="14">
        <v>-49.850999999999999</v>
      </c>
      <c r="OJ33" s="14">
        <v>65.2</v>
      </c>
      <c r="OK33" s="14"/>
      <c r="OL33" s="14">
        <v>67.025999999999996</v>
      </c>
      <c r="OM33" s="14">
        <v>-1.8260000000000001</v>
      </c>
      <c r="ON33" s="14">
        <v>15.7</v>
      </c>
      <c r="OO33" s="14">
        <v>16.398</v>
      </c>
      <c r="OP33" s="14">
        <v>16.398</v>
      </c>
      <c r="OQ33" s="14">
        <v>-0.69799999999999995</v>
      </c>
      <c r="OR33" s="14">
        <v>0.2</v>
      </c>
      <c r="OS33" s="14"/>
      <c r="OT33" s="14">
        <v>0.4</v>
      </c>
      <c r="OU33" s="14">
        <v>-0.2</v>
      </c>
      <c r="OV33" s="14">
        <v>17</v>
      </c>
      <c r="OW33" s="14">
        <v>14.56311</v>
      </c>
      <c r="OX33" s="14">
        <v>14.56311</v>
      </c>
      <c r="OY33" s="14">
        <v>2.43689</v>
      </c>
      <c r="OZ33" s="14">
        <v>10</v>
      </c>
      <c r="PA33" s="14">
        <v>9</v>
      </c>
      <c r="PB33" s="14">
        <v>9.9830000000000005</v>
      </c>
      <c r="PC33" s="14">
        <v>1.7000000000000001E-2</v>
      </c>
      <c r="PD33" s="14">
        <v>5.4</v>
      </c>
      <c r="PE33" s="14">
        <v>5.67</v>
      </c>
      <c r="PF33" s="14">
        <v>5.67</v>
      </c>
      <c r="PG33" s="14">
        <v>-0.27</v>
      </c>
      <c r="PH33" s="14">
        <v>0.6</v>
      </c>
      <c r="PI33" s="14">
        <v>1</v>
      </c>
      <c r="PJ33" s="14">
        <v>1</v>
      </c>
      <c r="PK33" s="14">
        <v>-0.4</v>
      </c>
      <c r="PL33" s="14">
        <v>1.5</v>
      </c>
      <c r="PM33" s="14">
        <v>1.5</v>
      </c>
      <c r="PN33" s="14">
        <v>1.5</v>
      </c>
      <c r="PO33" s="14">
        <v>0</v>
      </c>
      <c r="PP33" s="14">
        <v>2.6</v>
      </c>
      <c r="PQ33" s="14">
        <v>2.5</v>
      </c>
      <c r="PR33" s="14">
        <v>2.5</v>
      </c>
      <c r="PS33" s="14">
        <v>0.1</v>
      </c>
      <c r="PT33" s="14">
        <v>20</v>
      </c>
      <c r="PU33" s="14">
        <v>19.417480000000001</v>
      </c>
      <c r="PV33" s="14">
        <v>19.417480000000001</v>
      </c>
      <c r="PW33" s="14">
        <v>0.58252000000000004</v>
      </c>
      <c r="PX33" s="14">
        <v>20</v>
      </c>
      <c r="PY33" s="14">
        <v>19.417480000000001</v>
      </c>
      <c r="PZ33" s="14">
        <v>19.417480000000001</v>
      </c>
      <c r="QA33" s="14">
        <v>0.58252000000000004</v>
      </c>
      <c r="QB33" s="14">
        <v>13.5</v>
      </c>
      <c r="QC33" s="14">
        <v>15</v>
      </c>
      <c r="QD33" s="14">
        <v>11.65049</v>
      </c>
      <c r="QE33" s="14">
        <v>1.84951</v>
      </c>
      <c r="QF33" s="14">
        <v>3.4</v>
      </c>
      <c r="QG33" s="14">
        <v>3.5</v>
      </c>
      <c r="QH33" s="14">
        <v>3.5</v>
      </c>
      <c r="QI33" s="14">
        <v>-0.1</v>
      </c>
      <c r="QJ33" s="14">
        <v>18.399999999999999</v>
      </c>
      <c r="QK33" s="14">
        <v>17.961169999999999</v>
      </c>
      <c r="QL33" s="14">
        <v>17.961169999999999</v>
      </c>
      <c r="QM33" s="14">
        <v>0.43883</v>
      </c>
      <c r="QN33" s="14">
        <v>12.4</v>
      </c>
      <c r="QO33" s="14"/>
      <c r="QP33" s="14">
        <v>11.654999999999999</v>
      </c>
      <c r="QQ33" s="14">
        <v>0.745</v>
      </c>
      <c r="QR33" s="14">
        <v>15</v>
      </c>
      <c r="QS33" s="14"/>
      <c r="QT33" s="14">
        <v>14.81</v>
      </c>
      <c r="QU33" s="14">
        <v>0.19</v>
      </c>
      <c r="QV33" s="14">
        <v>30</v>
      </c>
      <c r="QW33" s="14">
        <v>26.5</v>
      </c>
      <c r="QX33" s="14">
        <v>28.695</v>
      </c>
      <c r="QY33" s="14">
        <v>1.3049999999999999</v>
      </c>
      <c r="QZ33" s="14">
        <v>77.400000000000006</v>
      </c>
      <c r="RA33" s="14">
        <v>79</v>
      </c>
      <c r="RB33" s="14">
        <v>84.620999999999995</v>
      </c>
      <c r="RC33" s="14">
        <v>-7.2210000000000001</v>
      </c>
      <c r="RD33" s="14">
        <v>4.5</v>
      </c>
      <c r="RE33" s="14">
        <v>4.2</v>
      </c>
      <c r="RF33" s="14">
        <v>4.2</v>
      </c>
      <c r="RG33" s="14">
        <v>0.3</v>
      </c>
      <c r="RH33" s="14">
        <v>1.2</v>
      </c>
      <c r="RI33" s="14">
        <v>1.2</v>
      </c>
      <c r="RJ33" s="14">
        <v>1.2</v>
      </c>
      <c r="RK33" s="14">
        <v>0</v>
      </c>
      <c r="RL33" s="14">
        <v>2.2999999999999998</v>
      </c>
      <c r="RM33" s="14">
        <v>2.4</v>
      </c>
      <c r="RN33" s="14">
        <v>2.4</v>
      </c>
      <c r="RO33" s="14">
        <v>-0.1</v>
      </c>
      <c r="RP33" s="14">
        <v>0</v>
      </c>
      <c r="RQ33" s="14">
        <v>0</v>
      </c>
      <c r="RR33" s="14">
        <v>0</v>
      </c>
      <c r="RS33" s="14">
        <v>0</v>
      </c>
      <c r="RT33" s="14">
        <v>14.6</v>
      </c>
      <c r="RU33" s="14"/>
      <c r="RV33" s="14">
        <v>11.475</v>
      </c>
      <c r="RW33" s="14">
        <v>3.125</v>
      </c>
      <c r="RX33" s="14">
        <v>3.2</v>
      </c>
      <c r="RY33" s="14">
        <v>2.9489999999999998</v>
      </c>
      <c r="RZ33" s="14">
        <v>2.9489999999999998</v>
      </c>
      <c r="SA33" s="14">
        <v>0.251</v>
      </c>
      <c r="SB33" s="14">
        <v>5.9</v>
      </c>
      <c r="SC33" s="14">
        <v>0</v>
      </c>
      <c r="SD33" s="14">
        <v>9.5319699999999994</v>
      </c>
      <c r="SE33" s="14">
        <v>-3.6319699999999999</v>
      </c>
      <c r="SF33" s="14">
        <v>1.9</v>
      </c>
      <c r="SG33" s="14">
        <v>2</v>
      </c>
      <c r="SH33" s="14">
        <v>2</v>
      </c>
      <c r="SI33" s="14">
        <v>-0.1</v>
      </c>
      <c r="SJ33" s="14"/>
      <c r="SK33" s="14">
        <v>0.4</v>
      </c>
      <c r="SL33" s="14">
        <v>0.4</v>
      </c>
      <c r="SM33" s="14">
        <v>-0.4</v>
      </c>
      <c r="SN33" s="14">
        <v>18.600000000000001</v>
      </c>
      <c r="SO33" s="14">
        <v>18.834949999999999</v>
      </c>
      <c r="SP33" s="14">
        <v>18.834949999999999</v>
      </c>
      <c r="SQ33" s="14">
        <v>-0.23494999999999999</v>
      </c>
      <c r="SR33" s="14">
        <v>4.5</v>
      </c>
      <c r="SS33" s="14">
        <v>4.5</v>
      </c>
      <c r="ST33" s="14">
        <v>4.5</v>
      </c>
      <c r="SU33" s="14">
        <v>0</v>
      </c>
      <c r="SV33" s="14">
        <v>9</v>
      </c>
      <c r="SW33" s="14">
        <v>9</v>
      </c>
      <c r="SX33" s="14">
        <v>9</v>
      </c>
      <c r="SY33" s="14">
        <v>0</v>
      </c>
      <c r="SZ33" s="14">
        <v>12.8</v>
      </c>
      <c r="TA33" s="14">
        <v>12.621359999999999</v>
      </c>
      <c r="TB33" s="14">
        <v>12.621359999999999</v>
      </c>
      <c r="TC33" s="14">
        <v>0.17863999999999999</v>
      </c>
      <c r="TD33" s="14">
        <v>17.600000000000001</v>
      </c>
      <c r="TE33" s="14">
        <v>17.475729999999999</v>
      </c>
      <c r="TF33" s="14">
        <v>17.475729999999999</v>
      </c>
      <c r="TG33" s="14">
        <v>0.12427000000000001</v>
      </c>
      <c r="TH33" s="14">
        <v>24.7</v>
      </c>
      <c r="TI33" s="14">
        <v>20.995999999999999</v>
      </c>
      <c r="TJ33" s="14">
        <v>20.995999999999999</v>
      </c>
      <c r="TK33" s="14">
        <v>3.7040000000000002</v>
      </c>
      <c r="TL33" s="14">
        <v>13.8</v>
      </c>
      <c r="TM33" s="14">
        <v>29.1</v>
      </c>
      <c r="TN33" s="14">
        <v>28.193999999999999</v>
      </c>
      <c r="TO33" s="14">
        <v>-14.394</v>
      </c>
      <c r="TP33" s="14">
        <v>27.2</v>
      </c>
      <c r="TQ33" s="14"/>
      <c r="TR33" s="14">
        <v>22.683</v>
      </c>
      <c r="TS33" s="14">
        <v>4.5170000000000003</v>
      </c>
      <c r="TT33" s="14">
        <v>55</v>
      </c>
      <c r="TU33" s="14">
        <v>70.099999999999994</v>
      </c>
      <c r="TV33" s="14">
        <v>71.537999999999997</v>
      </c>
      <c r="TW33" s="14">
        <v>-16.538</v>
      </c>
      <c r="TX33" s="14">
        <v>57.6</v>
      </c>
      <c r="TY33" s="14">
        <v>76.099999999999994</v>
      </c>
      <c r="TZ33" s="14">
        <v>78.043999999999997</v>
      </c>
      <c r="UA33" s="14">
        <v>-20.443999999999999</v>
      </c>
      <c r="UB33" s="14">
        <v>12.6</v>
      </c>
      <c r="UC33" s="14">
        <v>10.964</v>
      </c>
      <c r="UD33" s="14">
        <v>10.964</v>
      </c>
      <c r="UE33" s="14">
        <v>1.6359999999999999</v>
      </c>
      <c r="UF33" s="14">
        <v>8.6</v>
      </c>
      <c r="UG33" s="14">
        <v>9.4760000000000009</v>
      </c>
      <c r="UH33" s="14">
        <v>9.4760000000000009</v>
      </c>
      <c r="UI33" s="14">
        <v>-0.876</v>
      </c>
      <c r="UJ33" s="14">
        <v>16.5</v>
      </c>
      <c r="UK33" s="14">
        <v>16</v>
      </c>
      <c r="UL33" s="14">
        <v>15.53398</v>
      </c>
      <c r="UM33" s="14">
        <v>0.96601999999999999</v>
      </c>
      <c r="UN33" s="14">
        <v>4.7</v>
      </c>
      <c r="UO33" s="14">
        <v>7.5</v>
      </c>
      <c r="UP33" s="14">
        <v>6</v>
      </c>
      <c r="UQ33" s="14">
        <v>-1.3</v>
      </c>
      <c r="UR33" s="14"/>
      <c r="US33" s="14"/>
      <c r="UT33" s="14">
        <v>4.5</v>
      </c>
      <c r="UU33" s="14">
        <v>-4.5</v>
      </c>
      <c r="UV33" s="14">
        <v>7.7</v>
      </c>
      <c r="UW33" s="14">
        <v>8</v>
      </c>
      <c r="UX33" s="14">
        <v>9</v>
      </c>
      <c r="UY33" s="14">
        <v>-1.3</v>
      </c>
      <c r="UZ33" s="14">
        <v>8.1999999999999993</v>
      </c>
      <c r="VA33" s="14">
        <v>8</v>
      </c>
      <c r="VB33" s="14">
        <v>10</v>
      </c>
      <c r="VC33" s="14">
        <v>-1.8</v>
      </c>
      <c r="VD33" s="14">
        <v>8.4</v>
      </c>
      <c r="VE33" s="14">
        <v>8</v>
      </c>
      <c r="VF33" s="14">
        <v>9.9029100000000003</v>
      </c>
      <c r="VG33" s="14">
        <v>-1.50291</v>
      </c>
      <c r="VH33" s="14">
        <v>15.1</v>
      </c>
      <c r="VI33" s="14">
        <v>15.255000000000001</v>
      </c>
      <c r="VJ33" s="14">
        <v>15.255000000000001</v>
      </c>
      <c r="VK33" s="14">
        <v>-0.155</v>
      </c>
      <c r="VL33" s="14">
        <v>207.5</v>
      </c>
      <c r="VM33" s="14"/>
      <c r="VN33" s="14">
        <v>213.386</v>
      </c>
      <c r="VO33" s="14">
        <v>-5.8860000000000001</v>
      </c>
      <c r="VP33" s="14">
        <v>16.8</v>
      </c>
      <c r="VQ33" s="14"/>
      <c r="VR33" s="14">
        <v>13.887</v>
      </c>
      <c r="VS33" s="14">
        <v>2.9129999999999998</v>
      </c>
      <c r="VT33" s="14">
        <v>114.7</v>
      </c>
      <c r="VU33" s="14"/>
      <c r="VV33" s="14">
        <v>105.217</v>
      </c>
      <c r="VW33" s="14">
        <v>9.4830000000000005</v>
      </c>
      <c r="VX33" s="14">
        <v>0.6</v>
      </c>
      <c r="VY33" s="14">
        <v>0.6</v>
      </c>
      <c r="VZ33" s="14">
        <v>0.6</v>
      </c>
      <c r="WA33" s="14">
        <v>0</v>
      </c>
      <c r="WB33" s="14">
        <v>75.099999999999994</v>
      </c>
      <c r="WC33" s="14">
        <v>95.8</v>
      </c>
      <c r="WD33" s="14">
        <v>98</v>
      </c>
      <c r="WE33" s="14">
        <v>-22.9</v>
      </c>
      <c r="WF33" s="14">
        <v>58.6</v>
      </c>
      <c r="WG33" s="14">
        <v>85.9</v>
      </c>
      <c r="WH33" s="14">
        <v>98</v>
      </c>
      <c r="WI33" s="14">
        <v>-39.4</v>
      </c>
      <c r="WJ33" s="14">
        <v>84.2</v>
      </c>
      <c r="WK33" s="14"/>
      <c r="WL33" s="14">
        <v>79.287999999999997</v>
      </c>
      <c r="WM33" s="14">
        <v>4.9119999999999999</v>
      </c>
      <c r="WN33" s="14">
        <v>16</v>
      </c>
      <c r="WO33" s="14"/>
      <c r="WP33" s="14">
        <v>9.6940000000000008</v>
      </c>
      <c r="WQ33" s="14">
        <v>6.306</v>
      </c>
      <c r="WR33" s="14">
        <v>5.6</v>
      </c>
      <c r="WS33" s="14">
        <v>7</v>
      </c>
      <c r="WT33" s="14">
        <v>7</v>
      </c>
      <c r="WU33" s="14">
        <v>-1.4</v>
      </c>
      <c r="WV33" s="14">
        <v>19</v>
      </c>
      <c r="WW33" s="14">
        <v>18.4466</v>
      </c>
      <c r="WX33" s="14">
        <v>18.4466</v>
      </c>
      <c r="WY33" s="14">
        <v>0.5534</v>
      </c>
      <c r="WZ33" s="14">
        <v>9.6999999999999993</v>
      </c>
      <c r="XA33" s="14">
        <v>10.7</v>
      </c>
      <c r="XB33" s="14">
        <v>10.7</v>
      </c>
      <c r="XC33" s="14">
        <v>-1</v>
      </c>
      <c r="XD33" s="14">
        <v>41.7</v>
      </c>
      <c r="XE33" s="14">
        <v>45.23077</v>
      </c>
      <c r="XF33" s="14">
        <v>42</v>
      </c>
      <c r="XG33" s="14">
        <v>-0.3</v>
      </c>
      <c r="XH33" s="14">
        <v>12.8</v>
      </c>
      <c r="XI33" s="14">
        <v>10.76923</v>
      </c>
      <c r="XJ33" s="14">
        <v>10</v>
      </c>
      <c r="XK33" s="14">
        <v>2.8</v>
      </c>
      <c r="XL33" s="14">
        <v>18</v>
      </c>
      <c r="XM33" s="14">
        <v>17</v>
      </c>
      <c r="XN33" s="14">
        <v>14</v>
      </c>
      <c r="XO33" s="14">
        <v>4</v>
      </c>
      <c r="XP33" s="14"/>
      <c r="XQ33" s="14"/>
      <c r="XR33" s="14"/>
      <c r="XS33" s="14">
        <v>0</v>
      </c>
      <c r="XT33" s="14">
        <v>7.9</v>
      </c>
      <c r="XU33" s="14">
        <v>7.85</v>
      </c>
      <c r="XV33" s="14">
        <v>7.85</v>
      </c>
      <c r="XW33" s="14">
        <v>0.05</v>
      </c>
      <c r="XX33" s="14"/>
      <c r="XY33" s="14"/>
      <c r="XZ33" s="14"/>
      <c r="YA33" s="14">
        <v>0</v>
      </c>
      <c r="YB33" s="14"/>
      <c r="YC33" s="14"/>
      <c r="YD33" s="14"/>
      <c r="YE33" s="14">
        <v>0</v>
      </c>
    </row>
    <row r="34" spans="1:655" ht="24" customHeight="1" x14ac:dyDescent="0.3">
      <c r="A34" s="1"/>
      <c r="B34" s="16" t="s">
        <v>34</v>
      </c>
      <c r="C34" s="16" t="s">
        <v>817</v>
      </c>
      <c r="D34" s="17">
        <v>148</v>
      </c>
      <c r="E34" s="17">
        <v>76.909880000000001</v>
      </c>
      <c r="F34" s="17">
        <v>114.90868</v>
      </c>
      <c r="G34" s="17">
        <v>33.091320000000003</v>
      </c>
      <c r="H34" s="17">
        <v>607.6</v>
      </c>
      <c r="I34" s="17">
        <v>604.18724999999995</v>
      </c>
      <c r="J34" s="17">
        <v>594.17128000000002</v>
      </c>
      <c r="K34" s="17">
        <v>13.42872</v>
      </c>
      <c r="L34" s="17">
        <v>203.1</v>
      </c>
      <c r="M34" s="17">
        <v>196.55285000000001</v>
      </c>
      <c r="N34" s="17">
        <v>193.29447999999999</v>
      </c>
      <c r="O34" s="17">
        <v>9.8055199999999996</v>
      </c>
      <c r="P34" s="17"/>
      <c r="Q34" s="17"/>
      <c r="R34" s="17"/>
      <c r="S34" s="17">
        <v>0</v>
      </c>
      <c r="T34" s="17"/>
      <c r="U34" s="17"/>
      <c r="V34" s="17"/>
      <c r="W34" s="17">
        <v>0</v>
      </c>
      <c r="X34" s="17">
        <v>90.3</v>
      </c>
      <c r="Y34" s="17">
        <v>91.778639999999996</v>
      </c>
      <c r="Z34" s="17">
        <v>91.778639999999996</v>
      </c>
      <c r="AA34" s="17">
        <v>-1.47864</v>
      </c>
      <c r="AB34" s="17">
        <v>179.4</v>
      </c>
      <c r="AC34" s="17">
        <v>197.49678</v>
      </c>
      <c r="AD34" s="17">
        <v>180.86669000000001</v>
      </c>
      <c r="AE34" s="17">
        <v>-1.46669</v>
      </c>
      <c r="AF34" s="17">
        <v>25.8</v>
      </c>
      <c r="AG34" s="17"/>
      <c r="AH34" s="17">
        <v>28</v>
      </c>
      <c r="AI34" s="17">
        <v>-2.2000000000000002</v>
      </c>
      <c r="AJ34" s="17"/>
      <c r="AK34" s="17"/>
      <c r="AL34" s="17"/>
      <c r="AM34" s="17">
        <v>0</v>
      </c>
      <c r="AN34" s="17">
        <v>157.19999999999999</v>
      </c>
      <c r="AO34" s="17">
        <v>178.26146</v>
      </c>
      <c r="AP34" s="17">
        <v>196.66667000000001</v>
      </c>
      <c r="AQ34" s="17">
        <v>-39.466670000000001</v>
      </c>
      <c r="AR34" s="17">
        <v>156.9</v>
      </c>
      <c r="AS34" s="17">
        <v>178.26146</v>
      </c>
      <c r="AT34" s="17">
        <v>196.66667000000001</v>
      </c>
      <c r="AU34" s="17">
        <v>-39.766669999999998</v>
      </c>
      <c r="AV34" s="17">
        <v>158</v>
      </c>
      <c r="AW34" s="17">
        <v>178.26146</v>
      </c>
      <c r="AX34" s="17">
        <v>196.66667000000001</v>
      </c>
      <c r="AY34" s="17">
        <v>-38.666670000000003</v>
      </c>
      <c r="AZ34" s="17">
        <v>249</v>
      </c>
      <c r="BA34" s="17">
        <v>267.39219000000003</v>
      </c>
      <c r="BB34" s="17">
        <v>295</v>
      </c>
      <c r="BC34" s="17">
        <v>-46</v>
      </c>
      <c r="BD34" s="17"/>
      <c r="BE34" s="17"/>
      <c r="BF34" s="17"/>
      <c r="BG34" s="17">
        <v>0</v>
      </c>
      <c r="BH34" s="17"/>
      <c r="BI34" s="17"/>
      <c r="BJ34" s="17"/>
      <c r="BK34" s="17">
        <v>0</v>
      </c>
      <c r="BL34" s="17">
        <v>453.8</v>
      </c>
      <c r="BM34" s="17">
        <v>244.38534000000001</v>
      </c>
      <c r="BN34" s="17">
        <v>346.81599</v>
      </c>
      <c r="BO34" s="17">
        <v>106.98401</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168.4</v>
      </c>
      <c r="CK34" s="17">
        <v>163.90777</v>
      </c>
      <c r="CL34" s="17">
        <v>163.90777</v>
      </c>
      <c r="CM34" s="17">
        <v>4.4922300000000002</v>
      </c>
      <c r="CN34" s="17">
        <v>7.7</v>
      </c>
      <c r="CO34" s="17">
        <v>5.1333399999999996</v>
      </c>
      <c r="CP34" s="17">
        <v>5.1333399999999996</v>
      </c>
      <c r="CQ34" s="17">
        <v>2.5666600000000002</v>
      </c>
      <c r="CR34" s="17">
        <v>5.3</v>
      </c>
      <c r="CS34" s="17">
        <v>2.8177599999999998</v>
      </c>
      <c r="CT34" s="17">
        <v>2.8177599999999998</v>
      </c>
      <c r="CU34" s="17">
        <v>2.48224</v>
      </c>
      <c r="CV34" s="17">
        <v>22.1</v>
      </c>
      <c r="CW34" s="17">
        <v>20</v>
      </c>
      <c r="CX34" s="17">
        <v>20</v>
      </c>
      <c r="CY34" s="17">
        <v>2.1</v>
      </c>
      <c r="CZ34" s="17">
        <v>6.16</v>
      </c>
      <c r="DA34" s="17">
        <v>6.8787000000000003</v>
      </c>
      <c r="DB34" s="17">
        <v>6.8787000000000003</v>
      </c>
      <c r="DC34" s="17">
        <v>-0.71870000000000001</v>
      </c>
      <c r="DD34" s="17">
        <v>8.01</v>
      </c>
      <c r="DE34" s="17">
        <v>14.919420000000001</v>
      </c>
      <c r="DF34" s="17">
        <v>10.72785</v>
      </c>
      <c r="DG34" s="17">
        <v>-2.7178499999999999</v>
      </c>
      <c r="DH34" s="17">
        <v>41.32</v>
      </c>
      <c r="DI34" s="17">
        <v>50.359769999999997</v>
      </c>
      <c r="DJ34" s="17">
        <v>15.46419</v>
      </c>
      <c r="DK34" s="17">
        <v>25.855810000000002</v>
      </c>
      <c r="DL34" s="17"/>
      <c r="DM34" s="17"/>
      <c r="DN34" s="17"/>
      <c r="DO34" s="17">
        <v>0</v>
      </c>
      <c r="DP34" s="17"/>
      <c r="DQ34" s="17"/>
      <c r="DR34" s="17"/>
      <c r="DS34" s="17">
        <v>0</v>
      </c>
      <c r="DT34" s="17"/>
      <c r="DU34" s="17"/>
      <c r="DV34" s="17"/>
      <c r="DW34" s="17">
        <v>0</v>
      </c>
      <c r="DX34" s="17">
        <v>0</v>
      </c>
      <c r="DY34" s="17"/>
      <c r="DZ34" s="17"/>
      <c r="EA34" s="17">
        <v>0</v>
      </c>
      <c r="EB34" s="17">
        <v>71.2</v>
      </c>
      <c r="EC34" s="17">
        <v>62.895769999999999</v>
      </c>
      <c r="ED34" s="17">
        <v>66.718649999999997</v>
      </c>
      <c r="EE34" s="17">
        <v>4.4813499999999999</v>
      </c>
      <c r="EF34" s="17">
        <v>109.7</v>
      </c>
      <c r="EG34" s="17">
        <v>116.2139</v>
      </c>
      <c r="EH34" s="17">
        <v>145.64250999999999</v>
      </c>
      <c r="EI34" s="17">
        <v>-35.942509999999999</v>
      </c>
      <c r="EJ34" s="17"/>
      <c r="EK34" s="17"/>
      <c r="EL34" s="17"/>
      <c r="EM34" s="17">
        <v>0</v>
      </c>
      <c r="EN34" s="17"/>
      <c r="EO34" s="17"/>
      <c r="EP34" s="17"/>
      <c r="EQ34" s="17">
        <v>0</v>
      </c>
      <c r="ER34" s="17"/>
      <c r="ES34" s="17"/>
      <c r="ET34" s="17"/>
      <c r="EU34" s="17">
        <v>0</v>
      </c>
      <c r="EV34" s="17">
        <v>6.5</v>
      </c>
      <c r="EW34" s="17">
        <v>0</v>
      </c>
      <c r="EX34" s="17">
        <v>6.39</v>
      </c>
      <c r="EY34" s="17">
        <v>0.11</v>
      </c>
      <c r="EZ34" s="17">
        <v>296.2</v>
      </c>
      <c r="FA34" s="17">
        <v>313.15902999999997</v>
      </c>
      <c r="FB34" s="17">
        <v>288.65980000000002</v>
      </c>
      <c r="FC34" s="17">
        <v>7.5401999999999996</v>
      </c>
      <c r="FD34" s="17">
        <v>66.3</v>
      </c>
      <c r="FE34" s="17">
        <v>81.556309999999996</v>
      </c>
      <c r="FF34" s="17">
        <v>73.349450000000004</v>
      </c>
      <c r="FG34" s="17">
        <v>-7.0494500000000002</v>
      </c>
      <c r="FH34" s="17">
        <v>48.2</v>
      </c>
      <c r="FI34" s="17">
        <v>76.301159999999996</v>
      </c>
      <c r="FJ34" s="17">
        <v>151.14400000000001</v>
      </c>
      <c r="FK34" s="17">
        <v>-102.944</v>
      </c>
      <c r="FL34" s="17">
        <v>41.4</v>
      </c>
      <c r="FM34" s="17">
        <v>41.858249999999998</v>
      </c>
      <c r="FN34" s="17">
        <v>33.957720000000002</v>
      </c>
      <c r="FO34" s="17">
        <v>7.4422800000000002</v>
      </c>
      <c r="FP34" s="17">
        <v>18.600000000000001</v>
      </c>
      <c r="FQ34" s="17">
        <v>19.192229999999999</v>
      </c>
      <c r="FR34" s="17">
        <v>19.192229999999999</v>
      </c>
      <c r="FS34" s="17">
        <v>-0.59223000000000003</v>
      </c>
      <c r="FT34" s="17">
        <v>19.8</v>
      </c>
      <c r="FU34" s="17">
        <v>19.12621</v>
      </c>
      <c r="FV34" s="17">
        <v>19.12621</v>
      </c>
      <c r="FW34" s="17">
        <v>0.67379</v>
      </c>
      <c r="FX34" s="17">
        <v>92.4</v>
      </c>
      <c r="FY34" s="17">
        <v>87.232039999999998</v>
      </c>
      <c r="FZ34" s="17">
        <v>87.232039999999998</v>
      </c>
      <c r="GA34" s="17">
        <v>5.1679599999999999</v>
      </c>
      <c r="GB34" s="17">
        <v>184.2</v>
      </c>
      <c r="GC34" s="17">
        <v>185.10007999999999</v>
      </c>
      <c r="GD34" s="17">
        <v>185.10007999999999</v>
      </c>
      <c r="GE34" s="17">
        <v>-0.90007999999999999</v>
      </c>
      <c r="GF34" s="17">
        <v>185.5</v>
      </c>
      <c r="GG34" s="17">
        <v>185.10007999999999</v>
      </c>
      <c r="GH34" s="17">
        <v>185.10007999999999</v>
      </c>
      <c r="GI34" s="17">
        <v>0.39992</v>
      </c>
      <c r="GJ34" s="17">
        <v>184.3</v>
      </c>
      <c r="GK34" s="17">
        <v>185.10007999999999</v>
      </c>
      <c r="GL34" s="17">
        <v>185.10007999999999</v>
      </c>
      <c r="GM34" s="17">
        <v>-0.80008000000000001</v>
      </c>
      <c r="GN34" s="17">
        <v>110.5</v>
      </c>
      <c r="GO34" s="17">
        <v>88.962050000000005</v>
      </c>
      <c r="GP34" s="17">
        <v>88.962050000000005</v>
      </c>
      <c r="GQ34" s="17">
        <v>21.537949999999999</v>
      </c>
      <c r="GR34" s="17">
        <v>8.1</v>
      </c>
      <c r="GS34" s="17">
        <v>8.9214300000000009</v>
      </c>
      <c r="GT34" s="17">
        <v>8.9214300000000009</v>
      </c>
      <c r="GU34" s="17">
        <v>-0.82142999999999999</v>
      </c>
      <c r="GV34" s="17">
        <v>2.7</v>
      </c>
      <c r="GW34" s="17">
        <v>2.4872800000000002</v>
      </c>
      <c r="GX34" s="17">
        <v>9.3594200000000001</v>
      </c>
      <c r="GY34" s="17">
        <v>-6.6594199999999999</v>
      </c>
      <c r="GZ34" s="17">
        <v>29.9</v>
      </c>
      <c r="HA34" s="17">
        <v>34.47804</v>
      </c>
      <c r="HB34" s="17">
        <v>34.47804</v>
      </c>
      <c r="HC34" s="17">
        <v>-4.5780399999999997</v>
      </c>
      <c r="HD34" s="17">
        <v>42.1</v>
      </c>
      <c r="HE34" s="17">
        <v>39.877670000000002</v>
      </c>
      <c r="HF34" s="17">
        <v>39.877670000000002</v>
      </c>
      <c r="HG34" s="17">
        <v>2.2223299999999999</v>
      </c>
      <c r="HH34" s="17">
        <v>4</v>
      </c>
      <c r="HI34" s="17">
        <v>4.1192200000000003</v>
      </c>
      <c r="HJ34" s="17">
        <v>4.1192200000000003</v>
      </c>
      <c r="HK34" s="17">
        <v>-0.11922000000000001</v>
      </c>
      <c r="HL34" s="17">
        <v>14.2</v>
      </c>
      <c r="HM34" s="17">
        <v>16.164159999999999</v>
      </c>
      <c r="HN34" s="17">
        <v>16.164159999999999</v>
      </c>
      <c r="HO34" s="17">
        <v>-1.9641599999999999</v>
      </c>
      <c r="HP34" s="17">
        <v>92.3</v>
      </c>
      <c r="HQ34" s="17">
        <v>121.08731</v>
      </c>
      <c r="HR34" s="17">
        <v>134</v>
      </c>
      <c r="HS34" s="17">
        <v>-41.7</v>
      </c>
      <c r="HT34" s="17"/>
      <c r="HU34" s="17"/>
      <c r="HV34" s="17"/>
      <c r="HW34" s="17">
        <v>0</v>
      </c>
      <c r="HX34" s="17"/>
      <c r="HY34" s="17"/>
      <c r="HZ34" s="17"/>
      <c r="IA34" s="17">
        <v>0</v>
      </c>
      <c r="IB34" s="17">
        <v>16.2</v>
      </c>
      <c r="IC34" s="17">
        <v>25.870059999999999</v>
      </c>
      <c r="ID34" s="17">
        <v>37.611420000000003</v>
      </c>
      <c r="IE34" s="17">
        <v>-21.41142</v>
      </c>
      <c r="IF34" s="17"/>
      <c r="IG34" s="17"/>
      <c r="IH34" s="17"/>
      <c r="II34" s="17">
        <v>0</v>
      </c>
      <c r="IJ34" s="17"/>
      <c r="IK34" s="17"/>
      <c r="IL34" s="17"/>
      <c r="IM34" s="17">
        <v>0</v>
      </c>
      <c r="IN34" s="17">
        <v>45.6</v>
      </c>
      <c r="IO34" s="17">
        <v>48.181449999999998</v>
      </c>
      <c r="IP34" s="17">
        <v>48.181449999999998</v>
      </c>
      <c r="IQ34" s="17">
        <v>-2.5814499999999998</v>
      </c>
      <c r="IR34" s="17"/>
      <c r="IS34" s="17"/>
      <c r="IT34" s="17"/>
      <c r="IU34" s="17">
        <v>0</v>
      </c>
      <c r="IV34" s="17"/>
      <c r="IW34" s="17"/>
      <c r="IX34" s="17"/>
      <c r="IY34" s="17">
        <v>0</v>
      </c>
      <c r="IZ34" s="17"/>
      <c r="JA34" s="17"/>
      <c r="JB34" s="17"/>
      <c r="JC34" s="17">
        <v>0</v>
      </c>
      <c r="JD34" s="17">
        <v>87.2</v>
      </c>
      <c r="JE34" s="17">
        <v>88.384460000000004</v>
      </c>
      <c r="JF34" s="17">
        <v>88.384460000000004</v>
      </c>
      <c r="JG34" s="17">
        <v>-1.1844600000000001</v>
      </c>
      <c r="JH34" s="17">
        <v>173.6</v>
      </c>
      <c r="JI34" s="17">
        <v>171.34727000000001</v>
      </c>
      <c r="JJ34" s="17">
        <v>150.66667000000001</v>
      </c>
      <c r="JK34" s="17">
        <v>22.933330000000002</v>
      </c>
      <c r="JL34" s="17">
        <v>171.9</v>
      </c>
      <c r="JM34" s="17">
        <v>171.34727000000001</v>
      </c>
      <c r="JN34" s="17">
        <v>0</v>
      </c>
      <c r="JO34" s="17">
        <v>171.9</v>
      </c>
      <c r="JP34" s="17">
        <v>0</v>
      </c>
      <c r="JQ34" s="17"/>
      <c r="JR34" s="17"/>
      <c r="JS34" s="17">
        <v>0</v>
      </c>
      <c r="JT34" s="17">
        <v>173</v>
      </c>
      <c r="JU34" s="17">
        <v>171.34727000000001</v>
      </c>
      <c r="JV34" s="17">
        <v>75.333330000000004</v>
      </c>
      <c r="JW34" s="17">
        <v>97.666669999999996</v>
      </c>
      <c r="JX34" s="17"/>
      <c r="JY34" s="17"/>
      <c r="JZ34" s="17"/>
      <c r="KA34" s="17">
        <v>0</v>
      </c>
      <c r="KB34" s="17"/>
      <c r="KC34" s="17"/>
      <c r="KD34" s="17"/>
      <c r="KE34" s="17">
        <v>0</v>
      </c>
      <c r="KF34" s="17"/>
      <c r="KG34" s="17"/>
      <c r="KH34" s="17"/>
      <c r="KI34" s="17">
        <v>0</v>
      </c>
      <c r="KJ34" s="17"/>
      <c r="KK34" s="17"/>
      <c r="KL34" s="17"/>
      <c r="KM34" s="17">
        <v>0</v>
      </c>
      <c r="KN34" s="17">
        <v>0</v>
      </c>
      <c r="KO34" s="17"/>
      <c r="KP34" s="17"/>
      <c r="KQ34" s="17">
        <v>0</v>
      </c>
      <c r="KR34" s="17"/>
      <c r="KS34" s="17"/>
      <c r="KT34" s="17">
        <v>36</v>
      </c>
      <c r="KU34" s="17">
        <v>-36</v>
      </c>
      <c r="KV34" s="17"/>
      <c r="KW34" s="17"/>
      <c r="KX34" s="17"/>
      <c r="KY34" s="17">
        <v>0</v>
      </c>
      <c r="KZ34" s="17">
        <v>25.3</v>
      </c>
      <c r="LA34" s="17"/>
      <c r="LB34" s="17">
        <v>18.45</v>
      </c>
      <c r="LC34" s="17">
        <v>6.85</v>
      </c>
      <c r="LD34" s="17">
        <v>1.7</v>
      </c>
      <c r="LE34" s="17">
        <v>1.7823899999999999</v>
      </c>
      <c r="LF34" s="17">
        <v>1.7823899999999999</v>
      </c>
      <c r="LG34" s="17">
        <v>-8.2390000000000005E-2</v>
      </c>
      <c r="LH34" s="17">
        <v>74.8</v>
      </c>
      <c r="LI34" s="17">
        <v>79.253540000000001</v>
      </c>
      <c r="LJ34" s="17">
        <v>89.246309999999994</v>
      </c>
      <c r="LK34" s="17">
        <v>-14.44631</v>
      </c>
      <c r="LL34" s="17">
        <v>97.9</v>
      </c>
      <c r="LM34" s="17">
        <v>87.638729999999995</v>
      </c>
      <c r="LN34" s="17">
        <v>88.371380000000002</v>
      </c>
      <c r="LO34" s="17">
        <v>9.5286200000000001</v>
      </c>
      <c r="LP34" s="17">
        <v>67.599999999999994</v>
      </c>
      <c r="LQ34" s="17">
        <v>67.133979999999994</v>
      </c>
      <c r="LR34" s="17">
        <v>67.133979999999994</v>
      </c>
      <c r="LS34" s="17">
        <v>0.46601999999999999</v>
      </c>
      <c r="LT34" s="17">
        <v>74</v>
      </c>
      <c r="LU34" s="17">
        <v>72.37388</v>
      </c>
      <c r="LV34" s="17">
        <v>72.37388</v>
      </c>
      <c r="LW34" s="17">
        <v>1.62612</v>
      </c>
      <c r="LX34" s="17">
        <v>30.4</v>
      </c>
      <c r="LY34" s="17">
        <v>29.951460000000001</v>
      </c>
      <c r="LZ34" s="17">
        <v>29.951460000000001</v>
      </c>
      <c r="MA34" s="17">
        <v>0.44853999999999999</v>
      </c>
      <c r="MB34" s="17"/>
      <c r="MC34" s="17"/>
      <c r="MD34" s="17"/>
      <c r="ME34" s="17">
        <v>0</v>
      </c>
      <c r="MF34" s="17"/>
      <c r="MG34" s="17"/>
      <c r="MH34" s="17"/>
      <c r="MI34" s="17">
        <v>0</v>
      </c>
      <c r="MJ34" s="17"/>
      <c r="MK34" s="17"/>
      <c r="ML34" s="17"/>
      <c r="MM34" s="17">
        <v>0</v>
      </c>
      <c r="MN34" s="17">
        <v>145.19999999999999</v>
      </c>
      <c r="MO34" s="17">
        <v>149.77393000000001</v>
      </c>
      <c r="MP34" s="17">
        <v>149.77393000000001</v>
      </c>
      <c r="MQ34" s="17">
        <v>-4.5739299999999998</v>
      </c>
      <c r="MR34" s="17">
        <v>146</v>
      </c>
      <c r="MS34" s="17">
        <v>149.77393000000001</v>
      </c>
      <c r="MT34" s="17">
        <v>149.77393000000001</v>
      </c>
      <c r="MU34" s="17">
        <v>-3.77393</v>
      </c>
      <c r="MV34" s="17">
        <v>149.19999999999999</v>
      </c>
      <c r="MW34" s="17">
        <v>149.77393000000001</v>
      </c>
      <c r="MX34" s="17">
        <v>149.77393000000001</v>
      </c>
      <c r="MY34" s="17">
        <v>-0.57393000000000005</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1.121</v>
      </c>
      <c r="OE34" s="17">
        <v>7.9000000000000001E-2</v>
      </c>
      <c r="OF34" s="17">
        <v>54.7</v>
      </c>
      <c r="OG34" s="17">
        <v>99.4</v>
      </c>
      <c r="OH34" s="17">
        <v>118.256</v>
      </c>
      <c r="OI34" s="17">
        <v>-63.555999999999997</v>
      </c>
      <c r="OJ34" s="17">
        <v>65.2</v>
      </c>
      <c r="OK34" s="17"/>
      <c r="OL34" s="17">
        <v>66.929000000000002</v>
      </c>
      <c r="OM34" s="17">
        <v>-1.7290000000000001</v>
      </c>
      <c r="ON34" s="17">
        <v>14.4</v>
      </c>
      <c r="OO34" s="17">
        <v>16.614999999999998</v>
      </c>
      <c r="OP34" s="17">
        <v>16.614999999999998</v>
      </c>
      <c r="OQ34" s="17">
        <v>-2.2149999999999999</v>
      </c>
      <c r="OR34" s="17">
        <v>0.4</v>
      </c>
      <c r="OS34" s="17"/>
      <c r="OT34" s="17">
        <v>0.4</v>
      </c>
      <c r="OU34" s="17">
        <v>0</v>
      </c>
      <c r="OV34" s="17">
        <v>16.8</v>
      </c>
      <c r="OW34" s="17">
        <v>14.56311</v>
      </c>
      <c r="OX34" s="17">
        <v>14.56311</v>
      </c>
      <c r="OY34" s="17">
        <v>2.2368899999999998</v>
      </c>
      <c r="OZ34" s="17">
        <v>9.9</v>
      </c>
      <c r="PA34" s="17">
        <v>9</v>
      </c>
      <c r="PB34" s="17">
        <v>9.9830000000000005</v>
      </c>
      <c r="PC34" s="17">
        <v>-8.3000000000000004E-2</v>
      </c>
      <c r="PD34" s="17">
        <v>5.5</v>
      </c>
      <c r="PE34" s="17">
        <v>5.67</v>
      </c>
      <c r="PF34" s="17">
        <v>5.67</v>
      </c>
      <c r="PG34" s="17">
        <v>-0.17</v>
      </c>
      <c r="PH34" s="17">
        <v>0.6</v>
      </c>
      <c r="PI34" s="17">
        <v>1</v>
      </c>
      <c r="PJ34" s="17">
        <v>1</v>
      </c>
      <c r="PK34" s="17">
        <v>-0.4</v>
      </c>
      <c r="PL34" s="17">
        <v>1.5</v>
      </c>
      <c r="PM34" s="17">
        <v>1.5</v>
      </c>
      <c r="PN34" s="17">
        <v>1.5</v>
      </c>
      <c r="PO34" s="17">
        <v>0</v>
      </c>
      <c r="PP34" s="17">
        <v>2.6</v>
      </c>
      <c r="PQ34" s="17">
        <v>2.5</v>
      </c>
      <c r="PR34" s="17">
        <v>2.5</v>
      </c>
      <c r="PS34" s="17">
        <v>0.1</v>
      </c>
      <c r="PT34" s="17">
        <v>20.5</v>
      </c>
      <c r="PU34" s="17">
        <v>19.417480000000001</v>
      </c>
      <c r="PV34" s="17">
        <v>19.417480000000001</v>
      </c>
      <c r="PW34" s="17">
        <v>1.0825199999999999</v>
      </c>
      <c r="PX34" s="17">
        <v>20</v>
      </c>
      <c r="PY34" s="17">
        <v>19.417480000000001</v>
      </c>
      <c r="PZ34" s="17">
        <v>19.417480000000001</v>
      </c>
      <c r="QA34" s="17">
        <v>0.58252000000000004</v>
      </c>
      <c r="QB34" s="17">
        <v>13.5</v>
      </c>
      <c r="QC34" s="17">
        <v>15</v>
      </c>
      <c r="QD34" s="17">
        <v>11.65049</v>
      </c>
      <c r="QE34" s="17">
        <v>1.84951</v>
      </c>
      <c r="QF34" s="17">
        <v>3.4</v>
      </c>
      <c r="QG34" s="17">
        <v>3.5</v>
      </c>
      <c r="QH34" s="17">
        <v>3.5</v>
      </c>
      <c r="QI34" s="17">
        <v>-0.1</v>
      </c>
      <c r="QJ34" s="17">
        <v>18.399999999999999</v>
      </c>
      <c r="QK34" s="17">
        <v>17.961169999999999</v>
      </c>
      <c r="QL34" s="17">
        <v>17.961169999999999</v>
      </c>
      <c r="QM34" s="17">
        <v>0.43883</v>
      </c>
      <c r="QN34" s="17">
        <v>12.5</v>
      </c>
      <c r="QO34" s="17"/>
      <c r="QP34" s="17">
        <v>11.734999999999999</v>
      </c>
      <c r="QQ34" s="17">
        <v>0.76500000000000001</v>
      </c>
      <c r="QR34" s="17">
        <v>15</v>
      </c>
      <c r="QS34" s="17"/>
      <c r="QT34" s="17">
        <v>14.887</v>
      </c>
      <c r="QU34" s="17">
        <v>0.113</v>
      </c>
      <c r="QV34" s="17">
        <v>24.1</v>
      </c>
      <c r="QW34" s="17">
        <v>26.4</v>
      </c>
      <c r="QX34" s="17">
        <v>28.494</v>
      </c>
      <c r="QY34" s="17">
        <v>-4.3940000000000001</v>
      </c>
      <c r="QZ34" s="17">
        <v>73.7</v>
      </c>
      <c r="RA34" s="17">
        <v>78.599999999999994</v>
      </c>
      <c r="RB34" s="17">
        <v>84.507999999999996</v>
      </c>
      <c r="RC34" s="17">
        <v>-10.808</v>
      </c>
      <c r="RD34" s="17">
        <v>4.5</v>
      </c>
      <c r="RE34" s="17">
        <v>4.2</v>
      </c>
      <c r="RF34" s="17">
        <v>4.2</v>
      </c>
      <c r="RG34" s="17">
        <v>0.3</v>
      </c>
      <c r="RH34" s="17">
        <v>1.2</v>
      </c>
      <c r="RI34" s="17">
        <v>1.2</v>
      </c>
      <c r="RJ34" s="17">
        <v>1.2</v>
      </c>
      <c r="RK34" s="17">
        <v>0</v>
      </c>
      <c r="RL34" s="17">
        <v>2.2999999999999998</v>
      </c>
      <c r="RM34" s="17">
        <v>2.4</v>
      </c>
      <c r="RN34" s="17">
        <v>2.4</v>
      </c>
      <c r="RO34" s="17">
        <v>-0.1</v>
      </c>
      <c r="RP34" s="17">
        <v>0</v>
      </c>
      <c r="RQ34" s="17">
        <v>0</v>
      </c>
      <c r="RR34" s="17">
        <v>0</v>
      </c>
      <c r="RS34" s="17">
        <v>0</v>
      </c>
      <c r="RT34" s="17">
        <v>14.8</v>
      </c>
      <c r="RU34" s="17"/>
      <c r="RV34" s="17">
        <v>11.717000000000001</v>
      </c>
      <c r="RW34" s="17">
        <v>3.0830000000000002</v>
      </c>
      <c r="RX34" s="17">
        <v>3.2</v>
      </c>
      <c r="RY34" s="17">
        <v>2.9489999999999998</v>
      </c>
      <c r="RZ34" s="17">
        <v>2.9489999999999998</v>
      </c>
      <c r="SA34" s="17">
        <v>0.251</v>
      </c>
      <c r="SB34" s="17">
        <v>6.3</v>
      </c>
      <c r="SC34" s="17">
        <v>5.9839500000000001</v>
      </c>
      <c r="SD34" s="17">
        <v>8.6998099999999994</v>
      </c>
      <c r="SE34" s="17">
        <v>-2.39981</v>
      </c>
      <c r="SF34" s="17">
        <v>1.9</v>
      </c>
      <c r="SG34" s="17">
        <v>2</v>
      </c>
      <c r="SH34" s="17">
        <v>2</v>
      </c>
      <c r="SI34" s="17">
        <v>-0.1</v>
      </c>
      <c r="SJ34" s="17"/>
      <c r="SK34" s="17">
        <v>0.4</v>
      </c>
      <c r="SL34" s="17">
        <v>0.4</v>
      </c>
      <c r="SM34" s="17">
        <v>-0.4</v>
      </c>
      <c r="SN34" s="17">
        <v>18.600000000000001</v>
      </c>
      <c r="SO34" s="17">
        <v>18.834949999999999</v>
      </c>
      <c r="SP34" s="17">
        <v>18.834949999999999</v>
      </c>
      <c r="SQ34" s="17">
        <v>-0.23494999999999999</v>
      </c>
      <c r="SR34" s="17">
        <v>4.4000000000000004</v>
      </c>
      <c r="SS34" s="17">
        <v>4.5</v>
      </c>
      <c r="ST34" s="17">
        <v>4.5</v>
      </c>
      <c r="SU34" s="17">
        <v>-0.1</v>
      </c>
      <c r="SV34" s="17">
        <v>9.6</v>
      </c>
      <c r="SW34" s="17">
        <v>9</v>
      </c>
      <c r="SX34" s="17">
        <v>9</v>
      </c>
      <c r="SY34" s="17">
        <v>0.6</v>
      </c>
      <c r="SZ34" s="17">
        <v>13.5</v>
      </c>
      <c r="TA34" s="17">
        <v>12.621359999999999</v>
      </c>
      <c r="TB34" s="17">
        <v>12.621359999999999</v>
      </c>
      <c r="TC34" s="17">
        <v>0.87863999999999998</v>
      </c>
      <c r="TD34" s="17">
        <v>17.7</v>
      </c>
      <c r="TE34" s="17">
        <v>17.475729999999999</v>
      </c>
      <c r="TF34" s="17">
        <v>17.475729999999999</v>
      </c>
      <c r="TG34" s="17">
        <v>0.22427</v>
      </c>
      <c r="TH34" s="17">
        <v>25.1</v>
      </c>
      <c r="TI34" s="17">
        <v>21.152999999999999</v>
      </c>
      <c r="TJ34" s="17">
        <v>21.152999999999999</v>
      </c>
      <c r="TK34" s="17">
        <v>3.9470000000000001</v>
      </c>
      <c r="TL34" s="17">
        <v>11.8</v>
      </c>
      <c r="TM34" s="17">
        <v>31.1</v>
      </c>
      <c r="TN34" s="17">
        <v>27.515000000000001</v>
      </c>
      <c r="TO34" s="17">
        <v>-15.715</v>
      </c>
      <c r="TP34" s="17">
        <v>27.4</v>
      </c>
      <c r="TQ34" s="17"/>
      <c r="TR34" s="17">
        <v>22.734000000000002</v>
      </c>
      <c r="TS34" s="17">
        <v>4.6660000000000004</v>
      </c>
      <c r="TT34" s="17">
        <v>74.2</v>
      </c>
      <c r="TU34" s="17">
        <v>71.2</v>
      </c>
      <c r="TV34" s="17">
        <v>72.828999999999994</v>
      </c>
      <c r="TW34" s="17">
        <v>1.371</v>
      </c>
      <c r="TX34" s="17">
        <v>62.9</v>
      </c>
      <c r="TY34" s="17">
        <v>77.599999999999994</v>
      </c>
      <c r="TZ34" s="17">
        <v>79.567999999999998</v>
      </c>
      <c r="UA34" s="17">
        <v>-16.667999999999999</v>
      </c>
      <c r="UB34" s="17">
        <v>9.3000000000000007</v>
      </c>
      <c r="UC34" s="17">
        <v>11.62</v>
      </c>
      <c r="UD34" s="17">
        <v>11.62</v>
      </c>
      <c r="UE34" s="17">
        <v>-2.3199999999999998</v>
      </c>
      <c r="UF34" s="17">
        <v>7.5</v>
      </c>
      <c r="UG34" s="17">
        <v>10.105</v>
      </c>
      <c r="UH34" s="17">
        <v>10.105</v>
      </c>
      <c r="UI34" s="17">
        <v>-2.605</v>
      </c>
      <c r="UJ34" s="17">
        <v>16.5</v>
      </c>
      <c r="UK34" s="17">
        <v>16</v>
      </c>
      <c r="UL34" s="17">
        <v>15.53398</v>
      </c>
      <c r="UM34" s="17">
        <v>0.96601999999999999</v>
      </c>
      <c r="UN34" s="17">
        <v>4.7</v>
      </c>
      <c r="UO34" s="17">
        <v>7.5</v>
      </c>
      <c r="UP34" s="17">
        <v>6</v>
      </c>
      <c r="UQ34" s="17">
        <v>-1.3</v>
      </c>
      <c r="UR34" s="17"/>
      <c r="US34" s="17"/>
      <c r="UT34" s="17">
        <v>4.5</v>
      </c>
      <c r="UU34" s="17">
        <v>-4.5</v>
      </c>
      <c r="UV34" s="17">
        <v>7.5</v>
      </c>
      <c r="UW34" s="17">
        <v>8</v>
      </c>
      <c r="UX34" s="17">
        <v>9</v>
      </c>
      <c r="UY34" s="17">
        <v>-1.5</v>
      </c>
      <c r="UZ34" s="17">
        <v>8.1999999999999993</v>
      </c>
      <c r="VA34" s="17">
        <v>8</v>
      </c>
      <c r="VB34" s="17">
        <v>10</v>
      </c>
      <c r="VC34" s="17">
        <v>-1.8</v>
      </c>
      <c r="VD34" s="17">
        <v>8.4</v>
      </c>
      <c r="VE34" s="17">
        <v>8</v>
      </c>
      <c r="VF34" s="17">
        <v>9.9029100000000003</v>
      </c>
      <c r="VG34" s="17">
        <v>-1.50291</v>
      </c>
      <c r="VH34" s="17">
        <v>12.1</v>
      </c>
      <c r="VI34" s="17">
        <v>15.705</v>
      </c>
      <c r="VJ34" s="17">
        <v>15.705</v>
      </c>
      <c r="VK34" s="17">
        <v>-3.605</v>
      </c>
      <c r="VL34" s="17">
        <v>210.1</v>
      </c>
      <c r="VM34" s="17"/>
      <c r="VN34" s="17">
        <v>220.959</v>
      </c>
      <c r="VO34" s="17">
        <v>-10.859</v>
      </c>
      <c r="VP34" s="17">
        <v>16.5</v>
      </c>
      <c r="VQ34" s="17"/>
      <c r="VR34" s="17">
        <v>13.71</v>
      </c>
      <c r="VS34" s="17">
        <v>2.79</v>
      </c>
      <c r="VT34" s="17">
        <v>116.5</v>
      </c>
      <c r="VU34" s="17"/>
      <c r="VV34" s="17">
        <v>105.872</v>
      </c>
      <c r="VW34" s="17">
        <v>10.628</v>
      </c>
      <c r="VX34" s="17">
        <v>0.6</v>
      </c>
      <c r="VY34" s="17">
        <v>0.6</v>
      </c>
      <c r="VZ34" s="17">
        <v>0.6</v>
      </c>
      <c r="WA34" s="17">
        <v>0</v>
      </c>
      <c r="WB34" s="17">
        <v>91.4</v>
      </c>
      <c r="WC34" s="17">
        <v>103.7</v>
      </c>
      <c r="WD34" s="17">
        <v>101</v>
      </c>
      <c r="WE34" s="17">
        <v>-9.6</v>
      </c>
      <c r="WF34" s="17">
        <v>70.2</v>
      </c>
      <c r="WG34" s="17">
        <v>92.4</v>
      </c>
      <c r="WH34" s="17">
        <v>100</v>
      </c>
      <c r="WI34" s="17">
        <v>-29.8</v>
      </c>
      <c r="WJ34" s="17">
        <v>84.9</v>
      </c>
      <c r="WK34" s="17"/>
      <c r="WL34" s="17">
        <v>79.28</v>
      </c>
      <c r="WM34" s="17">
        <v>5.62</v>
      </c>
      <c r="WN34" s="17">
        <v>15.7</v>
      </c>
      <c r="WO34" s="17"/>
      <c r="WP34" s="17">
        <v>9.0760000000000005</v>
      </c>
      <c r="WQ34" s="17">
        <v>6.6239999999999997</v>
      </c>
      <c r="WR34" s="17">
        <v>5.5</v>
      </c>
      <c r="WS34" s="17">
        <v>7</v>
      </c>
      <c r="WT34" s="17">
        <v>7</v>
      </c>
      <c r="WU34" s="17">
        <v>-1.5</v>
      </c>
      <c r="WV34" s="17">
        <v>19.100000000000001</v>
      </c>
      <c r="WW34" s="17">
        <v>18.4466</v>
      </c>
      <c r="WX34" s="17">
        <v>18.4466</v>
      </c>
      <c r="WY34" s="17">
        <v>0.65339999999999998</v>
      </c>
      <c r="WZ34" s="17">
        <v>9</v>
      </c>
      <c r="XA34" s="17">
        <v>10.7</v>
      </c>
      <c r="XB34" s="17">
        <v>10.7</v>
      </c>
      <c r="XC34" s="17">
        <v>-1.7</v>
      </c>
      <c r="XD34" s="17">
        <v>42.1</v>
      </c>
      <c r="XE34" s="17">
        <v>45.23077</v>
      </c>
      <c r="XF34" s="17">
        <v>42</v>
      </c>
      <c r="XG34" s="17">
        <v>0.1</v>
      </c>
      <c r="XH34" s="17">
        <v>15.1</v>
      </c>
      <c r="XI34" s="17">
        <v>10.76923</v>
      </c>
      <c r="XJ34" s="17">
        <v>10</v>
      </c>
      <c r="XK34" s="17">
        <v>5.0999999999999996</v>
      </c>
      <c r="XL34" s="17">
        <v>17.100000000000001</v>
      </c>
      <c r="XM34" s="17">
        <v>17</v>
      </c>
      <c r="XN34" s="17">
        <v>14</v>
      </c>
      <c r="XO34" s="17">
        <v>3.1</v>
      </c>
      <c r="XP34" s="17"/>
      <c r="XQ34" s="17"/>
      <c r="XR34" s="17"/>
      <c r="XS34" s="17">
        <v>0</v>
      </c>
      <c r="XT34" s="17">
        <v>6.5</v>
      </c>
      <c r="XU34" s="17">
        <v>7.85</v>
      </c>
      <c r="XV34" s="17">
        <v>7.85</v>
      </c>
      <c r="XW34" s="17">
        <v>-1.35</v>
      </c>
      <c r="XX34" s="17"/>
      <c r="XY34" s="17"/>
      <c r="XZ34" s="17"/>
      <c r="YA34" s="17">
        <v>0</v>
      </c>
      <c r="YB34" s="17"/>
      <c r="YC34" s="17"/>
      <c r="YD34" s="17"/>
      <c r="YE34" s="17">
        <v>0</v>
      </c>
    </row>
    <row r="35" spans="1:655" ht="24" customHeight="1" x14ac:dyDescent="0.3">
      <c r="A35" s="1"/>
      <c r="B35" s="16" t="s">
        <v>34</v>
      </c>
      <c r="C35" s="16" t="s">
        <v>818</v>
      </c>
      <c r="D35" s="17">
        <v>139</v>
      </c>
      <c r="E35" s="17">
        <v>78.535719999999998</v>
      </c>
      <c r="F35" s="17">
        <v>113.67663</v>
      </c>
      <c r="G35" s="17">
        <v>25.323370000000001</v>
      </c>
      <c r="H35" s="17">
        <v>599.4</v>
      </c>
      <c r="I35" s="17">
        <v>604.18724999999995</v>
      </c>
      <c r="J35" s="17">
        <v>594.17128000000002</v>
      </c>
      <c r="K35" s="17">
        <v>5.22872</v>
      </c>
      <c r="L35" s="17">
        <v>201.3</v>
      </c>
      <c r="M35" s="17">
        <v>196.55285000000001</v>
      </c>
      <c r="N35" s="17">
        <v>193.29447999999999</v>
      </c>
      <c r="O35" s="17">
        <v>8.0055200000000006</v>
      </c>
      <c r="P35" s="17"/>
      <c r="Q35" s="17"/>
      <c r="R35" s="17"/>
      <c r="S35" s="17">
        <v>0</v>
      </c>
      <c r="T35" s="17"/>
      <c r="U35" s="17"/>
      <c r="V35" s="17"/>
      <c r="W35" s="17">
        <v>0</v>
      </c>
      <c r="X35" s="17">
        <v>86.9</v>
      </c>
      <c r="Y35" s="17">
        <v>77.95675</v>
      </c>
      <c r="Z35" s="17">
        <v>91.778639999999996</v>
      </c>
      <c r="AA35" s="17">
        <v>-4.8786399999999999</v>
      </c>
      <c r="AB35" s="17">
        <v>172.4</v>
      </c>
      <c r="AC35" s="17">
        <v>213.37562</v>
      </c>
      <c r="AD35" s="17">
        <v>184.49915999999999</v>
      </c>
      <c r="AE35" s="17">
        <v>-12.099159999999999</v>
      </c>
      <c r="AF35" s="17">
        <v>25.8</v>
      </c>
      <c r="AG35" s="17"/>
      <c r="AH35" s="17">
        <v>28</v>
      </c>
      <c r="AI35" s="17">
        <v>-2.2000000000000002</v>
      </c>
      <c r="AJ35" s="17"/>
      <c r="AK35" s="17"/>
      <c r="AL35" s="17"/>
      <c r="AM35" s="17">
        <v>0</v>
      </c>
      <c r="AN35" s="17">
        <v>178.8</v>
      </c>
      <c r="AO35" s="17">
        <v>196.46297000000001</v>
      </c>
      <c r="AP35" s="17">
        <v>180.22221999999999</v>
      </c>
      <c r="AQ35" s="17">
        <v>-1.42222</v>
      </c>
      <c r="AR35" s="17">
        <v>177.7</v>
      </c>
      <c r="AS35" s="17">
        <v>196.46297000000001</v>
      </c>
      <c r="AT35" s="17">
        <v>180.22221999999999</v>
      </c>
      <c r="AU35" s="17">
        <v>-2.5222199999999999</v>
      </c>
      <c r="AV35" s="17">
        <v>177.8</v>
      </c>
      <c r="AW35" s="17">
        <v>196.46297000000001</v>
      </c>
      <c r="AX35" s="17">
        <v>180.22221999999999</v>
      </c>
      <c r="AY35" s="17">
        <v>-2.4222199999999998</v>
      </c>
      <c r="AZ35" s="17">
        <v>265.10000000000002</v>
      </c>
      <c r="BA35" s="17">
        <v>294.69445999999999</v>
      </c>
      <c r="BB35" s="17">
        <v>270.33332999999999</v>
      </c>
      <c r="BC35" s="17">
        <v>-5.2333299999999996</v>
      </c>
      <c r="BD35" s="17"/>
      <c r="BE35" s="17"/>
      <c r="BF35" s="17"/>
      <c r="BG35" s="17">
        <v>0</v>
      </c>
      <c r="BH35" s="17"/>
      <c r="BI35" s="17"/>
      <c r="BJ35" s="17"/>
      <c r="BK35" s="17">
        <v>0</v>
      </c>
      <c r="BL35" s="17">
        <v>447.7</v>
      </c>
      <c r="BM35" s="17">
        <v>290.86874999999998</v>
      </c>
      <c r="BN35" s="17">
        <v>332.38520999999997</v>
      </c>
      <c r="BO35" s="17">
        <v>115.31479</v>
      </c>
      <c r="BP35" s="17">
        <v>4.8</v>
      </c>
      <c r="BQ35" s="17">
        <v>4.4318400000000002</v>
      </c>
      <c r="BR35" s="17">
        <v>4.4318400000000002</v>
      </c>
      <c r="BS35" s="17">
        <v>0.36815999999999999</v>
      </c>
      <c r="BT35" s="17"/>
      <c r="BU35" s="17"/>
      <c r="BV35" s="17"/>
      <c r="BW35" s="17">
        <v>0</v>
      </c>
      <c r="BX35" s="17"/>
      <c r="BY35" s="17"/>
      <c r="BZ35" s="17"/>
      <c r="CA35" s="17">
        <v>0</v>
      </c>
      <c r="CB35" s="17"/>
      <c r="CC35" s="17"/>
      <c r="CD35" s="17"/>
      <c r="CE35" s="17">
        <v>0</v>
      </c>
      <c r="CF35" s="17"/>
      <c r="CG35" s="17"/>
      <c r="CH35" s="17"/>
      <c r="CI35" s="17">
        <v>0</v>
      </c>
      <c r="CJ35" s="17">
        <v>155.69999999999999</v>
      </c>
      <c r="CK35" s="17">
        <v>163.90777</v>
      </c>
      <c r="CL35" s="17">
        <v>163.90777</v>
      </c>
      <c r="CM35" s="17">
        <v>-8.20777</v>
      </c>
      <c r="CN35" s="17">
        <v>7</v>
      </c>
      <c r="CO35" s="17">
        <v>5.1333399999999996</v>
      </c>
      <c r="CP35" s="17">
        <v>5.1333399999999996</v>
      </c>
      <c r="CQ35" s="17">
        <v>1.86666</v>
      </c>
      <c r="CR35" s="17">
        <v>5</v>
      </c>
      <c r="CS35" s="17">
        <v>2.8177599999999998</v>
      </c>
      <c r="CT35" s="17">
        <v>2.8177599999999998</v>
      </c>
      <c r="CU35" s="17">
        <v>2.1822400000000002</v>
      </c>
      <c r="CV35" s="17">
        <v>22.1</v>
      </c>
      <c r="CW35" s="17">
        <v>20</v>
      </c>
      <c r="CX35" s="17">
        <v>20</v>
      </c>
      <c r="CY35" s="17">
        <v>2.1</v>
      </c>
      <c r="CZ35" s="17">
        <v>6.12</v>
      </c>
      <c r="DA35" s="17">
        <v>6.8787000000000003</v>
      </c>
      <c r="DB35" s="17">
        <v>6.8787000000000003</v>
      </c>
      <c r="DC35" s="17">
        <v>-0.75870000000000004</v>
      </c>
      <c r="DD35" s="17">
        <v>7.82</v>
      </c>
      <c r="DE35" s="17">
        <v>14.919420000000001</v>
      </c>
      <c r="DF35" s="17">
        <v>10.72785</v>
      </c>
      <c r="DG35" s="17">
        <v>-2.9078499999999998</v>
      </c>
      <c r="DH35" s="17">
        <v>40.39</v>
      </c>
      <c r="DI35" s="17">
        <v>50.359769999999997</v>
      </c>
      <c r="DJ35" s="17">
        <v>15.46392</v>
      </c>
      <c r="DK35" s="17">
        <v>24.926079999999999</v>
      </c>
      <c r="DL35" s="17"/>
      <c r="DM35" s="17"/>
      <c r="DN35" s="17"/>
      <c r="DO35" s="17">
        <v>0</v>
      </c>
      <c r="DP35" s="17"/>
      <c r="DQ35" s="17"/>
      <c r="DR35" s="17"/>
      <c r="DS35" s="17">
        <v>0</v>
      </c>
      <c r="DT35" s="17"/>
      <c r="DU35" s="17"/>
      <c r="DV35" s="17"/>
      <c r="DW35" s="17">
        <v>0</v>
      </c>
      <c r="DX35" s="17">
        <v>0</v>
      </c>
      <c r="DY35" s="17"/>
      <c r="DZ35" s="17"/>
      <c r="EA35" s="17">
        <v>0</v>
      </c>
      <c r="EB35" s="17">
        <v>68.8</v>
      </c>
      <c r="EC35" s="17">
        <v>62.351700000000001</v>
      </c>
      <c r="ED35" s="17">
        <v>65.507369999999995</v>
      </c>
      <c r="EE35" s="17">
        <v>3.2926299999999999</v>
      </c>
      <c r="EF35" s="17">
        <v>77.3</v>
      </c>
      <c r="EG35" s="17">
        <v>99.267709999999994</v>
      </c>
      <c r="EH35" s="17">
        <v>220.48072999999999</v>
      </c>
      <c r="EI35" s="17">
        <v>-143.18073000000001</v>
      </c>
      <c r="EJ35" s="17"/>
      <c r="EK35" s="17"/>
      <c r="EL35" s="17"/>
      <c r="EM35" s="17">
        <v>0</v>
      </c>
      <c r="EN35" s="17"/>
      <c r="EO35" s="17"/>
      <c r="EP35" s="17"/>
      <c r="EQ35" s="17">
        <v>0</v>
      </c>
      <c r="ER35" s="17"/>
      <c r="ES35" s="17"/>
      <c r="ET35" s="17"/>
      <c r="EU35" s="17">
        <v>0</v>
      </c>
      <c r="EV35" s="17">
        <v>6.5</v>
      </c>
      <c r="EW35" s="17">
        <v>6.39</v>
      </c>
      <c r="EX35" s="17">
        <v>6.39</v>
      </c>
      <c r="EY35" s="17">
        <v>0.11</v>
      </c>
      <c r="EZ35" s="17">
        <v>283.3</v>
      </c>
      <c r="FA35" s="17">
        <v>228.19417000000001</v>
      </c>
      <c r="FB35" s="17">
        <v>288.65983999999997</v>
      </c>
      <c r="FC35" s="17">
        <v>-5.3598400000000002</v>
      </c>
      <c r="FD35" s="17">
        <v>67</v>
      </c>
      <c r="FE35" s="17">
        <v>81.556309999999996</v>
      </c>
      <c r="FF35" s="17">
        <v>73.349450000000004</v>
      </c>
      <c r="FG35" s="17">
        <v>-6.34945</v>
      </c>
      <c r="FH35" s="17">
        <v>46.7</v>
      </c>
      <c r="FI35" s="17">
        <v>76.301159999999996</v>
      </c>
      <c r="FJ35" s="17">
        <v>151.13499999999999</v>
      </c>
      <c r="FK35" s="17">
        <v>-104.435</v>
      </c>
      <c r="FL35" s="17">
        <v>40.200000000000003</v>
      </c>
      <c r="FM35" s="17">
        <v>41.858249999999998</v>
      </c>
      <c r="FN35" s="17">
        <v>33.957720000000002</v>
      </c>
      <c r="FO35" s="17">
        <v>6.2422800000000001</v>
      </c>
      <c r="FP35" s="17">
        <v>18.7</v>
      </c>
      <c r="FQ35" s="17">
        <v>19.192229999999999</v>
      </c>
      <c r="FR35" s="17">
        <v>19.192229999999999</v>
      </c>
      <c r="FS35" s="17">
        <v>-0.49223</v>
      </c>
      <c r="FT35" s="17">
        <v>19.8</v>
      </c>
      <c r="FU35" s="17">
        <v>19.12621</v>
      </c>
      <c r="FV35" s="17">
        <v>19.12621</v>
      </c>
      <c r="FW35" s="17">
        <v>0.67379</v>
      </c>
      <c r="FX35" s="17">
        <v>89.2</v>
      </c>
      <c r="FY35" s="17">
        <v>87.232039999999998</v>
      </c>
      <c r="FZ35" s="17">
        <v>87.232039999999998</v>
      </c>
      <c r="GA35" s="17">
        <v>1.9679599999999999</v>
      </c>
      <c r="GB35" s="17">
        <v>179.5</v>
      </c>
      <c r="GC35" s="17">
        <v>185.10007999999999</v>
      </c>
      <c r="GD35" s="17">
        <v>185.10007999999999</v>
      </c>
      <c r="GE35" s="17">
        <v>-5.6000800000000002</v>
      </c>
      <c r="GF35" s="17">
        <v>178.4</v>
      </c>
      <c r="GG35" s="17">
        <v>185.10007999999999</v>
      </c>
      <c r="GH35" s="17">
        <v>185.10007999999999</v>
      </c>
      <c r="GI35" s="17">
        <v>-6.7000799999999998</v>
      </c>
      <c r="GJ35" s="17">
        <v>183.6</v>
      </c>
      <c r="GK35" s="17">
        <v>185.10007999999999</v>
      </c>
      <c r="GL35" s="17">
        <v>185.10007999999999</v>
      </c>
      <c r="GM35" s="17">
        <v>-1.5000800000000001</v>
      </c>
      <c r="GN35" s="17">
        <v>106.7</v>
      </c>
      <c r="GO35" s="17">
        <v>88.962050000000005</v>
      </c>
      <c r="GP35" s="17">
        <v>88.962050000000005</v>
      </c>
      <c r="GQ35" s="17">
        <v>17.737950000000001</v>
      </c>
      <c r="GR35" s="17">
        <v>8.1</v>
      </c>
      <c r="GS35" s="17">
        <v>8.9214300000000009</v>
      </c>
      <c r="GT35" s="17">
        <v>8.9214300000000009</v>
      </c>
      <c r="GU35" s="17">
        <v>-0.82142999999999999</v>
      </c>
      <c r="GV35" s="17">
        <v>2.7</v>
      </c>
      <c r="GW35" s="17">
        <v>2.4872800000000002</v>
      </c>
      <c r="GX35" s="17">
        <v>9.3594200000000001</v>
      </c>
      <c r="GY35" s="17">
        <v>-6.6594199999999999</v>
      </c>
      <c r="GZ35" s="17">
        <v>25.1</v>
      </c>
      <c r="HA35" s="17">
        <v>34.47804</v>
      </c>
      <c r="HB35" s="17">
        <v>34.47804</v>
      </c>
      <c r="HC35" s="17">
        <v>-9.3780400000000004</v>
      </c>
      <c r="HD35" s="17">
        <v>40.9</v>
      </c>
      <c r="HE35" s="17">
        <v>39.877670000000002</v>
      </c>
      <c r="HF35" s="17">
        <v>39.877670000000002</v>
      </c>
      <c r="HG35" s="17">
        <v>1.02233</v>
      </c>
      <c r="HH35" s="17">
        <v>4</v>
      </c>
      <c r="HI35" s="17">
        <v>4.1192200000000003</v>
      </c>
      <c r="HJ35" s="17">
        <v>4.1192200000000003</v>
      </c>
      <c r="HK35" s="17">
        <v>-0.11922000000000001</v>
      </c>
      <c r="HL35" s="17">
        <v>13.4</v>
      </c>
      <c r="HM35" s="17">
        <v>16.164159999999999</v>
      </c>
      <c r="HN35" s="17">
        <v>16.164159999999999</v>
      </c>
      <c r="HO35" s="17">
        <v>-2.76416</v>
      </c>
      <c r="HP35" s="17">
        <v>77.2</v>
      </c>
      <c r="HQ35" s="17">
        <v>35</v>
      </c>
      <c r="HR35" s="17">
        <v>119</v>
      </c>
      <c r="HS35" s="17">
        <v>-41.8</v>
      </c>
      <c r="HT35" s="17"/>
      <c r="HU35" s="17"/>
      <c r="HV35" s="17"/>
      <c r="HW35" s="17">
        <v>0</v>
      </c>
      <c r="HX35" s="17"/>
      <c r="HY35" s="17"/>
      <c r="HZ35" s="17"/>
      <c r="IA35" s="17">
        <v>0</v>
      </c>
      <c r="IB35" s="17">
        <v>14.6</v>
      </c>
      <c r="IC35" s="17">
        <v>4.6391799999999996</v>
      </c>
      <c r="ID35" s="17">
        <v>39.146909999999998</v>
      </c>
      <c r="IE35" s="17">
        <v>-24.54691</v>
      </c>
      <c r="IF35" s="17"/>
      <c r="IG35" s="17"/>
      <c r="IH35" s="17"/>
      <c r="II35" s="17">
        <v>0</v>
      </c>
      <c r="IJ35" s="17"/>
      <c r="IK35" s="17"/>
      <c r="IL35" s="17"/>
      <c r="IM35" s="17">
        <v>0</v>
      </c>
      <c r="IN35" s="17">
        <v>45.3</v>
      </c>
      <c r="IO35" s="17">
        <v>48.181449999999998</v>
      </c>
      <c r="IP35" s="17">
        <v>48.181449999999998</v>
      </c>
      <c r="IQ35" s="17">
        <v>-2.8814500000000001</v>
      </c>
      <c r="IR35" s="17"/>
      <c r="IS35" s="17"/>
      <c r="IT35" s="17"/>
      <c r="IU35" s="17">
        <v>0</v>
      </c>
      <c r="IV35" s="17"/>
      <c r="IW35" s="17"/>
      <c r="IX35" s="17"/>
      <c r="IY35" s="17">
        <v>0</v>
      </c>
      <c r="IZ35" s="17"/>
      <c r="JA35" s="17"/>
      <c r="JB35" s="17"/>
      <c r="JC35" s="17">
        <v>0</v>
      </c>
      <c r="JD35" s="17">
        <v>86</v>
      </c>
      <c r="JE35" s="17">
        <v>88.384460000000004</v>
      </c>
      <c r="JF35" s="17">
        <v>88.384460000000004</v>
      </c>
      <c r="JG35" s="17">
        <v>-2.3844599999999998</v>
      </c>
      <c r="JH35" s="17">
        <v>173.3</v>
      </c>
      <c r="JI35" s="17">
        <v>171.34727000000001</v>
      </c>
      <c r="JJ35" s="17">
        <v>150.66667000000001</v>
      </c>
      <c r="JK35" s="17">
        <v>22.633330000000001</v>
      </c>
      <c r="JL35" s="17">
        <v>171.7</v>
      </c>
      <c r="JM35" s="17">
        <v>171.34727000000001</v>
      </c>
      <c r="JN35" s="17">
        <v>0</v>
      </c>
      <c r="JO35" s="17">
        <v>171.7</v>
      </c>
      <c r="JP35" s="17">
        <v>0</v>
      </c>
      <c r="JQ35" s="17"/>
      <c r="JR35" s="17"/>
      <c r="JS35" s="17">
        <v>0</v>
      </c>
      <c r="JT35" s="17">
        <v>173.2</v>
      </c>
      <c r="JU35" s="17">
        <v>171.34727000000001</v>
      </c>
      <c r="JV35" s="17">
        <v>75.333330000000004</v>
      </c>
      <c r="JW35" s="17">
        <v>97.866669999999999</v>
      </c>
      <c r="JX35" s="17"/>
      <c r="JY35" s="17"/>
      <c r="JZ35" s="17"/>
      <c r="KA35" s="17">
        <v>0</v>
      </c>
      <c r="KB35" s="17"/>
      <c r="KC35" s="17"/>
      <c r="KD35" s="17"/>
      <c r="KE35" s="17">
        <v>0</v>
      </c>
      <c r="KF35" s="17"/>
      <c r="KG35" s="17"/>
      <c r="KH35" s="17"/>
      <c r="KI35" s="17">
        <v>0</v>
      </c>
      <c r="KJ35" s="17"/>
      <c r="KK35" s="17"/>
      <c r="KL35" s="17"/>
      <c r="KM35" s="17">
        <v>0</v>
      </c>
      <c r="KN35" s="17">
        <v>0</v>
      </c>
      <c r="KO35" s="17"/>
      <c r="KP35" s="17"/>
      <c r="KQ35" s="17">
        <v>0</v>
      </c>
      <c r="KR35" s="17"/>
      <c r="KS35" s="17"/>
      <c r="KT35" s="17">
        <v>36</v>
      </c>
      <c r="KU35" s="17">
        <v>-36</v>
      </c>
      <c r="KV35" s="17"/>
      <c r="KW35" s="17"/>
      <c r="KX35" s="17"/>
      <c r="KY35" s="17">
        <v>0</v>
      </c>
      <c r="KZ35" s="17">
        <v>25.3</v>
      </c>
      <c r="LA35" s="17"/>
      <c r="LB35" s="17">
        <v>21.44</v>
      </c>
      <c r="LC35" s="17">
        <v>3.86</v>
      </c>
      <c r="LD35" s="17">
        <v>1.7</v>
      </c>
      <c r="LE35" s="17">
        <v>1.7823899999999999</v>
      </c>
      <c r="LF35" s="17">
        <v>1.7823899999999999</v>
      </c>
      <c r="LG35" s="17">
        <v>-8.2390000000000005E-2</v>
      </c>
      <c r="LH35" s="17">
        <v>70.900000000000006</v>
      </c>
      <c r="LI35" s="17">
        <v>101.91825</v>
      </c>
      <c r="LJ35" s="17">
        <v>95.557019999999994</v>
      </c>
      <c r="LK35" s="17">
        <v>-24.657019999999999</v>
      </c>
      <c r="LL35" s="17">
        <v>93</v>
      </c>
      <c r="LM35" s="17">
        <v>98.173640000000006</v>
      </c>
      <c r="LN35" s="17">
        <v>94.342929999999996</v>
      </c>
      <c r="LO35" s="17">
        <v>-1.34293</v>
      </c>
      <c r="LP35" s="17">
        <v>66</v>
      </c>
      <c r="LQ35" s="17">
        <v>67.133979999999994</v>
      </c>
      <c r="LR35" s="17">
        <v>67.133979999999994</v>
      </c>
      <c r="LS35" s="17">
        <v>-1.13398</v>
      </c>
      <c r="LT35" s="17">
        <v>72.8</v>
      </c>
      <c r="LU35" s="17">
        <v>74.086070000000007</v>
      </c>
      <c r="LV35" s="17">
        <v>72.37388</v>
      </c>
      <c r="LW35" s="17">
        <v>0.42612</v>
      </c>
      <c r="LX35" s="17">
        <v>29.4</v>
      </c>
      <c r="LY35" s="17">
        <v>29.951460000000001</v>
      </c>
      <c r="LZ35" s="17">
        <v>29.951460000000001</v>
      </c>
      <c r="MA35" s="17">
        <v>-0.55145999999999995</v>
      </c>
      <c r="MB35" s="17"/>
      <c r="MC35" s="17"/>
      <c r="MD35" s="17"/>
      <c r="ME35" s="17">
        <v>0</v>
      </c>
      <c r="MF35" s="17"/>
      <c r="MG35" s="17"/>
      <c r="MH35" s="17"/>
      <c r="MI35" s="17">
        <v>0</v>
      </c>
      <c r="MJ35" s="17"/>
      <c r="MK35" s="17"/>
      <c r="ML35" s="17"/>
      <c r="MM35" s="17">
        <v>0</v>
      </c>
      <c r="MN35" s="17">
        <v>144.4</v>
      </c>
      <c r="MO35" s="17">
        <v>149.77393000000001</v>
      </c>
      <c r="MP35" s="17">
        <v>149.77393000000001</v>
      </c>
      <c r="MQ35" s="17">
        <v>-5.3739299999999997</v>
      </c>
      <c r="MR35" s="17">
        <v>145.69999999999999</v>
      </c>
      <c r="MS35" s="17">
        <v>149.77393000000001</v>
      </c>
      <c r="MT35" s="17">
        <v>149.77393000000001</v>
      </c>
      <c r="MU35" s="17">
        <v>-4.0739299999999998</v>
      </c>
      <c r="MV35" s="17">
        <v>147.6</v>
      </c>
      <c r="MW35" s="17">
        <v>149.77393000000001</v>
      </c>
      <c r="MX35" s="17">
        <v>149.77393000000001</v>
      </c>
      <c r="MY35" s="17">
        <v>-2.1739299999999999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1.121</v>
      </c>
      <c r="OE35" s="17">
        <v>7.9000000000000001E-2</v>
      </c>
      <c r="OF35" s="17">
        <v>50.9</v>
      </c>
      <c r="OG35" s="17">
        <v>100.1</v>
      </c>
      <c r="OH35" s="17">
        <v>117.661</v>
      </c>
      <c r="OI35" s="17">
        <v>-66.760999999999996</v>
      </c>
      <c r="OJ35" s="17">
        <v>65.400000000000006</v>
      </c>
      <c r="OK35" s="17"/>
      <c r="OL35" s="17">
        <v>66.536000000000001</v>
      </c>
      <c r="OM35" s="17">
        <v>-1.1359999999999999</v>
      </c>
      <c r="ON35" s="17">
        <v>16.399999999999999</v>
      </c>
      <c r="OO35" s="17">
        <v>16.852</v>
      </c>
      <c r="OP35" s="17">
        <v>16.852</v>
      </c>
      <c r="OQ35" s="17">
        <v>-0.45200000000000001</v>
      </c>
      <c r="OR35" s="17">
        <v>0.3</v>
      </c>
      <c r="OS35" s="17"/>
      <c r="OT35" s="17">
        <v>0.3</v>
      </c>
      <c r="OU35" s="17">
        <v>0</v>
      </c>
      <c r="OV35" s="17">
        <v>16.7</v>
      </c>
      <c r="OW35" s="17">
        <v>14.56311</v>
      </c>
      <c r="OX35" s="17">
        <v>14.56311</v>
      </c>
      <c r="OY35" s="17">
        <v>2.1368900000000002</v>
      </c>
      <c r="OZ35" s="17">
        <v>9.9</v>
      </c>
      <c r="PA35" s="17">
        <v>9</v>
      </c>
      <c r="PB35" s="17">
        <v>9.9830000000000005</v>
      </c>
      <c r="PC35" s="17">
        <v>-8.3000000000000004E-2</v>
      </c>
      <c r="PD35" s="17">
        <v>5.3</v>
      </c>
      <c r="PE35" s="17">
        <v>5.67</v>
      </c>
      <c r="PF35" s="17">
        <v>5.67</v>
      </c>
      <c r="PG35" s="17">
        <v>-0.37</v>
      </c>
      <c r="PH35" s="17">
        <v>0.6</v>
      </c>
      <c r="PI35" s="17">
        <v>1</v>
      </c>
      <c r="PJ35" s="17">
        <v>1</v>
      </c>
      <c r="PK35" s="17">
        <v>-0.4</v>
      </c>
      <c r="PL35" s="17">
        <v>1.5</v>
      </c>
      <c r="PM35" s="17">
        <v>1.5</v>
      </c>
      <c r="PN35" s="17">
        <v>1.5</v>
      </c>
      <c r="PO35" s="17">
        <v>0</v>
      </c>
      <c r="PP35" s="17">
        <v>2.6</v>
      </c>
      <c r="PQ35" s="17">
        <v>2.5</v>
      </c>
      <c r="PR35" s="17">
        <v>2.5</v>
      </c>
      <c r="PS35" s="17">
        <v>0.1</v>
      </c>
      <c r="PT35" s="17">
        <v>20.100000000000001</v>
      </c>
      <c r="PU35" s="17">
        <v>19.417480000000001</v>
      </c>
      <c r="PV35" s="17">
        <v>19.417480000000001</v>
      </c>
      <c r="PW35" s="17">
        <v>0.68252000000000002</v>
      </c>
      <c r="PX35" s="17">
        <v>20</v>
      </c>
      <c r="PY35" s="17">
        <v>19.417480000000001</v>
      </c>
      <c r="PZ35" s="17">
        <v>19.417480000000001</v>
      </c>
      <c r="QA35" s="17">
        <v>0.58252000000000004</v>
      </c>
      <c r="QB35" s="17">
        <v>13.5</v>
      </c>
      <c r="QC35" s="17">
        <v>15</v>
      </c>
      <c r="QD35" s="17">
        <v>11.65049</v>
      </c>
      <c r="QE35" s="17">
        <v>1.84951</v>
      </c>
      <c r="QF35" s="17">
        <v>3.3</v>
      </c>
      <c r="QG35" s="17">
        <v>3.5</v>
      </c>
      <c r="QH35" s="17">
        <v>3.5</v>
      </c>
      <c r="QI35" s="17">
        <v>-0.2</v>
      </c>
      <c r="QJ35" s="17">
        <v>18.399999999999999</v>
      </c>
      <c r="QK35" s="17">
        <v>17.961169999999999</v>
      </c>
      <c r="QL35" s="17">
        <v>17.961169999999999</v>
      </c>
      <c r="QM35" s="17">
        <v>0.43883</v>
      </c>
      <c r="QN35" s="17">
        <v>12.7</v>
      </c>
      <c r="QO35" s="17"/>
      <c r="QP35" s="17">
        <v>11.776999999999999</v>
      </c>
      <c r="QQ35" s="17">
        <v>0.92300000000000004</v>
      </c>
      <c r="QR35" s="17">
        <v>15.1</v>
      </c>
      <c r="QS35" s="17"/>
      <c r="QT35" s="17">
        <v>14.94</v>
      </c>
      <c r="QU35" s="17">
        <v>0.16</v>
      </c>
      <c r="QV35" s="17">
        <v>22.9</v>
      </c>
      <c r="QW35" s="17">
        <v>26.5</v>
      </c>
      <c r="QX35" s="17">
        <v>28.311</v>
      </c>
      <c r="QY35" s="17">
        <v>-5.4109999999999996</v>
      </c>
      <c r="QZ35" s="17">
        <v>65.3</v>
      </c>
      <c r="RA35" s="17">
        <v>78.8</v>
      </c>
      <c r="RB35" s="17">
        <v>84.094999999999999</v>
      </c>
      <c r="RC35" s="17">
        <v>-18.795000000000002</v>
      </c>
      <c r="RD35" s="17">
        <v>4.5</v>
      </c>
      <c r="RE35" s="17">
        <v>4.2</v>
      </c>
      <c r="RF35" s="17">
        <v>4.2</v>
      </c>
      <c r="RG35" s="17">
        <v>0.3</v>
      </c>
      <c r="RH35" s="17">
        <v>1.2</v>
      </c>
      <c r="RI35" s="17">
        <v>1.2</v>
      </c>
      <c r="RJ35" s="17">
        <v>1.2</v>
      </c>
      <c r="RK35" s="17">
        <v>0</v>
      </c>
      <c r="RL35" s="17">
        <v>2.2999999999999998</v>
      </c>
      <c r="RM35" s="17">
        <v>2.4</v>
      </c>
      <c r="RN35" s="17">
        <v>2.4</v>
      </c>
      <c r="RO35" s="17">
        <v>-0.1</v>
      </c>
      <c r="RP35" s="17">
        <v>0</v>
      </c>
      <c r="RQ35" s="17">
        <v>0</v>
      </c>
      <c r="RR35" s="17">
        <v>0</v>
      </c>
      <c r="RS35" s="17">
        <v>0</v>
      </c>
      <c r="RT35" s="17">
        <v>14.9</v>
      </c>
      <c r="RU35" s="17"/>
      <c r="RV35" s="17">
        <v>12.125999999999999</v>
      </c>
      <c r="RW35" s="17">
        <v>2.774</v>
      </c>
      <c r="RX35" s="17">
        <v>3.2</v>
      </c>
      <c r="RY35" s="17">
        <v>2.9489999999999998</v>
      </c>
      <c r="RZ35" s="17">
        <v>2.9489999999999998</v>
      </c>
      <c r="SA35" s="17">
        <v>0.251</v>
      </c>
      <c r="SB35" s="17">
        <v>6.4</v>
      </c>
      <c r="SC35" s="17">
        <v>0</v>
      </c>
      <c r="SD35" s="17">
        <v>9.0549800000000005</v>
      </c>
      <c r="SE35" s="17">
        <v>-2.6549800000000001</v>
      </c>
      <c r="SF35" s="17">
        <v>1.8</v>
      </c>
      <c r="SG35" s="17">
        <v>2</v>
      </c>
      <c r="SH35" s="17">
        <v>2</v>
      </c>
      <c r="SI35" s="17">
        <v>-0.2</v>
      </c>
      <c r="SJ35" s="17"/>
      <c r="SK35" s="17">
        <v>0.4</v>
      </c>
      <c r="SL35" s="17">
        <v>0.4</v>
      </c>
      <c r="SM35" s="17">
        <v>-0.4</v>
      </c>
      <c r="SN35" s="17">
        <v>18.7</v>
      </c>
      <c r="SO35" s="17">
        <v>18.834949999999999</v>
      </c>
      <c r="SP35" s="17">
        <v>18.834949999999999</v>
      </c>
      <c r="SQ35" s="17">
        <v>-0.13494999999999999</v>
      </c>
      <c r="SR35" s="17">
        <v>4.4000000000000004</v>
      </c>
      <c r="SS35" s="17">
        <v>4.5</v>
      </c>
      <c r="ST35" s="17">
        <v>4.5</v>
      </c>
      <c r="SU35" s="17">
        <v>-0.1</v>
      </c>
      <c r="SV35" s="17">
        <v>9.1999999999999993</v>
      </c>
      <c r="SW35" s="17">
        <v>9</v>
      </c>
      <c r="SX35" s="17">
        <v>9</v>
      </c>
      <c r="SY35" s="17">
        <v>0.2</v>
      </c>
      <c r="SZ35" s="17">
        <v>12.7</v>
      </c>
      <c r="TA35" s="17">
        <v>12.621359999999999</v>
      </c>
      <c r="TB35" s="17">
        <v>12.621359999999999</v>
      </c>
      <c r="TC35" s="17">
        <v>7.8640000000000002E-2</v>
      </c>
      <c r="TD35" s="17">
        <v>17.8</v>
      </c>
      <c r="TE35" s="17">
        <v>17.475729999999999</v>
      </c>
      <c r="TF35" s="17">
        <v>17.475729999999999</v>
      </c>
      <c r="TG35" s="17">
        <v>0.32427</v>
      </c>
      <c r="TH35" s="17">
        <v>24.8</v>
      </c>
      <c r="TI35" s="17">
        <v>21.457999999999998</v>
      </c>
      <c r="TJ35" s="17">
        <v>21.457999999999998</v>
      </c>
      <c r="TK35" s="17">
        <v>3.3420000000000001</v>
      </c>
      <c r="TL35" s="17">
        <v>10.5</v>
      </c>
      <c r="TM35" s="17">
        <v>31.3</v>
      </c>
      <c r="TN35" s="17">
        <v>26.943000000000001</v>
      </c>
      <c r="TO35" s="17">
        <v>-16.443000000000001</v>
      </c>
      <c r="TP35" s="17">
        <v>27.7</v>
      </c>
      <c r="TQ35" s="17"/>
      <c r="TR35" s="17">
        <v>22.981000000000002</v>
      </c>
      <c r="TS35" s="17">
        <v>4.7190000000000003</v>
      </c>
      <c r="TT35" s="17">
        <v>66.5</v>
      </c>
      <c r="TU35" s="17">
        <v>71.599999999999994</v>
      </c>
      <c r="TV35" s="17">
        <v>73.741</v>
      </c>
      <c r="TW35" s="17">
        <v>-7.2409999999999997</v>
      </c>
      <c r="TX35" s="17">
        <v>87</v>
      </c>
      <c r="TY35" s="17">
        <v>78.599999999999994</v>
      </c>
      <c r="TZ35" s="17">
        <v>80.658000000000001</v>
      </c>
      <c r="UA35" s="17">
        <v>6.3419999999999996</v>
      </c>
      <c r="UB35" s="17">
        <v>8.9</v>
      </c>
      <c r="UC35" s="17">
        <v>12.113</v>
      </c>
      <c r="UD35" s="17">
        <v>12.113</v>
      </c>
      <c r="UE35" s="17">
        <v>-3.2130000000000001</v>
      </c>
      <c r="UF35" s="17">
        <v>6.6</v>
      </c>
      <c r="UG35" s="17">
        <v>10.587999999999999</v>
      </c>
      <c r="UH35" s="17">
        <v>10.587999999999999</v>
      </c>
      <c r="UI35" s="17">
        <v>-3.988</v>
      </c>
      <c r="UJ35" s="17">
        <v>16.5</v>
      </c>
      <c r="UK35" s="17">
        <v>16</v>
      </c>
      <c r="UL35" s="17">
        <v>15.53398</v>
      </c>
      <c r="UM35" s="17">
        <v>0.96601999999999999</v>
      </c>
      <c r="UN35" s="17">
        <v>4.5999999999999996</v>
      </c>
      <c r="UO35" s="17">
        <v>7.5</v>
      </c>
      <c r="UP35" s="17">
        <v>6</v>
      </c>
      <c r="UQ35" s="17">
        <v>-1.4</v>
      </c>
      <c r="UR35" s="17"/>
      <c r="US35" s="17"/>
      <c r="UT35" s="17">
        <v>4.5</v>
      </c>
      <c r="UU35" s="17">
        <v>-4.5</v>
      </c>
      <c r="UV35" s="17">
        <v>7.5</v>
      </c>
      <c r="UW35" s="17">
        <v>8</v>
      </c>
      <c r="UX35" s="17">
        <v>9</v>
      </c>
      <c r="UY35" s="17">
        <v>-1.5</v>
      </c>
      <c r="UZ35" s="17">
        <v>8.1999999999999993</v>
      </c>
      <c r="VA35" s="17">
        <v>8</v>
      </c>
      <c r="VB35" s="17">
        <v>10</v>
      </c>
      <c r="VC35" s="17">
        <v>-1.8</v>
      </c>
      <c r="VD35" s="17">
        <v>8.4</v>
      </c>
      <c r="VE35" s="17">
        <v>8</v>
      </c>
      <c r="VF35" s="17">
        <v>9.9029100000000003</v>
      </c>
      <c r="VG35" s="17">
        <v>-1.50291</v>
      </c>
      <c r="VH35" s="17">
        <v>14.6</v>
      </c>
      <c r="VI35" s="17">
        <v>16.082000000000001</v>
      </c>
      <c r="VJ35" s="17">
        <v>16.082000000000001</v>
      </c>
      <c r="VK35" s="17">
        <v>-1.482</v>
      </c>
      <c r="VL35" s="17">
        <v>210.6</v>
      </c>
      <c r="VM35" s="17"/>
      <c r="VN35" s="17">
        <v>221.93899999999999</v>
      </c>
      <c r="VO35" s="17">
        <v>-11.339</v>
      </c>
      <c r="VP35" s="17">
        <v>15.5</v>
      </c>
      <c r="VQ35" s="17"/>
      <c r="VR35" s="17">
        <v>13.374000000000001</v>
      </c>
      <c r="VS35" s="17">
        <v>2.1259999999999999</v>
      </c>
      <c r="VT35" s="17">
        <v>117.6</v>
      </c>
      <c r="VU35" s="17"/>
      <c r="VV35" s="17">
        <v>106.58499999999999</v>
      </c>
      <c r="VW35" s="17">
        <v>11.015000000000001</v>
      </c>
      <c r="VX35" s="17">
        <v>0.6</v>
      </c>
      <c r="VY35" s="17">
        <v>0.6</v>
      </c>
      <c r="VZ35" s="17">
        <v>0.6</v>
      </c>
      <c r="WA35" s="17">
        <v>0</v>
      </c>
      <c r="WB35" s="17">
        <v>95.9</v>
      </c>
      <c r="WC35" s="17">
        <v>106.5</v>
      </c>
      <c r="WD35" s="17">
        <v>103</v>
      </c>
      <c r="WE35" s="17">
        <v>-7.1</v>
      </c>
      <c r="WF35" s="17">
        <v>76.3</v>
      </c>
      <c r="WG35" s="17">
        <v>98.8</v>
      </c>
      <c r="WH35" s="17">
        <v>102</v>
      </c>
      <c r="WI35" s="17">
        <v>-25.7</v>
      </c>
      <c r="WJ35" s="17">
        <v>85.4</v>
      </c>
      <c r="WK35" s="17"/>
      <c r="WL35" s="17">
        <v>79.001999999999995</v>
      </c>
      <c r="WM35" s="17">
        <v>6.3979999999999997</v>
      </c>
      <c r="WN35" s="17">
        <v>14.9</v>
      </c>
      <c r="WO35" s="17"/>
      <c r="WP35" s="17">
        <v>8.1809999999999992</v>
      </c>
      <c r="WQ35" s="17">
        <v>6.7190000000000003</v>
      </c>
      <c r="WR35" s="17">
        <v>5.5</v>
      </c>
      <c r="WS35" s="17">
        <v>7</v>
      </c>
      <c r="WT35" s="17">
        <v>7</v>
      </c>
      <c r="WU35" s="17">
        <v>-1.5</v>
      </c>
      <c r="WV35" s="17">
        <v>19.2</v>
      </c>
      <c r="WW35" s="17">
        <v>18.4466</v>
      </c>
      <c r="WX35" s="17">
        <v>18.4466</v>
      </c>
      <c r="WY35" s="17">
        <v>0.75339999999999996</v>
      </c>
      <c r="WZ35" s="17">
        <v>9.6</v>
      </c>
      <c r="XA35" s="17">
        <v>10.7</v>
      </c>
      <c r="XB35" s="17">
        <v>10.7</v>
      </c>
      <c r="XC35" s="17">
        <v>-1.1000000000000001</v>
      </c>
      <c r="XD35" s="17">
        <v>43.3</v>
      </c>
      <c r="XE35" s="17">
        <v>45.23077</v>
      </c>
      <c r="XF35" s="17">
        <v>42</v>
      </c>
      <c r="XG35" s="17">
        <v>1.3</v>
      </c>
      <c r="XH35" s="17">
        <v>14.9</v>
      </c>
      <c r="XI35" s="17">
        <v>10.76923</v>
      </c>
      <c r="XJ35" s="17">
        <v>10</v>
      </c>
      <c r="XK35" s="17">
        <v>4.9000000000000004</v>
      </c>
      <c r="XL35" s="17">
        <v>18</v>
      </c>
      <c r="XM35" s="17">
        <v>17</v>
      </c>
      <c r="XN35" s="17">
        <v>14</v>
      </c>
      <c r="XO35" s="17">
        <v>4</v>
      </c>
      <c r="XP35" s="17"/>
      <c r="XQ35" s="17"/>
      <c r="XR35" s="17"/>
      <c r="XS35" s="17">
        <v>0</v>
      </c>
      <c r="XT35" s="17">
        <v>7.5</v>
      </c>
      <c r="XU35" s="17">
        <v>7.85</v>
      </c>
      <c r="XV35" s="17">
        <v>7.85</v>
      </c>
      <c r="XW35" s="17">
        <v>-0.35</v>
      </c>
      <c r="XX35" s="17"/>
      <c r="XY35" s="17"/>
      <c r="XZ35" s="17"/>
      <c r="YA35" s="17">
        <v>0</v>
      </c>
      <c r="YB35" s="17"/>
      <c r="YC35" s="17"/>
      <c r="YD35" s="17"/>
      <c r="YE35" s="17">
        <v>0</v>
      </c>
    </row>
    <row r="36" spans="1:655" ht="24" customHeight="1" x14ac:dyDescent="0.3">
      <c r="A36" s="1"/>
      <c r="B36" s="16" t="s">
        <v>34</v>
      </c>
      <c r="C36" s="16" t="s">
        <v>819</v>
      </c>
      <c r="D36" s="17">
        <v>147.30000000000001</v>
      </c>
      <c r="E36" s="17">
        <v>83.423630000000003</v>
      </c>
      <c r="F36" s="17">
        <v>119.39918</v>
      </c>
      <c r="G36" s="17">
        <v>27.90082</v>
      </c>
      <c r="H36" s="17">
        <v>610.70000000000005</v>
      </c>
      <c r="I36" s="17">
        <v>604.18724999999995</v>
      </c>
      <c r="J36" s="17">
        <v>594.17128000000002</v>
      </c>
      <c r="K36" s="17">
        <v>16.52872</v>
      </c>
      <c r="L36" s="17">
        <v>204.4</v>
      </c>
      <c r="M36" s="17">
        <v>196.55285000000001</v>
      </c>
      <c r="N36" s="17">
        <v>193.29447999999999</v>
      </c>
      <c r="O36" s="17">
        <v>11.10552</v>
      </c>
      <c r="P36" s="17"/>
      <c r="Q36" s="17"/>
      <c r="R36" s="17"/>
      <c r="S36" s="17">
        <v>0</v>
      </c>
      <c r="T36" s="17"/>
      <c r="U36" s="17"/>
      <c r="V36" s="17"/>
      <c r="W36" s="17">
        <v>0</v>
      </c>
      <c r="X36" s="17">
        <v>91.3</v>
      </c>
      <c r="Y36" s="17">
        <v>79.842510000000004</v>
      </c>
      <c r="Z36" s="17">
        <v>91.778639999999996</v>
      </c>
      <c r="AA36" s="17">
        <v>-0.47864000000000001</v>
      </c>
      <c r="AB36" s="17">
        <v>176.5</v>
      </c>
      <c r="AC36" s="17">
        <v>216.97959</v>
      </c>
      <c r="AD36" s="17">
        <v>184.36816999999999</v>
      </c>
      <c r="AE36" s="17">
        <v>-7.8681700000000001</v>
      </c>
      <c r="AF36" s="17">
        <v>25.6</v>
      </c>
      <c r="AG36" s="17"/>
      <c r="AH36" s="17">
        <v>28</v>
      </c>
      <c r="AI36" s="17">
        <v>-2.4</v>
      </c>
      <c r="AJ36" s="17"/>
      <c r="AK36" s="17"/>
      <c r="AL36" s="17"/>
      <c r="AM36" s="17">
        <v>0</v>
      </c>
      <c r="AN36" s="17">
        <v>163.1</v>
      </c>
      <c r="AO36" s="17">
        <v>194.57388</v>
      </c>
      <c r="AP36" s="17">
        <v>180.22221999999999</v>
      </c>
      <c r="AQ36" s="17">
        <v>-17.122219999999999</v>
      </c>
      <c r="AR36" s="17">
        <v>164.1</v>
      </c>
      <c r="AS36" s="17">
        <v>194.57388</v>
      </c>
      <c r="AT36" s="17">
        <v>180.22221999999999</v>
      </c>
      <c r="AU36" s="17">
        <v>-16.122219999999999</v>
      </c>
      <c r="AV36" s="17">
        <v>165.5</v>
      </c>
      <c r="AW36" s="17">
        <v>194.57388</v>
      </c>
      <c r="AX36" s="17">
        <v>180.22221999999999</v>
      </c>
      <c r="AY36" s="17">
        <v>-14.72222</v>
      </c>
      <c r="AZ36" s="17">
        <v>253.1</v>
      </c>
      <c r="BA36" s="17">
        <v>291.86081999999999</v>
      </c>
      <c r="BB36" s="17">
        <v>270.33332999999999</v>
      </c>
      <c r="BC36" s="17">
        <v>-17.233329999999999</v>
      </c>
      <c r="BD36" s="17"/>
      <c r="BE36" s="17"/>
      <c r="BF36" s="17"/>
      <c r="BG36" s="17">
        <v>0</v>
      </c>
      <c r="BH36" s="17"/>
      <c r="BI36" s="17"/>
      <c r="BJ36" s="17"/>
      <c r="BK36" s="17">
        <v>0</v>
      </c>
      <c r="BL36" s="17">
        <v>362</v>
      </c>
      <c r="BM36" s="17">
        <v>307.06894999999997</v>
      </c>
      <c r="BN36" s="17">
        <v>358.12209000000001</v>
      </c>
      <c r="BO36" s="17">
        <v>3.87791</v>
      </c>
      <c r="BP36" s="17">
        <v>5.0999999999999996</v>
      </c>
      <c r="BQ36" s="17">
        <v>4.4318400000000002</v>
      </c>
      <c r="BR36" s="17">
        <v>4.4318400000000002</v>
      </c>
      <c r="BS36" s="17">
        <v>0.66815999999999998</v>
      </c>
      <c r="BT36" s="17"/>
      <c r="BU36" s="17"/>
      <c r="BV36" s="17"/>
      <c r="BW36" s="17">
        <v>0</v>
      </c>
      <c r="BX36" s="17"/>
      <c r="BY36" s="17"/>
      <c r="BZ36" s="17"/>
      <c r="CA36" s="17">
        <v>0</v>
      </c>
      <c r="CB36" s="17"/>
      <c r="CC36" s="17"/>
      <c r="CD36" s="17"/>
      <c r="CE36" s="17">
        <v>0</v>
      </c>
      <c r="CF36" s="17"/>
      <c r="CG36" s="17"/>
      <c r="CH36" s="17"/>
      <c r="CI36" s="17">
        <v>0</v>
      </c>
      <c r="CJ36" s="17">
        <v>166.2</v>
      </c>
      <c r="CK36" s="17">
        <v>163.90777</v>
      </c>
      <c r="CL36" s="17">
        <v>163.90777</v>
      </c>
      <c r="CM36" s="17">
        <v>2.29223</v>
      </c>
      <c r="CN36" s="17">
        <v>7.9</v>
      </c>
      <c r="CO36" s="17">
        <v>5.1333399999999996</v>
      </c>
      <c r="CP36" s="17">
        <v>5.1333399999999996</v>
      </c>
      <c r="CQ36" s="17">
        <v>2.7666599999999999</v>
      </c>
      <c r="CR36" s="17">
        <v>5.4</v>
      </c>
      <c r="CS36" s="17">
        <v>2.8177599999999998</v>
      </c>
      <c r="CT36" s="17">
        <v>2.8177599999999998</v>
      </c>
      <c r="CU36" s="17">
        <v>2.5822400000000001</v>
      </c>
      <c r="CV36" s="17">
        <v>22.1</v>
      </c>
      <c r="CW36" s="17">
        <v>20</v>
      </c>
      <c r="CX36" s="17">
        <v>20</v>
      </c>
      <c r="CY36" s="17">
        <v>2.1</v>
      </c>
      <c r="CZ36" s="17">
        <v>6.14</v>
      </c>
      <c r="DA36" s="17">
        <v>6.8787000000000003</v>
      </c>
      <c r="DB36" s="17">
        <v>6.8787000000000003</v>
      </c>
      <c r="DC36" s="17">
        <v>-0.73870000000000002</v>
      </c>
      <c r="DD36" s="17">
        <v>7.82</v>
      </c>
      <c r="DE36" s="17">
        <v>14.919420000000001</v>
      </c>
      <c r="DF36" s="17">
        <v>10.72785</v>
      </c>
      <c r="DG36" s="17">
        <v>-2.9078499999999998</v>
      </c>
      <c r="DH36" s="17">
        <v>41.78</v>
      </c>
      <c r="DI36" s="17">
        <v>55.450989999999997</v>
      </c>
      <c r="DJ36" s="17">
        <v>25.36731</v>
      </c>
      <c r="DK36" s="17">
        <v>16.412690000000001</v>
      </c>
      <c r="DL36" s="17"/>
      <c r="DM36" s="17"/>
      <c r="DN36" s="17"/>
      <c r="DO36" s="17">
        <v>0</v>
      </c>
      <c r="DP36" s="17"/>
      <c r="DQ36" s="17"/>
      <c r="DR36" s="17"/>
      <c r="DS36" s="17">
        <v>0</v>
      </c>
      <c r="DT36" s="17"/>
      <c r="DU36" s="17"/>
      <c r="DV36" s="17"/>
      <c r="DW36" s="17">
        <v>0</v>
      </c>
      <c r="DX36" s="17">
        <v>0</v>
      </c>
      <c r="DY36" s="17"/>
      <c r="DZ36" s="17"/>
      <c r="EA36" s="17">
        <v>0</v>
      </c>
      <c r="EB36" s="17">
        <v>71.900000000000006</v>
      </c>
      <c r="EC36" s="17">
        <v>64.127139999999997</v>
      </c>
      <c r="ED36" s="17">
        <v>67.511840000000007</v>
      </c>
      <c r="EE36" s="17">
        <v>4.3881600000000001</v>
      </c>
      <c r="EF36" s="17">
        <v>85.8</v>
      </c>
      <c r="EG36" s="17">
        <v>137.09726000000001</v>
      </c>
      <c r="EH36" s="17">
        <v>219.69819000000001</v>
      </c>
      <c r="EI36" s="17">
        <v>-133.89819</v>
      </c>
      <c r="EJ36" s="17"/>
      <c r="EK36" s="17"/>
      <c r="EL36" s="17"/>
      <c r="EM36" s="17">
        <v>0</v>
      </c>
      <c r="EN36" s="17"/>
      <c r="EO36" s="17"/>
      <c r="EP36" s="17"/>
      <c r="EQ36" s="17">
        <v>0</v>
      </c>
      <c r="ER36" s="17"/>
      <c r="ES36" s="17"/>
      <c r="ET36" s="17"/>
      <c r="EU36" s="17">
        <v>0</v>
      </c>
      <c r="EV36" s="17">
        <v>6.5</v>
      </c>
      <c r="EW36" s="17">
        <v>6.39</v>
      </c>
      <c r="EX36" s="17">
        <v>6.39</v>
      </c>
      <c r="EY36" s="17">
        <v>0.11</v>
      </c>
      <c r="EZ36" s="17">
        <v>299</v>
      </c>
      <c r="FA36" s="17">
        <v>228.19417000000001</v>
      </c>
      <c r="FB36" s="17">
        <v>288.65982000000002</v>
      </c>
      <c r="FC36" s="17">
        <v>10.34018</v>
      </c>
      <c r="FD36" s="17">
        <v>65.2</v>
      </c>
      <c r="FE36" s="17">
        <v>81.556309999999996</v>
      </c>
      <c r="FF36" s="17">
        <v>73.349450000000004</v>
      </c>
      <c r="FG36" s="17">
        <v>-8.1494499999999999</v>
      </c>
      <c r="FH36" s="17">
        <v>59.1</v>
      </c>
      <c r="FI36" s="17">
        <v>66.990290000000002</v>
      </c>
      <c r="FJ36" s="17">
        <v>151.142</v>
      </c>
      <c r="FK36" s="17">
        <v>-92.042000000000002</v>
      </c>
      <c r="FL36" s="17">
        <v>41.8</v>
      </c>
      <c r="FM36" s="17">
        <v>41.858249999999998</v>
      </c>
      <c r="FN36" s="17">
        <v>33.957720000000002</v>
      </c>
      <c r="FO36" s="17">
        <v>7.8422799999999997</v>
      </c>
      <c r="FP36" s="17">
        <v>18.8</v>
      </c>
      <c r="FQ36" s="17">
        <v>19.192229999999999</v>
      </c>
      <c r="FR36" s="17">
        <v>19.192229999999999</v>
      </c>
      <c r="FS36" s="17">
        <v>-0.39223000000000002</v>
      </c>
      <c r="FT36" s="17">
        <v>19.8</v>
      </c>
      <c r="FU36" s="17">
        <v>19.12621</v>
      </c>
      <c r="FV36" s="17">
        <v>19.12621</v>
      </c>
      <c r="FW36" s="17">
        <v>0.67379</v>
      </c>
      <c r="FX36" s="17">
        <v>92.1</v>
      </c>
      <c r="FY36" s="17">
        <v>87.232039999999998</v>
      </c>
      <c r="FZ36" s="17">
        <v>87.232039999999998</v>
      </c>
      <c r="GA36" s="17">
        <v>4.8679600000000001</v>
      </c>
      <c r="GB36" s="17">
        <v>186.8</v>
      </c>
      <c r="GC36" s="17">
        <v>185.10007999999999</v>
      </c>
      <c r="GD36" s="17">
        <v>185.10007999999999</v>
      </c>
      <c r="GE36" s="17">
        <v>1.6999200000000001</v>
      </c>
      <c r="GF36" s="17">
        <v>185.5</v>
      </c>
      <c r="GG36" s="17">
        <v>185.10007999999999</v>
      </c>
      <c r="GH36" s="17">
        <v>185.10007999999999</v>
      </c>
      <c r="GI36" s="17">
        <v>0.39992</v>
      </c>
      <c r="GJ36" s="17">
        <v>184.3</v>
      </c>
      <c r="GK36" s="17">
        <v>185.10007999999999</v>
      </c>
      <c r="GL36" s="17">
        <v>185.10007999999999</v>
      </c>
      <c r="GM36" s="17">
        <v>-0.80008000000000001</v>
      </c>
      <c r="GN36" s="17">
        <v>110.9</v>
      </c>
      <c r="GO36" s="17">
        <v>88.962050000000005</v>
      </c>
      <c r="GP36" s="17">
        <v>88.962050000000005</v>
      </c>
      <c r="GQ36" s="17">
        <v>21.937950000000001</v>
      </c>
      <c r="GR36" s="17">
        <v>8.1</v>
      </c>
      <c r="GS36" s="17">
        <v>8.9214300000000009</v>
      </c>
      <c r="GT36" s="17">
        <v>8.9214300000000009</v>
      </c>
      <c r="GU36" s="17">
        <v>-0.82142999999999999</v>
      </c>
      <c r="GV36" s="17">
        <v>2.7</v>
      </c>
      <c r="GW36" s="17">
        <v>2.4872800000000002</v>
      </c>
      <c r="GX36" s="17">
        <v>9.3594200000000001</v>
      </c>
      <c r="GY36" s="17">
        <v>-6.6594199999999999</v>
      </c>
      <c r="GZ36" s="17">
        <v>28.6</v>
      </c>
      <c r="HA36" s="17">
        <v>34.47804</v>
      </c>
      <c r="HB36" s="17">
        <v>34.47804</v>
      </c>
      <c r="HC36" s="17">
        <v>-5.8780400000000004</v>
      </c>
      <c r="HD36" s="17">
        <v>41.6</v>
      </c>
      <c r="HE36" s="17">
        <v>39.877670000000002</v>
      </c>
      <c r="HF36" s="17">
        <v>39.877670000000002</v>
      </c>
      <c r="HG36" s="17">
        <v>1.7223299999999999</v>
      </c>
      <c r="HH36" s="17">
        <v>4</v>
      </c>
      <c r="HI36" s="17">
        <v>4.1192200000000003</v>
      </c>
      <c r="HJ36" s="17">
        <v>4.1192200000000003</v>
      </c>
      <c r="HK36" s="17">
        <v>-0.11922000000000001</v>
      </c>
      <c r="HL36" s="17">
        <v>14.2</v>
      </c>
      <c r="HM36" s="17">
        <v>16.164159999999999</v>
      </c>
      <c r="HN36" s="17">
        <v>16.164159999999999</v>
      </c>
      <c r="HO36" s="17">
        <v>-1.9641599999999999</v>
      </c>
      <c r="HP36" s="17">
        <v>87.4</v>
      </c>
      <c r="HQ36" s="17">
        <v>42</v>
      </c>
      <c r="HR36" s="17">
        <v>126</v>
      </c>
      <c r="HS36" s="17">
        <v>-38.6</v>
      </c>
      <c r="HT36" s="17"/>
      <c r="HU36" s="17"/>
      <c r="HV36" s="17"/>
      <c r="HW36" s="17">
        <v>0</v>
      </c>
      <c r="HX36" s="17"/>
      <c r="HY36" s="17"/>
      <c r="HZ36" s="17"/>
      <c r="IA36" s="17">
        <v>0</v>
      </c>
      <c r="IB36" s="17">
        <v>16.600000000000001</v>
      </c>
      <c r="IC36" s="17">
        <v>4.6391799999999996</v>
      </c>
      <c r="ID36" s="17">
        <v>37.375909999999998</v>
      </c>
      <c r="IE36" s="17">
        <v>-20.77591</v>
      </c>
      <c r="IF36" s="17"/>
      <c r="IG36" s="17"/>
      <c r="IH36" s="17"/>
      <c r="II36" s="17">
        <v>0</v>
      </c>
      <c r="IJ36" s="17"/>
      <c r="IK36" s="17"/>
      <c r="IL36" s="17"/>
      <c r="IM36" s="17">
        <v>0</v>
      </c>
      <c r="IN36" s="17">
        <v>45.1</v>
      </c>
      <c r="IO36" s="17">
        <v>48.181449999999998</v>
      </c>
      <c r="IP36" s="17">
        <v>48.181449999999998</v>
      </c>
      <c r="IQ36" s="17">
        <v>-3.0814499999999998</v>
      </c>
      <c r="IR36" s="17"/>
      <c r="IS36" s="17"/>
      <c r="IT36" s="17"/>
      <c r="IU36" s="17">
        <v>0</v>
      </c>
      <c r="IV36" s="17"/>
      <c r="IW36" s="17"/>
      <c r="IX36" s="17"/>
      <c r="IY36" s="17">
        <v>0</v>
      </c>
      <c r="IZ36" s="17"/>
      <c r="JA36" s="17"/>
      <c r="JB36" s="17"/>
      <c r="JC36" s="17">
        <v>0</v>
      </c>
      <c r="JD36" s="17">
        <v>87.6</v>
      </c>
      <c r="JE36" s="17">
        <v>88.384460000000004</v>
      </c>
      <c r="JF36" s="17">
        <v>88.384460000000004</v>
      </c>
      <c r="JG36" s="17">
        <v>-0.78446000000000005</v>
      </c>
      <c r="JH36" s="17">
        <v>173.7</v>
      </c>
      <c r="JI36" s="17">
        <v>171.34727000000001</v>
      </c>
      <c r="JJ36" s="17">
        <v>150.66667000000001</v>
      </c>
      <c r="JK36" s="17">
        <v>23.033329999999999</v>
      </c>
      <c r="JL36" s="17">
        <v>172.2</v>
      </c>
      <c r="JM36" s="17">
        <v>171.34727000000001</v>
      </c>
      <c r="JN36" s="17">
        <v>0</v>
      </c>
      <c r="JO36" s="17">
        <v>172.2</v>
      </c>
      <c r="JP36" s="17">
        <v>0</v>
      </c>
      <c r="JQ36" s="17"/>
      <c r="JR36" s="17"/>
      <c r="JS36" s="17">
        <v>0</v>
      </c>
      <c r="JT36" s="17">
        <v>174.3</v>
      </c>
      <c r="JU36" s="17">
        <v>171.34727000000001</v>
      </c>
      <c r="JV36" s="17">
        <v>75.333330000000004</v>
      </c>
      <c r="JW36" s="17">
        <v>98.966669999999993</v>
      </c>
      <c r="JX36" s="17"/>
      <c r="JY36" s="17"/>
      <c r="JZ36" s="17"/>
      <c r="KA36" s="17">
        <v>0</v>
      </c>
      <c r="KB36" s="17"/>
      <c r="KC36" s="17"/>
      <c r="KD36" s="17"/>
      <c r="KE36" s="17">
        <v>0</v>
      </c>
      <c r="KF36" s="17"/>
      <c r="KG36" s="17"/>
      <c r="KH36" s="17"/>
      <c r="KI36" s="17">
        <v>0</v>
      </c>
      <c r="KJ36" s="17"/>
      <c r="KK36" s="17"/>
      <c r="KL36" s="17"/>
      <c r="KM36" s="17">
        <v>0</v>
      </c>
      <c r="KN36" s="17">
        <v>0</v>
      </c>
      <c r="KO36" s="17"/>
      <c r="KP36" s="17"/>
      <c r="KQ36" s="17">
        <v>0</v>
      </c>
      <c r="KR36" s="17"/>
      <c r="KS36" s="17"/>
      <c r="KT36" s="17">
        <v>36</v>
      </c>
      <c r="KU36" s="17">
        <v>-36</v>
      </c>
      <c r="KV36" s="17"/>
      <c r="KW36" s="17"/>
      <c r="KX36" s="17"/>
      <c r="KY36" s="17">
        <v>0</v>
      </c>
      <c r="KZ36" s="17">
        <v>28.5</v>
      </c>
      <c r="LA36" s="17"/>
      <c r="LB36" s="17">
        <v>21.61</v>
      </c>
      <c r="LC36" s="17">
        <v>6.89</v>
      </c>
      <c r="LD36" s="17">
        <v>1.7</v>
      </c>
      <c r="LE36" s="17">
        <v>1.7823899999999999</v>
      </c>
      <c r="LF36" s="17">
        <v>1.7823899999999999</v>
      </c>
      <c r="LG36" s="17">
        <v>-8.2390000000000005E-2</v>
      </c>
      <c r="LH36" s="17">
        <v>83</v>
      </c>
      <c r="LI36" s="17">
        <v>110.73942</v>
      </c>
      <c r="LJ36" s="17">
        <v>89.239680000000007</v>
      </c>
      <c r="LK36" s="17">
        <v>-6.2396799999999999</v>
      </c>
      <c r="LL36" s="17">
        <v>105.9</v>
      </c>
      <c r="LM36" s="17">
        <v>103.24888</v>
      </c>
      <c r="LN36" s="17">
        <v>89.813429999999997</v>
      </c>
      <c r="LO36" s="17">
        <v>16.086569999999998</v>
      </c>
      <c r="LP36" s="17">
        <v>67.8</v>
      </c>
      <c r="LQ36" s="17">
        <v>67.133979999999994</v>
      </c>
      <c r="LR36" s="17">
        <v>67.133979999999994</v>
      </c>
      <c r="LS36" s="17">
        <v>0.66601999999999995</v>
      </c>
      <c r="LT36" s="17">
        <v>74.2</v>
      </c>
      <c r="LU36" s="17">
        <v>75.292900000000003</v>
      </c>
      <c r="LV36" s="17">
        <v>72.37388</v>
      </c>
      <c r="LW36" s="17">
        <v>1.82612</v>
      </c>
      <c r="LX36" s="17">
        <v>30.6</v>
      </c>
      <c r="LY36" s="17">
        <v>29.951460000000001</v>
      </c>
      <c r="LZ36" s="17">
        <v>29.951460000000001</v>
      </c>
      <c r="MA36" s="17">
        <v>0.64854000000000001</v>
      </c>
      <c r="MB36" s="17"/>
      <c r="MC36" s="17"/>
      <c r="MD36" s="17"/>
      <c r="ME36" s="17">
        <v>0</v>
      </c>
      <c r="MF36" s="17"/>
      <c r="MG36" s="17"/>
      <c r="MH36" s="17"/>
      <c r="MI36" s="17">
        <v>0</v>
      </c>
      <c r="MJ36" s="17"/>
      <c r="MK36" s="17"/>
      <c r="ML36" s="17"/>
      <c r="MM36" s="17">
        <v>0</v>
      </c>
      <c r="MN36" s="17">
        <v>145.69999999999999</v>
      </c>
      <c r="MO36" s="17">
        <v>149.77393000000001</v>
      </c>
      <c r="MP36" s="17">
        <v>149.77393000000001</v>
      </c>
      <c r="MQ36" s="17">
        <v>-4.0739299999999998</v>
      </c>
      <c r="MR36" s="17">
        <v>146.5</v>
      </c>
      <c r="MS36" s="17">
        <v>149.77393000000001</v>
      </c>
      <c r="MT36" s="17">
        <v>149.77393000000001</v>
      </c>
      <c r="MU36" s="17">
        <v>-3.27393</v>
      </c>
      <c r="MV36" s="17">
        <v>149.1</v>
      </c>
      <c r="MW36" s="17">
        <v>149.77393000000001</v>
      </c>
      <c r="MX36" s="17">
        <v>149.77393000000001</v>
      </c>
      <c r="MY36" s="17">
        <v>-0.67393000000000003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0.94699999999999995</v>
      </c>
      <c r="OE36" s="17">
        <v>0.153</v>
      </c>
      <c r="OF36" s="17">
        <v>46.6</v>
      </c>
      <c r="OG36" s="17">
        <v>100.8</v>
      </c>
      <c r="OH36" s="17">
        <v>118.268</v>
      </c>
      <c r="OI36" s="17">
        <v>-71.668000000000006</v>
      </c>
      <c r="OJ36" s="17">
        <v>65.400000000000006</v>
      </c>
      <c r="OK36" s="17"/>
      <c r="OL36" s="17">
        <v>65.367000000000004</v>
      </c>
      <c r="OM36" s="17">
        <v>3.3000000000000002E-2</v>
      </c>
      <c r="ON36" s="17">
        <v>16.8</v>
      </c>
      <c r="OO36" s="17">
        <v>17.151</v>
      </c>
      <c r="OP36" s="17">
        <v>17.151</v>
      </c>
      <c r="OQ36" s="17">
        <v>-0.35099999999999998</v>
      </c>
      <c r="OR36" s="17">
        <v>0.2</v>
      </c>
      <c r="OS36" s="17"/>
      <c r="OT36" s="17">
        <v>0.2</v>
      </c>
      <c r="OU36" s="17">
        <v>0</v>
      </c>
      <c r="OV36" s="17">
        <v>16.600000000000001</v>
      </c>
      <c r="OW36" s="17">
        <v>14.56311</v>
      </c>
      <c r="OX36" s="17">
        <v>14.56311</v>
      </c>
      <c r="OY36" s="17">
        <v>2.0368900000000001</v>
      </c>
      <c r="OZ36" s="17">
        <v>9.9</v>
      </c>
      <c r="PA36" s="17">
        <v>9</v>
      </c>
      <c r="PB36" s="17">
        <v>9.9830000000000005</v>
      </c>
      <c r="PC36" s="17">
        <v>-8.3000000000000004E-2</v>
      </c>
      <c r="PD36" s="17">
        <v>5.6</v>
      </c>
      <c r="PE36" s="17">
        <v>5.67</v>
      </c>
      <c r="PF36" s="17">
        <v>5.67</v>
      </c>
      <c r="PG36" s="17">
        <v>-7.0000000000000007E-2</v>
      </c>
      <c r="PH36" s="17">
        <v>0.6</v>
      </c>
      <c r="PI36" s="17">
        <v>1</v>
      </c>
      <c r="PJ36" s="17">
        <v>1</v>
      </c>
      <c r="PK36" s="17">
        <v>-0.4</v>
      </c>
      <c r="PL36" s="17">
        <v>1.5</v>
      </c>
      <c r="PM36" s="17">
        <v>1.5</v>
      </c>
      <c r="PN36" s="17">
        <v>1.5</v>
      </c>
      <c r="PO36" s="17">
        <v>0</v>
      </c>
      <c r="PP36" s="17">
        <v>2.6</v>
      </c>
      <c r="PQ36" s="17">
        <v>2.5</v>
      </c>
      <c r="PR36" s="17">
        <v>2.5</v>
      </c>
      <c r="PS36" s="17">
        <v>0.1</v>
      </c>
      <c r="PT36" s="17">
        <v>20.7</v>
      </c>
      <c r="PU36" s="17">
        <v>19.417480000000001</v>
      </c>
      <c r="PV36" s="17">
        <v>19.417480000000001</v>
      </c>
      <c r="PW36" s="17">
        <v>1.2825200000000001</v>
      </c>
      <c r="PX36" s="17">
        <v>20</v>
      </c>
      <c r="PY36" s="17">
        <v>19.417480000000001</v>
      </c>
      <c r="PZ36" s="17">
        <v>19.417480000000001</v>
      </c>
      <c r="QA36" s="17">
        <v>0.58252000000000004</v>
      </c>
      <c r="QB36" s="17">
        <v>13.5</v>
      </c>
      <c r="QC36" s="17">
        <v>15</v>
      </c>
      <c r="QD36" s="17">
        <v>11.65049</v>
      </c>
      <c r="QE36" s="17">
        <v>1.84951</v>
      </c>
      <c r="QF36" s="17">
        <v>3.3</v>
      </c>
      <c r="QG36" s="17">
        <v>3.5</v>
      </c>
      <c r="QH36" s="17">
        <v>3.5</v>
      </c>
      <c r="QI36" s="17">
        <v>-0.2</v>
      </c>
      <c r="QJ36" s="17">
        <v>18.399999999999999</v>
      </c>
      <c r="QK36" s="17">
        <v>17.961169999999999</v>
      </c>
      <c r="QL36" s="17">
        <v>17.961169999999999</v>
      </c>
      <c r="QM36" s="17">
        <v>0.43883</v>
      </c>
      <c r="QN36" s="17">
        <v>12.8</v>
      </c>
      <c r="QO36" s="17"/>
      <c r="QP36" s="17">
        <v>11.747999999999999</v>
      </c>
      <c r="QQ36" s="17">
        <v>1.052</v>
      </c>
      <c r="QR36" s="17">
        <v>15.2</v>
      </c>
      <c r="QS36" s="17"/>
      <c r="QT36" s="17">
        <v>14.965</v>
      </c>
      <c r="QU36" s="17">
        <v>0.23499999999999999</v>
      </c>
      <c r="QV36" s="17">
        <v>22.2</v>
      </c>
      <c r="QW36" s="17">
        <v>26.6</v>
      </c>
      <c r="QX36" s="17">
        <v>28.146000000000001</v>
      </c>
      <c r="QY36" s="17">
        <v>-5.9459999999999997</v>
      </c>
      <c r="QZ36" s="17">
        <v>66.099999999999994</v>
      </c>
      <c r="RA36" s="17">
        <v>79.099999999999994</v>
      </c>
      <c r="RB36" s="17">
        <v>83.381</v>
      </c>
      <c r="RC36" s="17">
        <v>-17.280999999999999</v>
      </c>
      <c r="RD36" s="17">
        <v>4.5</v>
      </c>
      <c r="RE36" s="17">
        <v>4.2</v>
      </c>
      <c r="RF36" s="17">
        <v>4.2</v>
      </c>
      <c r="RG36" s="17">
        <v>0.3</v>
      </c>
      <c r="RH36" s="17">
        <v>1.2</v>
      </c>
      <c r="RI36" s="17">
        <v>1.2</v>
      </c>
      <c r="RJ36" s="17">
        <v>1.2</v>
      </c>
      <c r="RK36" s="17">
        <v>0</v>
      </c>
      <c r="RL36" s="17">
        <v>2.2999999999999998</v>
      </c>
      <c r="RM36" s="17">
        <v>2.4</v>
      </c>
      <c r="RN36" s="17">
        <v>2.4</v>
      </c>
      <c r="RO36" s="17">
        <v>-0.1</v>
      </c>
      <c r="RP36" s="17">
        <v>0</v>
      </c>
      <c r="RQ36" s="17">
        <v>0</v>
      </c>
      <c r="RR36" s="17">
        <v>0</v>
      </c>
      <c r="RS36" s="17">
        <v>0</v>
      </c>
      <c r="RT36" s="17">
        <v>14.9</v>
      </c>
      <c r="RU36" s="17"/>
      <c r="RV36" s="17">
        <v>12.215</v>
      </c>
      <c r="RW36" s="17">
        <v>2.6850000000000001</v>
      </c>
      <c r="RX36" s="17">
        <v>3.1</v>
      </c>
      <c r="RY36" s="17">
        <v>2.9489999999999998</v>
      </c>
      <c r="RZ36" s="17">
        <v>2.9489999999999998</v>
      </c>
      <c r="SA36" s="17">
        <v>0.151</v>
      </c>
      <c r="SB36" s="17">
        <v>6.4</v>
      </c>
      <c r="SC36" s="17">
        <v>0</v>
      </c>
      <c r="SD36" s="17">
        <v>8.6453399999999991</v>
      </c>
      <c r="SE36" s="17">
        <v>-2.2453400000000001</v>
      </c>
      <c r="SF36" s="17">
        <v>1.9</v>
      </c>
      <c r="SG36" s="17">
        <v>2</v>
      </c>
      <c r="SH36" s="17">
        <v>2</v>
      </c>
      <c r="SI36" s="17">
        <v>-0.1</v>
      </c>
      <c r="SJ36" s="17"/>
      <c r="SK36" s="17">
        <v>0.4</v>
      </c>
      <c r="SL36" s="17">
        <v>0.4</v>
      </c>
      <c r="SM36" s="17">
        <v>-0.4</v>
      </c>
      <c r="SN36" s="17">
        <v>18.8</v>
      </c>
      <c r="SO36" s="17">
        <v>18.834949999999999</v>
      </c>
      <c r="SP36" s="17">
        <v>18.834949999999999</v>
      </c>
      <c r="SQ36" s="17">
        <v>-3.4950000000000002E-2</v>
      </c>
      <c r="SR36" s="17">
        <v>4.5</v>
      </c>
      <c r="SS36" s="17">
        <v>4.5</v>
      </c>
      <c r="ST36" s="17">
        <v>4.5</v>
      </c>
      <c r="SU36" s="17">
        <v>0</v>
      </c>
      <c r="SV36" s="17">
        <v>9.8000000000000007</v>
      </c>
      <c r="SW36" s="17">
        <v>9</v>
      </c>
      <c r="SX36" s="17">
        <v>9</v>
      </c>
      <c r="SY36" s="17">
        <v>0.8</v>
      </c>
      <c r="SZ36" s="17">
        <v>13</v>
      </c>
      <c r="TA36" s="17">
        <v>12.621359999999999</v>
      </c>
      <c r="TB36" s="17">
        <v>12.621359999999999</v>
      </c>
      <c r="TC36" s="17">
        <v>0.37863999999999998</v>
      </c>
      <c r="TD36" s="17">
        <v>17.8</v>
      </c>
      <c r="TE36" s="17">
        <v>17.475729999999999</v>
      </c>
      <c r="TF36" s="17">
        <v>17.475729999999999</v>
      </c>
      <c r="TG36" s="17">
        <v>0.32427</v>
      </c>
      <c r="TH36" s="17">
        <v>24</v>
      </c>
      <c r="TI36" s="17">
        <v>22.207000000000001</v>
      </c>
      <c r="TJ36" s="17">
        <v>22.207000000000001</v>
      </c>
      <c r="TK36" s="17">
        <v>1.7929999999999999</v>
      </c>
      <c r="TL36" s="17">
        <v>11.1</v>
      </c>
      <c r="TM36" s="17">
        <v>31.6</v>
      </c>
      <c r="TN36" s="17">
        <v>26.693000000000001</v>
      </c>
      <c r="TO36" s="17">
        <v>-15.593</v>
      </c>
      <c r="TP36" s="17">
        <v>27.9</v>
      </c>
      <c r="TQ36" s="17"/>
      <c r="TR36" s="17">
        <v>23.268999999999998</v>
      </c>
      <c r="TS36" s="17">
        <v>4.6310000000000002</v>
      </c>
      <c r="TT36" s="17">
        <v>81.599999999999994</v>
      </c>
      <c r="TU36" s="17">
        <v>72.099999999999994</v>
      </c>
      <c r="TV36" s="17">
        <v>73.513000000000005</v>
      </c>
      <c r="TW36" s="17">
        <v>8.0869999999999997</v>
      </c>
      <c r="TX36" s="17">
        <v>88.8</v>
      </c>
      <c r="TY36" s="17">
        <v>79.3</v>
      </c>
      <c r="TZ36" s="17">
        <v>80.451999999999998</v>
      </c>
      <c r="UA36" s="17">
        <v>8.3480000000000008</v>
      </c>
      <c r="UB36" s="17">
        <v>13.5</v>
      </c>
      <c r="UC36" s="17">
        <v>12.117000000000001</v>
      </c>
      <c r="UD36" s="17">
        <v>12.117000000000001</v>
      </c>
      <c r="UE36" s="17">
        <v>1.383</v>
      </c>
      <c r="UF36" s="17">
        <v>9.9</v>
      </c>
      <c r="UG36" s="17">
        <v>10.635</v>
      </c>
      <c r="UH36" s="17">
        <v>10.635</v>
      </c>
      <c r="UI36" s="17">
        <v>-0.73499999999999999</v>
      </c>
      <c r="UJ36" s="17">
        <v>16.5</v>
      </c>
      <c r="UK36" s="17">
        <v>16</v>
      </c>
      <c r="UL36" s="17">
        <v>15.53398</v>
      </c>
      <c r="UM36" s="17">
        <v>0.96601999999999999</v>
      </c>
      <c r="UN36" s="17">
        <v>4.5999999999999996</v>
      </c>
      <c r="UO36" s="17">
        <v>7.5</v>
      </c>
      <c r="UP36" s="17">
        <v>6</v>
      </c>
      <c r="UQ36" s="17">
        <v>-1.4</v>
      </c>
      <c r="UR36" s="17"/>
      <c r="US36" s="17"/>
      <c r="UT36" s="17">
        <v>4.5</v>
      </c>
      <c r="UU36" s="17">
        <v>-4.5</v>
      </c>
      <c r="UV36" s="17">
        <v>7.5</v>
      </c>
      <c r="UW36" s="17">
        <v>8</v>
      </c>
      <c r="UX36" s="17">
        <v>9</v>
      </c>
      <c r="UY36" s="17">
        <v>-1.5</v>
      </c>
      <c r="UZ36" s="17">
        <v>8</v>
      </c>
      <c r="VA36" s="17">
        <v>8</v>
      </c>
      <c r="VB36" s="17">
        <v>10</v>
      </c>
      <c r="VC36" s="17">
        <v>-2</v>
      </c>
      <c r="VD36" s="17">
        <v>8.4</v>
      </c>
      <c r="VE36" s="17">
        <v>8</v>
      </c>
      <c r="VF36" s="17">
        <v>9.9029100000000003</v>
      </c>
      <c r="VG36" s="17">
        <v>-1.50291</v>
      </c>
      <c r="VH36" s="17">
        <v>14.8</v>
      </c>
      <c r="VI36" s="17">
        <v>16.239999999999998</v>
      </c>
      <c r="VJ36" s="17">
        <v>16.239999999999998</v>
      </c>
      <c r="VK36" s="17">
        <v>-1.44</v>
      </c>
      <c r="VL36" s="17">
        <v>211.5</v>
      </c>
      <c r="VM36" s="17"/>
      <c r="VN36" s="17">
        <v>216.345</v>
      </c>
      <c r="VO36" s="17">
        <v>-4.8449999999999998</v>
      </c>
      <c r="VP36" s="17">
        <v>14.5</v>
      </c>
      <c r="VQ36" s="17"/>
      <c r="VR36" s="17">
        <v>12.965999999999999</v>
      </c>
      <c r="VS36" s="17">
        <v>1.534</v>
      </c>
      <c r="VT36" s="17">
        <v>117.9</v>
      </c>
      <c r="VU36" s="17"/>
      <c r="VV36" s="17">
        <v>106.901</v>
      </c>
      <c r="VW36" s="17">
        <v>10.999000000000001</v>
      </c>
      <c r="VX36" s="17">
        <v>0.6</v>
      </c>
      <c r="VY36" s="17">
        <v>0.6</v>
      </c>
      <c r="VZ36" s="17">
        <v>0.6</v>
      </c>
      <c r="WA36" s="17">
        <v>0</v>
      </c>
      <c r="WB36" s="17">
        <v>120</v>
      </c>
      <c r="WC36" s="17">
        <v>109.1</v>
      </c>
      <c r="WD36" s="17">
        <v>105</v>
      </c>
      <c r="WE36" s="17">
        <v>15</v>
      </c>
      <c r="WF36" s="17">
        <v>99.9</v>
      </c>
      <c r="WG36" s="17">
        <v>105.3</v>
      </c>
      <c r="WH36" s="17">
        <v>102</v>
      </c>
      <c r="WI36" s="17">
        <v>-2.1</v>
      </c>
      <c r="WJ36" s="17">
        <v>85.5</v>
      </c>
      <c r="WK36" s="17"/>
      <c r="WL36" s="17">
        <v>78.492999999999995</v>
      </c>
      <c r="WM36" s="17">
        <v>7.0069999999999997</v>
      </c>
      <c r="WN36" s="17">
        <v>13.9</v>
      </c>
      <c r="WO36" s="17"/>
      <c r="WP36" s="17">
        <v>7.3140000000000001</v>
      </c>
      <c r="WQ36" s="17">
        <v>6.5860000000000003</v>
      </c>
      <c r="WR36" s="17">
        <v>5.4</v>
      </c>
      <c r="WS36" s="17">
        <v>7</v>
      </c>
      <c r="WT36" s="17">
        <v>7</v>
      </c>
      <c r="WU36" s="17">
        <v>-1.6</v>
      </c>
      <c r="WV36" s="17">
        <v>19.2</v>
      </c>
      <c r="WW36" s="17">
        <v>18.4466</v>
      </c>
      <c r="WX36" s="17">
        <v>18.4466</v>
      </c>
      <c r="WY36" s="17">
        <v>0.75339999999999996</v>
      </c>
      <c r="WZ36" s="17">
        <v>9.6</v>
      </c>
      <c r="XA36" s="17">
        <v>10.7</v>
      </c>
      <c r="XB36" s="17">
        <v>10.7</v>
      </c>
      <c r="XC36" s="17">
        <v>-1.1000000000000001</v>
      </c>
      <c r="XD36" s="17">
        <v>44.1</v>
      </c>
      <c r="XE36" s="17">
        <v>45.23077</v>
      </c>
      <c r="XF36" s="17">
        <v>42</v>
      </c>
      <c r="XG36" s="17">
        <v>2.1</v>
      </c>
      <c r="XH36" s="17">
        <v>15.8</v>
      </c>
      <c r="XI36" s="17">
        <v>10.76923</v>
      </c>
      <c r="XJ36" s="17">
        <v>10</v>
      </c>
      <c r="XK36" s="17">
        <v>5.8</v>
      </c>
      <c r="XL36" s="17">
        <v>17.8</v>
      </c>
      <c r="XM36" s="17">
        <v>17</v>
      </c>
      <c r="XN36" s="17">
        <v>14</v>
      </c>
      <c r="XO36" s="17">
        <v>3.8</v>
      </c>
      <c r="XP36" s="17"/>
      <c r="XQ36" s="17"/>
      <c r="XR36" s="17"/>
      <c r="XS36" s="17">
        <v>0</v>
      </c>
      <c r="XT36" s="17">
        <v>8.1999999999999993</v>
      </c>
      <c r="XU36" s="17">
        <v>7.85</v>
      </c>
      <c r="XV36" s="17">
        <v>7.85</v>
      </c>
      <c r="XW36" s="17">
        <v>0.35</v>
      </c>
      <c r="XX36" s="17"/>
      <c r="XY36" s="17"/>
      <c r="XZ36" s="17"/>
      <c r="YA36" s="17">
        <v>0</v>
      </c>
      <c r="YB36" s="17"/>
      <c r="YC36" s="17"/>
      <c r="YD36" s="17"/>
      <c r="YE36" s="17">
        <v>0</v>
      </c>
    </row>
    <row r="37" spans="1:655" ht="24" customHeight="1" x14ac:dyDescent="0.3">
      <c r="A37" s="1"/>
      <c r="B37" s="16" t="s">
        <v>34</v>
      </c>
      <c r="C37" s="16" t="s">
        <v>820</v>
      </c>
      <c r="D37" s="17">
        <v>146.5</v>
      </c>
      <c r="E37" s="17">
        <v>83.23348</v>
      </c>
      <c r="F37" s="17">
        <v>115.14315999999999</v>
      </c>
      <c r="G37" s="17">
        <v>31.356839999999998</v>
      </c>
      <c r="H37" s="17">
        <v>603.6</v>
      </c>
      <c r="I37" s="17">
        <v>604.18724999999995</v>
      </c>
      <c r="J37" s="17">
        <v>594.17128000000002</v>
      </c>
      <c r="K37" s="17">
        <v>9.4287200000000002</v>
      </c>
      <c r="L37" s="17">
        <v>203.3</v>
      </c>
      <c r="M37" s="17">
        <v>196.55285000000001</v>
      </c>
      <c r="N37" s="17">
        <v>193.29447999999999</v>
      </c>
      <c r="O37" s="17">
        <v>10.005520000000001</v>
      </c>
      <c r="P37" s="17"/>
      <c r="Q37" s="17"/>
      <c r="R37" s="17"/>
      <c r="S37" s="17">
        <v>0</v>
      </c>
      <c r="T37" s="17"/>
      <c r="U37" s="17"/>
      <c r="V37" s="17"/>
      <c r="W37" s="17">
        <v>0</v>
      </c>
      <c r="X37" s="17">
        <v>90.4</v>
      </c>
      <c r="Y37" s="17">
        <v>91.778639999999996</v>
      </c>
      <c r="Z37" s="17">
        <v>91.778639999999996</v>
      </c>
      <c r="AA37" s="17">
        <v>-1.3786400000000001</v>
      </c>
      <c r="AB37" s="17">
        <v>172.6</v>
      </c>
      <c r="AC37" s="17">
        <v>207.16079999999999</v>
      </c>
      <c r="AD37" s="17">
        <v>217.75716</v>
      </c>
      <c r="AE37" s="17">
        <v>-45.157159999999998</v>
      </c>
      <c r="AF37" s="17">
        <v>26.5</v>
      </c>
      <c r="AG37" s="17"/>
      <c r="AH37" s="17">
        <v>28</v>
      </c>
      <c r="AI37" s="17">
        <v>-1.5</v>
      </c>
      <c r="AJ37" s="17"/>
      <c r="AK37" s="17"/>
      <c r="AL37" s="17"/>
      <c r="AM37" s="17">
        <v>0</v>
      </c>
      <c r="AN37" s="17">
        <v>161.4</v>
      </c>
      <c r="AO37" s="17">
        <v>158.44443999999999</v>
      </c>
      <c r="AP37" s="17">
        <v>158.44443999999999</v>
      </c>
      <c r="AQ37" s="17">
        <v>2.9555600000000002</v>
      </c>
      <c r="AR37" s="17">
        <v>161.19999999999999</v>
      </c>
      <c r="AS37" s="17">
        <v>158.44443999999999</v>
      </c>
      <c r="AT37" s="17">
        <v>158.44443999999999</v>
      </c>
      <c r="AU37" s="17">
        <v>2.75556</v>
      </c>
      <c r="AV37" s="17">
        <v>161.19999999999999</v>
      </c>
      <c r="AW37" s="17">
        <v>158.44443999999999</v>
      </c>
      <c r="AX37" s="17">
        <v>158.44443999999999</v>
      </c>
      <c r="AY37" s="17">
        <v>2.75556</v>
      </c>
      <c r="AZ37" s="17">
        <v>255</v>
      </c>
      <c r="BA37" s="17">
        <v>237.66667000000001</v>
      </c>
      <c r="BB37" s="17">
        <v>237.66667000000001</v>
      </c>
      <c r="BC37" s="17">
        <v>17.33333</v>
      </c>
      <c r="BD37" s="17"/>
      <c r="BE37" s="17"/>
      <c r="BF37" s="17"/>
      <c r="BG37" s="17">
        <v>0</v>
      </c>
      <c r="BH37" s="17"/>
      <c r="BI37" s="17"/>
      <c r="BJ37" s="17"/>
      <c r="BK37" s="17">
        <v>0</v>
      </c>
      <c r="BL37" s="17">
        <v>351.8</v>
      </c>
      <c r="BM37" s="17">
        <v>249.71866</v>
      </c>
      <c r="BN37" s="17">
        <v>369.86385999999999</v>
      </c>
      <c r="BO37" s="17">
        <v>-18.063859999999998</v>
      </c>
      <c r="BP37" s="17">
        <v>5</v>
      </c>
      <c r="BQ37" s="17">
        <v>4.4318400000000002</v>
      </c>
      <c r="BR37" s="17">
        <v>4.4318400000000002</v>
      </c>
      <c r="BS37" s="17">
        <v>0.56816</v>
      </c>
      <c r="BT37" s="17"/>
      <c r="BU37" s="17"/>
      <c r="BV37" s="17"/>
      <c r="BW37" s="17">
        <v>0</v>
      </c>
      <c r="BX37" s="17"/>
      <c r="BY37" s="17"/>
      <c r="BZ37" s="17"/>
      <c r="CA37" s="17">
        <v>0</v>
      </c>
      <c r="CB37" s="17"/>
      <c r="CC37" s="17"/>
      <c r="CD37" s="17"/>
      <c r="CE37" s="17">
        <v>0</v>
      </c>
      <c r="CF37" s="17"/>
      <c r="CG37" s="17"/>
      <c r="CH37" s="17"/>
      <c r="CI37" s="17">
        <v>0</v>
      </c>
      <c r="CJ37" s="17">
        <v>165.6</v>
      </c>
      <c r="CK37" s="17">
        <v>163.90777</v>
      </c>
      <c r="CL37" s="17">
        <v>163.90777</v>
      </c>
      <c r="CM37" s="17">
        <v>1.6922299999999999</v>
      </c>
      <c r="CN37" s="17">
        <v>7.4</v>
      </c>
      <c r="CO37" s="17">
        <v>5.1333399999999996</v>
      </c>
      <c r="CP37" s="17">
        <v>5.1333399999999996</v>
      </c>
      <c r="CQ37" s="17">
        <v>2.2666599999999999</v>
      </c>
      <c r="CR37" s="17">
        <v>5.2</v>
      </c>
      <c r="CS37" s="17">
        <v>2.8177599999999998</v>
      </c>
      <c r="CT37" s="17">
        <v>2.8177599999999998</v>
      </c>
      <c r="CU37" s="17">
        <v>2.3822399999999999</v>
      </c>
      <c r="CV37" s="17">
        <v>22.1</v>
      </c>
      <c r="CW37" s="17">
        <v>20</v>
      </c>
      <c r="CX37" s="17">
        <v>20</v>
      </c>
      <c r="CY37" s="17">
        <v>2.1</v>
      </c>
      <c r="CZ37" s="17">
        <v>6.69</v>
      </c>
      <c r="DA37" s="17">
        <v>6.8787000000000003</v>
      </c>
      <c r="DB37" s="17">
        <v>6.8787000000000003</v>
      </c>
      <c r="DC37" s="17">
        <v>-0.18870000000000001</v>
      </c>
      <c r="DD37" s="17">
        <v>11.68</v>
      </c>
      <c r="DE37" s="17">
        <v>14.919420000000001</v>
      </c>
      <c r="DF37" s="17">
        <v>10.72785</v>
      </c>
      <c r="DG37" s="17">
        <v>0.95215000000000005</v>
      </c>
      <c r="DH37" s="17">
        <v>60.79</v>
      </c>
      <c r="DI37" s="17">
        <v>58.81841</v>
      </c>
      <c r="DJ37" s="17">
        <v>19.905280000000001</v>
      </c>
      <c r="DK37" s="17">
        <v>40.884720000000002</v>
      </c>
      <c r="DL37" s="17"/>
      <c r="DM37" s="17"/>
      <c r="DN37" s="17"/>
      <c r="DO37" s="17">
        <v>0</v>
      </c>
      <c r="DP37" s="17"/>
      <c r="DQ37" s="17"/>
      <c r="DR37" s="17"/>
      <c r="DS37" s="17">
        <v>0</v>
      </c>
      <c r="DT37" s="17"/>
      <c r="DU37" s="17"/>
      <c r="DV37" s="17"/>
      <c r="DW37" s="17">
        <v>0</v>
      </c>
      <c r="DX37" s="17">
        <v>0</v>
      </c>
      <c r="DY37" s="17"/>
      <c r="DZ37" s="17"/>
      <c r="EA37" s="17">
        <v>0</v>
      </c>
      <c r="EB37" s="17">
        <v>70.5</v>
      </c>
      <c r="EC37" s="17">
        <v>66.109800000000007</v>
      </c>
      <c r="ED37" s="17">
        <v>68.515289999999993</v>
      </c>
      <c r="EE37" s="17">
        <v>1.98471</v>
      </c>
      <c r="EF37" s="17">
        <v>193.1</v>
      </c>
      <c r="EG37" s="17">
        <v>220.48074</v>
      </c>
      <c r="EH37" s="17">
        <v>220.48074</v>
      </c>
      <c r="EI37" s="17">
        <v>-27.380739999999999</v>
      </c>
      <c r="EJ37" s="17"/>
      <c r="EK37" s="17"/>
      <c r="EL37" s="17"/>
      <c r="EM37" s="17">
        <v>0</v>
      </c>
      <c r="EN37" s="17"/>
      <c r="EO37" s="17"/>
      <c r="EP37" s="17"/>
      <c r="EQ37" s="17">
        <v>0</v>
      </c>
      <c r="ER37" s="17"/>
      <c r="ES37" s="17"/>
      <c r="ET37" s="17"/>
      <c r="EU37" s="17">
        <v>0</v>
      </c>
      <c r="EV37" s="17">
        <v>6.5</v>
      </c>
      <c r="EW37" s="17">
        <v>6.39</v>
      </c>
      <c r="EX37" s="17">
        <v>6.39</v>
      </c>
      <c r="EY37" s="17">
        <v>0.11</v>
      </c>
      <c r="EZ37" s="17">
        <v>292.8</v>
      </c>
      <c r="FA37" s="17">
        <v>314.50823000000003</v>
      </c>
      <c r="FB37" s="17">
        <v>319.65454999999997</v>
      </c>
      <c r="FC37" s="17">
        <v>-26.85455</v>
      </c>
      <c r="FD37" s="17">
        <v>66.599999999999994</v>
      </c>
      <c r="FE37" s="17">
        <v>81.556309999999996</v>
      </c>
      <c r="FF37" s="17">
        <v>73.349450000000004</v>
      </c>
      <c r="FG37" s="17">
        <v>-6.7494500000000004</v>
      </c>
      <c r="FH37" s="17">
        <v>93.5</v>
      </c>
      <c r="FI37" s="17">
        <v>97.938149999999993</v>
      </c>
      <c r="FJ37" s="17">
        <v>151.14699999999999</v>
      </c>
      <c r="FK37" s="17">
        <v>-57.646999999999998</v>
      </c>
      <c r="FL37" s="17">
        <v>40.9</v>
      </c>
      <c r="FM37" s="17">
        <v>41.858249999999998</v>
      </c>
      <c r="FN37" s="17">
        <v>33.957720000000002</v>
      </c>
      <c r="FO37" s="17">
        <v>6.9422800000000002</v>
      </c>
      <c r="FP37" s="17">
        <v>18.8</v>
      </c>
      <c r="FQ37" s="17">
        <v>19.192229999999999</v>
      </c>
      <c r="FR37" s="17">
        <v>19.192229999999999</v>
      </c>
      <c r="FS37" s="17">
        <v>-0.39223000000000002</v>
      </c>
      <c r="FT37" s="17">
        <v>19.8</v>
      </c>
      <c r="FU37" s="17">
        <v>19.12621</v>
      </c>
      <c r="FV37" s="17">
        <v>19.12621</v>
      </c>
      <c r="FW37" s="17">
        <v>0.67379</v>
      </c>
      <c r="FX37" s="17">
        <v>89.7</v>
      </c>
      <c r="FY37" s="17">
        <v>87.232039999999998</v>
      </c>
      <c r="FZ37" s="17">
        <v>87.232039999999998</v>
      </c>
      <c r="GA37" s="17">
        <v>2.4679600000000002</v>
      </c>
      <c r="GB37" s="17">
        <v>183.5</v>
      </c>
      <c r="GC37" s="17">
        <v>185.10007999999999</v>
      </c>
      <c r="GD37" s="17">
        <v>185.10007999999999</v>
      </c>
      <c r="GE37" s="17">
        <v>-1.6000799999999999</v>
      </c>
      <c r="GF37" s="17">
        <v>184.7</v>
      </c>
      <c r="GG37" s="17">
        <v>185.10007999999999</v>
      </c>
      <c r="GH37" s="17">
        <v>185.10007999999999</v>
      </c>
      <c r="GI37" s="17">
        <v>-0.40007999999999999</v>
      </c>
      <c r="GJ37" s="17">
        <v>184</v>
      </c>
      <c r="GK37" s="17">
        <v>185.10007999999999</v>
      </c>
      <c r="GL37" s="17">
        <v>185.10007999999999</v>
      </c>
      <c r="GM37" s="17">
        <v>-1.1000799999999999</v>
      </c>
      <c r="GN37" s="17">
        <v>108.9</v>
      </c>
      <c r="GO37" s="17">
        <v>88.962050000000005</v>
      </c>
      <c r="GP37" s="17">
        <v>88.962050000000005</v>
      </c>
      <c r="GQ37" s="17">
        <v>19.937950000000001</v>
      </c>
      <c r="GR37" s="17">
        <v>8.1</v>
      </c>
      <c r="GS37" s="17">
        <v>8.9214300000000009</v>
      </c>
      <c r="GT37" s="17">
        <v>8.9214300000000009</v>
      </c>
      <c r="GU37" s="17">
        <v>-0.82142999999999999</v>
      </c>
      <c r="GV37" s="17">
        <v>2.7</v>
      </c>
      <c r="GW37" s="17">
        <v>2.4872800000000002</v>
      </c>
      <c r="GX37" s="17">
        <v>9.3594200000000001</v>
      </c>
      <c r="GY37" s="17">
        <v>-6.6594199999999999</v>
      </c>
      <c r="GZ37" s="17">
        <v>34.6</v>
      </c>
      <c r="HA37" s="17">
        <v>34.47804</v>
      </c>
      <c r="HB37" s="17">
        <v>34.47804</v>
      </c>
      <c r="HC37" s="17">
        <v>0.12196</v>
      </c>
      <c r="HD37" s="17">
        <v>42.3</v>
      </c>
      <c r="HE37" s="17">
        <v>39.877670000000002</v>
      </c>
      <c r="HF37" s="17">
        <v>39.877670000000002</v>
      </c>
      <c r="HG37" s="17">
        <v>2.4223300000000001</v>
      </c>
      <c r="HH37" s="17">
        <v>4</v>
      </c>
      <c r="HI37" s="17">
        <v>4.1192200000000003</v>
      </c>
      <c r="HJ37" s="17">
        <v>4.1192200000000003</v>
      </c>
      <c r="HK37" s="17">
        <v>-0.11922000000000001</v>
      </c>
      <c r="HL37" s="17">
        <v>14.1</v>
      </c>
      <c r="HM37" s="17">
        <v>16.164159999999999</v>
      </c>
      <c r="HN37" s="17">
        <v>16.164159999999999</v>
      </c>
      <c r="HO37" s="17">
        <v>-2.0641600000000002</v>
      </c>
      <c r="HP37" s="17">
        <v>86.4</v>
      </c>
      <c r="HQ37" s="17">
        <v>131.58172999999999</v>
      </c>
      <c r="HR37" s="17">
        <v>134</v>
      </c>
      <c r="HS37" s="17">
        <v>-47.6</v>
      </c>
      <c r="HT37" s="17"/>
      <c r="HU37" s="17"/>
      <c r="HV37" s="17"/>
      <c r="HW37" s="17">
        <v>0</v>
      </c>
      <c r="HX37" s="17"/>
      <c r="HY37" s="17"/>
      <c r="HZ37" s="17"/>
      <c r="IA37" s="17">
        <v>0</v>
      </c>
      <c r="IB37" s="17">
        <v>15.7</v>
      </c>
      <c r="IC37" s="17">
        <v>27.705390000000001</v>
      </c>
      <c r="ID37" s="17">
        <v>47.726210000000002</v>
      </c>
      <c r="IE37" s="17">
        <v>-32.026209999999999</v>
      </c>
      <c r="IF37" s="17"/>
      <c r="IG37" s="17"/>
      <c r="IH37" s="17"/>
      <c r="II37" s="17">
        <v>0</v>
      </c>
      <c r="IJ37" s="17"/>
      <c r="IK37" s="17"/>
      <c r="IL37" s="17"/>
      <c r="IM37" s="17">
        <v>0</v>
      </c>
      <c r="IN37" s="17">
        <v>45.2</v>
      </c>
      <c r="IO37" s="17">
        <v>48.181449999999998</v>
      </c>
      <c r="IP37" s="17">
        <v>48.181449999999998</v>
      </c>
      <c r="IQ37" s="17">
        <v>-2.9814500000000002</v>
      </c>
      <c r="IR37" s="17"/>
      <c r="IS37" s="17"/>
      <c r="IT37" s="17"/>
      <c r="IU37" s="17">
        <v>0</v>
      </c>
      <c r="IV37" s="17"/>
      <c r="IW37" s="17"/>
      <c r="IX37" s="17"/>
      <c r="IY37" s="17">
        <v>0</v>
      </c>
      <c r="IZ37" s="17"/>
      <c r="JA37" s="17"/>
      <c r="JB37" s="17"/>
      <c r="JC37" s="17">
        <v>0</v>
      </c>
      <c r="JD37" s="17">
        <v>86.9</v>
      </c>
      <c r="JE37" s="17">
        <v>88.384460000000004</v>
      </c>
      <c r="JF37" s="17">
        <v>88.384460000000004</v>
      </c>
      <c r="JG37" s="17">
        <v>-1.4844599999999999</v>
      </c>
      <c r="JH37" s="17">
        <v>174.1</v>
      </c>
      <c r="JI37" s="17">
        <v>171.34727000000001</v>
      </c>
      <c r="JJ37" s="17">
        <v>150.66667000000001</v>
      </c>
      <c r="JK37" s="17">
        <v>23.433330000000002</v>
      </c>
      <c r="JL37" s="17">
        <v>171.9</v>
      </c>
      <c r="JM37" s="17">
        <v>171.34727000000001</v>
      </c>
      <c r="JN37" s="17">
        <v>15</v>
      </c>
      <c r="JO37" s="17">
        <v>156.9</v>
      </c>
      <c r="JP37" s="17">
        <v>0</v>
      </c>
      <c r="JQ37" s="17"/>
      <c r="JR37" s="17"/>
      <c r="JS37" s="17">
        <v>0</v>
      </c>
      <c r="JT37" s="17">
        <v>173</v>
      </c>
      <c r="JU37" s="17">
        <v>171.34727000000001</v>
      </c>
      <c r="JV37" s="17">
        <v>75.333330000000004</v>
      </c>
      <c r="JW37" s="17">
        <v>97.666669999999996</v>
      </c>
      <c r="JX37" s="17"/>
      <c r="JY37" s="17"/>
      <c r="JZ37" s="17"/>
      <c r="KA37" s="17">
        <v>0</v>
      </c>
      <c r="KB37" s="17"/>
      <c r="KC37" s="17"/>
      <c r="KD37" s="17"/>
      <c r="KE37" s="17">
        <v>0</v>
      </c>
      <c r="KF37" s="17"/>
      <c r="KG37" s="17"/>
      <c r="KH37" s="17"/>
      <c r="KI37" s="17">
        <v>0</v>
      </c>
      <c r="KJ37" s="17"/>
      <c r="KK37" s="17"/>
      <c r="KL37" s="17"/>
      <c r="KM37" s="17">
        <v>0</v>
      </c>
      <c r="KN37" s="17">
        <v>0</v>
      </c>
      <c r="KO37" s="17"/>
      <c r="KP37" s="17"/>
      <c r="KQ37" s="17">
        <v>0</v>
      </c>
      <c r="KR37" s="17"/>
      <c r="KS37" s="17"/>
      <c r="KT37" s="17">
        <v>36</v>
      </c>
      <c r="KU37" s="17">
        <v>-36</v>
      </c>
      <c r="KV37" s="17"/>
      <c r="KW37" s="17"/>
      <c r="KX37" s="17"/>
      <c r="KY37" s="17">
        <v>0</v>
      </c>
      <c r="KZ37" s="17">
        <v>31.1</v>
      </c>
      <c r="LA37" s="17"/>
      <c r="LB37" s="17">
        <v>22.5</v>
      </c>
      <c r="LC37" s="17">
        <v>8.6</v>
      </c>
      <c r="LD37" s="17">
        <v>1.7</v>
      </c>
      <c r="LE37" s="17">
        <v>1.7823899999999999</v>
      </c>
      <c r="LF37" s="17">
        <v>1.7823899999999999</v>
      </c>
      <c r="LG37" s="17">
        <v>-8.2390000000000005E-2</v>
      </c>
      <c r="LH37" s="17">
        <v>93.9</v>
      </c>
      <c r="LI37" s="17">
        <v>96.390839999999997</v>
      </c>
      <c r="LJ37" s="17">
        <v>129.13278</v>
      </c>
      <c r="LK37" s="17">
        <v>-35.232779999999998</v>
      </c>
      <c r="LL37" s="17">
        <v>101.1</v>
      </c>
      <c r="LM37" s="17">
        <v>92.444500000000005</v>
      </c>
      <c r="LN37" s="17">
        <v>108.13001</v>
      </c>
      <c r="LO37" s="17">
        <v>-7.0300099999999999</v>
      </c>
      <c r="LP37" s="17">
        <v>62.7</v>
      </c>
      <c r="LQ37" s="17">
        <v>67.133979999999994</v>
      </c>
      <c r="LR37" s="17">
        <v>67.133979999999994</v>
      </c>
      <c r="LS37" s="17">
        <v>-4.43398</v>
      </c>
      <c r="LT37" s="17">
        <v>73.900000000000006</v>
      </c>
      <c r="LU37" s="17">
        <v>72.37388</v>
      </c>
      <c r="LV37" s="17">
        <v>78.567999999999998</v>
      </c>
      <c r="LW37" s="17">
        <v>-4.6680000000000001</v>
      </c>
      <c r="LX37" s="17">
        <v>30.2</v>
      </c>
      <c r="LY37" s="17">
        <v>29.951460000000001</v>
      </c>
      <c r="LZ37" s="17">
        <v>29.951460000000001</v>
      </c>
      <c r="MA37" s="17">
        <v>0.24854000000000001</v>
      </c>
      <c r="MB37" s="17"/>
      <c r="MC37" s="17"/>
      <c r="MD37" s="17"/>
      <c r="ME37" s="17">
        <v>0</v>
      </c>
      <c r="MF37" s="17"/>
      <c r="MG37" s="17"/>
      <c r="MH37" s="17"/>
      <c r="MI37" s="17">
        <v>0</v>
      </c>
      <c r="MJ37" s="17"/>
      <c r="MK37" s="17"/>
      <c r="ML37" s="17"/>
      <c r="MM37" s="17">
        <v>0</v>
      </c>
      <c r="MN37" s="17">
        <v>145.30000000000001</v>
      </c>
      <c r="MO37" s="17">
        <v>149.77393000000001</v>
      </c>
      <c r="MP37" s="17">
        <v>149.77393000000001</v>
      </c>
      <c r="MQ37" s="17">
        <v>-4.4739300000000002</v>
      </c>
      <c r="MR37" s="17">
        <v>145.69999999999999</v>
      </c>
      <c r="MS37" s="17">
        <v>149.77393000000001</v>
      </c>
      <c r="MT37" s="17">
        <v>149.77393000000001</v>
      </c>
      <c r="MU37" s="17">
        <v>-4.0739299999999998</v>
      </c>
      <c r="MV37" s="17">
        <v>148.80000000000001</v>
      </c>
      <c r="MW37" s="17">
        <v>149.77393000000001</v>
      </c>
      <c r="MX37" s="17">
        <v>149.77393000000001</v>
      </c>
      <c r="MY37" s="17">
        <v>-0.97392999999999996</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60.4</v>
      </c>
      <c r="OG37" s="17">
        <v>101.2</v>
      </c>
      <c r="OH37" s="17">
        <v>118.95699999999999</v>
      </c>
      <c r="OI37" s="17">
        <v>-58.557000000000002</v>
      </c>
      <c r="OJ37" s="17">
        <v>65</v>
      </c>
      <c r="OK37" s="17"/>
      <c r="OL37" s="17">
        <v>63.716000000000001</v>
      </c>
      <c r="OM37" s="17">
        <v>1.284</v>
      </c>
      <c r="ON37" s="17">
        <v>15.8</v>
      </c>
      <c r="OO37" s="17">
        <v>17.399000000000001</v>
      </c>
      <c r="OP37" s="17">
        <v>17.399000000000001</v>
      </c>
      <c r="OQ37" s="17">
        <v>-1.599</v>
      </c>
      <c r="OR37" s="17">
        <v>0.1</v>
      </c>
      <c r="OS37" s="17"/>
      <c r="OT37" s="17">
        <v>0.2</v>
      </c>
      <c r="OU37" s="17">
        <v>-0.1</v>
      </c>
      <c r="OV37" s="17">
        <v>16.5</v>
      </c>
      <c r="OW37" s="17">
        <v>14.56311</v>
      </c>
      <c r="OX37" s="17">
        <v>14.56311</v>
      </c>
      <c r="OY37" s="17">
        <v>1.93689</v>
      </c>
      <c r="OZ37" s="17">
        <v>10</v>
      </c>
      <c r="PA37" s="17">
        <v>9</v>
      </c>
      <c r="PB37" s="17">
        <v>9.9830000000000005</v>
      </c>
      <c r="PC37" s="17">
        <v>1.7000000000000001E-2</v>
      </c>
      <c r="PD37" s="17">
        <v>5.6</v>
      </c>
      <c r="PE37" s="17">
        <v>5.67</v>
      </c>
      <c r="PF37" s="17">
        <v>5.67</v>
      </c>
      <c r="PG37" s="17">
        <v>-7.0000000000000007E-2</v>
      </c>
      <c r="PH37" s="17">
        <v>0.6</v>
      </c>
      <c r="PI37" s="17">
        <v>1</v>
      </c>
      <c r="PJ37" s="17">
        <v>1</v>
      </c>
      <c r="PK37" s="17">
        <v>-0.4</v>
      </c>
      <c r="PL37" s="17">
        <v>1.5</v>
      </c>
      <c r="PM37" s="17">
        <v>1.5</v>
      </c>
      <c r="PN37" s="17">
        <v>1.5</v>
      </c>
      <c r="PO37" s="17">
        <v>0</v>
      </c>
      <c r="PP37" s="17">
        <v>2.6</v>
      </c>
      <c r="PQ37" s="17">
        <v>2.5</v>
      </c>
      <c r="PR37" s="17">
        <v>2.5</v>
      </c>
      <c r="PS37" s="17">
        <v>0.1</v>
      </c>
      <c r="PT37" s="17">
        <v>20.399999999999999</v>
      </c>
      <c r="PU37" s="17">
        <v>19.417480000000001</v>
      </c>
      <c r="PV37" s="17">
        <v>19.417480000000001</v>
      </c>
      <c r="PW37" s="17">
        <v>0.98251999999999995</v>
      </c>
      <c r="PX37" s="17">
        <v>20</v>
      </c>
      <c r="PY37" s="17">
        <v>19.417480000000001</v>
      </c>
      <c r="PZ37" s="17">
        <v>19.417480000000001</v>
      </c>
      <c r="QA37" s="17">
        <v>0.58252000000000004</v>
      </c>
      <c r="QB37" s="17">
        <v>13.5</v>
      </c>
      <c r="QC37" s="17">
        <v>15</v>
      </c>
      <c r="QD37" s="17">
        <v>11.65049</v>
      </c>
      <c r="QE37" s="17">
        <v>1.84951</v>
      </c>
      <c r="QF37" s="17">
        <v>3.3</v>
      </c>
      <c r="QG37" s="17">
        <v>3.5</v>
      </c>
      <c r="QH37" s="17">
        <v>3.5</v>
      </c>
      <c r="QI37" s="17">
        <v>-0.2</v>
      </c>
      <c r="QJ37" s="17">
        <v>18.399999999999999</v>
      </c>
      <c r="QK37" s="17">
        <v>17.961169999999999</v>
      </c>
      <c r="QL37" s="17">
        <v>17.961169999999999</v>
      </c>
      <c r="QM37" s="17">
        <v>0.43883</v>
      </c>
      <c r="QN37" s="17">
        <v>12.7</v>
      </c>
      <c r="QO37" s="17"/>
      <c r="QP37" s="17">
        <v>11.592000000000001</v>
      </c>
      <c r="QQ37" s="17">
        <v>1.1080000000000001</v>
      </c>
      <c r="QR37" s="17">
        <v>15.2</v>
      </c>
      <c r="QS37" s="17"/>
      <c r="QT37" s="17">
        <v>14.911</v>
      </c>
      <c r="QU37" s="17">
        <v>0.28899999999999998</v>
      </c>
      <c r="QV37" s="17">
        <v>25</v>
      </c>
      <c r="QW37" s="17">
        <v>26.8</v>
      </c>
      <c r="QX37" s="17">
        <v>28.024999999999999</v>
      </c>
      <c r="QY37" s="17">
        <v>-3.0249999999999999</v>
      </c>
      <c r="QZ37" s="17">
        <v>69.3</v>
      </c>
      <c r="RA37" s="17">
        <v>79.5</v>
      </c>
      <c r="RB37" s="17">
        <v>83.027000000000001</v>
      </c>
      <c r="RC37" s="17">
        <v>-13.727</v>
      </c>
      <c r="RD37" s="17">
        <v>4.5</v>
      </c>
      <c r="RE37" s="17">
        <v>4.2</v>
      </c>
      <c r="RF37" s="17">
        <v>4.2</v>
      </c>
      <c r="RG37" s="17">
        <v>0.3</v>
      </c>
      <c r="RH37" s="17">
        <v>1.2</v>
      </c>
      <c r="RI37" s="17">
        <v>1.2</v>
      </c>
      <c r="RJ37" s="17">
        <v>1.2</v>
      </c>
      <c r="RK37" s="17">
        <v>0</v>
      </c>
      <c r="RL37" s="17">
        <v>2.2999999999999998</v>
      </c>
      <c r="RM37" s="17">
        <v>2.4</v>
      </c>
      <c r="RN37" s="17">
        <v>2.4</v>
      </c>
      <c r="RO37" s="17">
        <v>-0.1</v>
      </c>
      <c r="RP37" s="17">
        <v>0</v>
      </c>
      <c r="RQ37" s="17">
        <v>0</v>
      </c>
      <c r="RR37" s="17">
        <v>0</v>
      </c>
      <c r="RS37" s="17">
        <v>0</v>
      </c>
      <c r="RT37" s="17">
        <v>14.7</v>
      </c>
      <c r="RU37" s="17"/>
      <c r="RV37" s="17">
        <v>11.474</v>
      </c>
      <c r="RW37" s="17">
        <v>3.226</v>
      </c>
      <c r="RX37" s="17">
        <v>3.2</v>
      </c>
      <c r="RY37" s="17">
        <v>2.9489999999999998</v>
      </c>
      <c r="RZ37" s="17">
        <v>2.9489999999999998</v>
      </c>
      <c r="SA37" s="17">
        <v>0.251</v>
      </c>
      <c r="SB37" s="17">
        <v>6.6</v>
      </c>
      <c r="SC37" s="17">
        <v>6.4084700000000003</v>
      </c>
      <c r="SD37" s="17">
        <v>11.039440000000001</v>
      </c>
      <c r="SE37" s="17">
        <v>-4.4394400000000003</v>
      </c>
      <c r="SF37" s="17">
        <v>1.8</v>
      </c>
      <c r="SG37" s="17">
        <v>2</v>
      </c>
      <c r="SH37" s="17">
        <v>2</v>
      </c>
      <c r="SI37" s="17">
        <v>-0.2</v>
      </c>
      <c r="SJ37" s="17"/>
      <c r="SK37" s="17">
        <v>0.4</v>
      </c>
      <c r="SL37" s="17">
        <v>0.4</v>
      </c>
      <c r="SM37" s="17">
        <v>-0.4</v>
      </c>
      <c r="SN37" s="17">
        <v>18.8</v>
      </c>
      <c r="SO37" s="17">
        <v>18.834949999999999</v>
      </c>
      <c r="SP37" s="17">
        <v>18.834949999999999</v>
      </c>
      <c r="SQ37" s="17">
        <v>-3.4950000000000002E-2</v>
      </c>
      <c r="SR37" s="17">
        <v>4.5</v>
      </c>
      <c r="SS37" s="17">
        <v>4.5</v>
      </c>
      <c r="ST37" s="17">
        <v>4.5</v>
      </c>
      <c r="SU37" s="17">
        <v>0</v>
      </c>
      <c r="SV37" s="17">
        <v>9.3000000000000007</v>
      </c>
      <c r="SW37" s="17">
        <v>9</v>
      </c>
      <c r="SX37" s="17">
        <v>9</v>
      </c>
      <c r="SY37" s="17">
        <v>0.3</v>
      </c>
      <c r="SZ37" s="17">
        <v>12.7</v>
      </c>
      <c r="TA37" s="17">
        <v>12.621359999999999</v>
      </c>
      <c r="TB37" s="17">
        <v>12.621359999999999</v>
      </c>
      <c r="TC37" s="17">
        <v>7.8640000000000002E-2</v>
      </c>
      <c r="TD37" s="17">
        <v>17.8</v>
      </c>
      <c r="TE37" s="17">
        <v>17.475729999999999</v>
      </c>
      <c r="TF37" s="17">
        <v>17.475729999999999</v>
      </c>
      <c r="TG37" s="17">
        <v>0.32427</v>
      </c>
      <c r="TH37" s="17">
        <v>24.2</v>
      </c>
      <c r="TI37" s="17">
        <v>22.826000000000001</v>
      </c>
      <c r="TJ37" s="17">
        <v>22.826000000000001</v>
      </c>
      <c r="TK37" s="17">
        <v>1.3740000000000001</v>
      </c>
      <c r="TL37" s="17">
        <v>9.4</v>
      </c>
      <c r="TM37" s="17">
        <v>32.299999999999997</v>
      </c>
      <c r="TN37" s="17">
        <v>26.425999999999998</v>
      </c>
      <c r="TO37" s="17">
        <v>-17.026</v>
      </c>
      <c r="TP37" s="17">
        <v>28.1</v>
      </c>
      <c r="TQ37" s="17"/>
      <c r="TR37" s="17">
        <v>23.116</v>
      </c>
      <c r="TS37" s="17">
        <v>4.984</v>
      </c>
      <c r="TT37" s="17">
        <v>83.2</v>
      </c>
      <c r="TU37" s="17">
        <v>72.900000000000006</v>
      </c>
      <c r="TV37" s="17">
        <v>73.257999999999996</v>
      </c>
      <c r="TW37" s="17">
        <v>9.9420000000000002</v>
      </c>
      <c r="TX37" s="17">
        <v>82.4</v>
      </c>
      <c r="TY37" s="17">
        <v>79.599999999999994</v>
      </c>
      <c r="TZ37" s="17">
        <v>80.182000000000002</v>
      </c>
      <c r="UA37" s="17">
        <v>2.218</v>
      </c>
      <c r="UB37" s="17">
        <v>13.5</v>
      </c>
      <c r="UC37" s="17">
        <v>12.135</v>
      </c>
      <c r="UD37" s="17">
        <v>12.135</v>
      </c>
      <c r="UE37" s="17">
        <v>1.365</v>
      </c>
      <c r="UF37" s="17">
        <v>10</v>
      </c>
      <c r="UG37" s="17">
        <v>10.686</v>
      </c>
      <c r="UH37" s="17">
        <v>10.686</v>
      </c>
      <c r="UI37" s="17">
        <v>-0.68600000000000005</v>
      </c>
      <c r="UJ37" s="17">
        <v>16.5</v>
      </c>
      <c r="UK37" s="17">
        <v>16</v>
      </c>
      <c r="UL37" s="17">
        <v>15.53398</v>
      </c>
      <c r="UM37" s="17">
        <v>0.96601999999999999</v>
      </c>
      <c r="UN37" s="17">
        <v>4.5999999999999996</v>
      </c>
      <c r="UO37" s="17">
        <v>7.5</v>
      </c>
      <c r="UP37" s="17">
        <v>6</v>
      </c>
      <c r="UQ37" s="17">
        <v>-1.4</v>
      </c>
      <c r="UR37" s="17"/>
      <c r="US37" s="17"/>
      <c r="UT37" s="17">
        <v>4.5</v>
      </c>
      <c r="UU37" s="17">
        <v>-4.5</v>
      </c>
      <c r="UV37" s="17">
        <v>7.5</v>
      </c>
      <c r="UW37" s="17">
        <v>8</v>
      </c>
      <c r="UX37" s="17">
        <v>9</v>
      </c>
      <c r="UY37" s="17">
        <v>-1.5</v>
      </c>
      <c r="UZ37" s="17">
        <v>8</v>
      </c>
      <c r="VA37" s="17">
        <v>8</v>
      </c>
      <c r="VB37" s="17">
        <v>10</v>
      </c>
      <c r="VC37" s="17">
        <v>-2</v>
      </c>
      <c r="VD37" s="17">
        <v>8.1999999999999993</v>
      </c>
      <c r="VE37" s="17">
        <v>8</v>
      </c>
      <c r="VF37" s="17">
        <v>9.9029100000000003</v>
      </c>
      <c r="VG37" s="17">
        <v>-1.7029099999999999</v>
      </c>
      <c r="VH37" s="17">
        <v>12.8</v>
      </c>
      <c r="VI37" s="17">
        <v>16.358000000000001</v>
      </c>
      <c r="VJ37" s="17">
        <v>16.358000000000001</v>
      </c>
      <c r="VK37" s="17">
        <v>-3.5579999999999998</v>
      </c>
      <c r="VL37" s="17">
        <v>211</v>
      </c>
      <c r="VM37" s="17"/>
      <c r="VN37" s="17">
        <v>215.64699999999999</v>
      </c>
      <c r="VO37" s="17">
        <v>-4.6470000000000002</v>
      </c>
      <c r="VP37" s="17">
        <v>13</v>
      </c>
      <c r="VQ37" s="17"/>
      <c r="VR37" s="17">
        <v>12.462999999999999</v>
      </c>
      <c r="VS37" s="17">
        <v>0.53700000000000003</v>
      </c>
      <c r="VT37" s="17">
        <v>117.6</v>
      </c>
      <c r="VU37" s="17"/>
      <c r="VV37" s="17">
        <v>105.702</v>
      </c>
      <c r="VW37" s="17">
        <v>11.898</v>
      </c>
      <c r="VX37" s="17">
        <v>0.6</v>
      </c>
      <c r="VY37" s="17">
        <v>0.6</v>
      </c>
      <c r="VZ37" s="17">
        <v>0.6</v>
      </c>
      <c r="WA37" s="17">
        <v>0</v>
      </c>
      <c r="WB37" s="17">
        <v>123.5</v>
      </c>
      <c r="WC37" s="17">
        <v>111.6</v>
      </c>
      <c r="WD37" s="17">
        <v>108</v>
      </c>
      <c r="WE37" s="17">
        <v>15.5</v>
      </c>
      <c r="WF37" s="17">
        <v>110.8</v>
      </c>
      <c r="WG37" s="17">
        <v>112</v>
      </c>
      <c r="WH37" s="17">
        <v>103</v>
      </c>
      <c r="WI37" s="17">
        <v>7.8</v>
      </c>
      <c r="WJ37" s="17">
        <v>84.6</v>
      </c>
      <c r="WK37" s="17"/>
      <c r="WL37" s="17">
        <v>77.557000000000002</v>
      </c>
      <c r="WM37" s="17">
        <v>7.0430000000000001</v>
      </c>
      <c r="WN37" s="17">
        <v>12.6</v>
      </c>
      <c r="WO37" s="17"/>
      <c r="WP37" s="17">
        <v>6.3449999999999998</v>
      </c>
      <c r="WQ37" s="17">
        <v>6.2549999999999999</v>
      </c>
      <c r="WR37" s="17">
        <v>5.4</v>
      </c>
      <c r="WS37" s="17">
        <v>7</v>
      </c>
      <c r="WT37" s="17">
        <v>7</v>
      </c>
      <c r="WU37" s="17">
        <v>-1.6</v>
      </c>
      <c r="WV37" s="17">
        <v>19.2</v>
      </c>
      <c r="WW37" s="17">
        <v>18.4466</v>
      </c>
      <c r="WX37" s="17">
        <v>18.4466</v>
      </c>
      <c r="WY37" s="17">
        <v>0.75339999999999996</v>
      </c>
      <c r="WZ37" s="17">
        <v>9.9</v>
      </c>
      <c r="XA37" s="17">
        <v>10.7</v>
      </c>
      <c r="XB37" s="17">
        <v>10.7</v>
      </c>
      <c r="XC37" s="17">
        <v>-0.8</v>
      </c>
      <c r="XD37" s="17">
        <v>43.2</v>
      </c>
      <c r="XE37" s="17">
        <v>45.23077</v>
      </c>
      <c r="XF37" s="17">
        <v>42</v>
      </c>
      <c r="XG37" s="17">
        <v>1.2</v>
      </c>
      <c r="XH37" s="17">
        <v>16.8</v>
      </c>
      <c r="XI37" s="17">
        <v>10.76923</v>
      </c>
      <c r="XJ37" s="17">
        <v>10</v>
      </c>
      <c r="XK37" s="17">
        <v>6.8</v>
      </c>
      <c r="XL37" s="17">
        <v>17.5</v>
      </c>
      <c r="XM37" s="17">
        <v>17</v>
      </c>
      <c r="XN37" s="17">
        <v>14</v>
      </c>
      <c r="XO37" s="17">
        <v>3.5</v>
      </c>
      <c r="XP37" s="17"/>
      <c r="XQ37" s="17"/>
      <c r="XR37" s="17"/>
      <c r="XS37" s="17">
        <v>0</v>
      </c>
      <c r="XT37" s="17">
        <v>7.9</v>
      </c>
      <c r="XU37" s="17">
        <v>7.85</v>
      </c>
      <c r="XV37" s="17">
        <v>7.85</v>
      </c>
      <c r="XW37" s="17">
        <v>0.05</v>
      </c>
      <c r="XX37" s="17"/>
      <c r="XY37" s="17"/>
      <c r="XZ37" s="17"/>
      <c r="YA37" s="17">
        <v>0</v>
      </c>
      <c r="YB37" s="17"/>
      <c r="YC37" s="17"/>
      <c r="YD37" s="17"/>
      <c r="YE37" s="17">
        <v>0</v>
      </c>
    </row>
    <row r="38" spans="1:655" ht="24" customHeight="1" x14ac:dyDescent="0.3">
      <c r="A38" s="1"/>
      <c r="B38" s="16" t="s">
        <v>34</v>
      </c>
      <c r="C38" s="16" t="s">
        <v>821</v>
      </c>
      <c r="D38" s="17">
        <v>139.9</v>
      </c>
      <c r="E38" s="17">
        <v>77.603769999999997</v>
      </c>
      <c r="F38" s="17">
        <v>113.6802</v>
      </c>
      <c r="G38" s="17">
        <v>26.219799999999999</v>
      </c>
      <c r="H38" s="17">
        <v>604.20000000000005</v>
      </c>
      <c r="I38" s="17">
        <v>604.18724999999995</v>
      </c>
      <c r="J38" s="17">
        <v>594.17128000000002</v>
      </c>
      <c r="K38" s="17">
        <v>10.02872</v>
      </c>
      <c r="L38" s="17">
        <v>203.9</v>
      </c>
      <c r="M38" s="17">
        <v>196.55285000000001</v>
      </c>
      <c r="N38" s="17">
        <v>193.29447999999999</v>
      </c>
      <c r="O38" s="17">
        <v>10.60552</v>
      </c>
      <c r="P38" s="17"/>
      <c r="Q38" s="17"/>
      <c r="R38" s="17"/>
      <c r="S38" s="17">
        <v>0</v>
      </c>
      <c r="T38" s="17"/>
      <c r="U38" s="17"/>
      <c r="V38" s="17"/>
      <c r="W38" s="17">
        <v>0</v>
      </c>
      <c r="X38" s="17">
        <v>83.9</v>
      </c>
      <c r="Y38" s="17">
        <v>76.798159999999996</v>
      </c>
      <c r="Z38" s="17">
        <v>91.778639999999996</v>
      </c>
      <c r="AA38" s="17">
        <v>-7.8786399999999999</v>
      </c>
      <c r="AB38" s="17">
        <v>178.1</v>
      </c>
      <c r="AC38" s="17">
        <v>189.54111</v>
      </c>
      <c r="AD38" s="17">
        <v>219.99999</v>
      </c>
      <c r="AE38" s="17">
        <v>-41.899990000000003</v>
      </c>
      <c r="AF38" s="17">
        <v>26.2</v>
      </c>
      <c r="AG38" s="17"/>
      <c r="AH38" s="17">
        <v>28</v>
      </c>
      <c r="AI38" s="17">
        <v>-1.8</v>
      </c>
      <c r="AJ38" s="17"/>
      <c r="AK38" s="17"/>
      <c r="AL38" s="17"/>
      <c r="AM38" s="17">
        <v>0</v>
      </c>
      <c r="AN38" s="17">
        <v>136.1</v>
      </c>
      <c r="AO38" s="17">
        <v>158.44443999999999</v>
      </c>
      <c r="AP38" s="17">
        <v>158.44443999999999</v>
      </c>
      <c r="AQ38" s="17">
        <v>-22.344439999999999</v>
      </c>
      <c r="AR38" s="17">
        <v>136.9</v>
      </c>
      <c r="AS38" s="17">
        <v>158.44443999999999</v>
      </c>
      <c r="AT38" s="17">
        <v>158.44443999999999</v>
      </c>
      <c r="AU38" s="17">
        <v>-21.544440000000002</v>
      </c>
      <c r="AV38" s="17">
        <v>136.1</v>
      </c>
      <c r="AW38" s="17">
        <v>158.44443999999999</v>
      </c>
      <c r="AX38" s="17">
        <v>158.44443999999999</v>
      </c>
      <c r="AY38" s="17">
        <v>-22.344439999999999</v>
      </c>
      <c r="AZ38" s="17">
        <v>233.8</v>
      </c>
      <c r="BA38" s="17">
        <v>237.66667000000001</v>
      </c>
      <c r="BB38" s="17">
        <v>237.66667000000001</v>
      </c>
      <c r="BC38" s="17">
        <v>-3.8666700000000001</v>
      </c>
      <c r="BD38" s="17"/>
      <c r="BE38" s="17"/>
      <c r="BF38" s="17"/>
      <c r="BG38" s="17">
        <v>0</v>
      </c>
      <c r="BH38" s="17"/>
      <c r="BI38" s="17"/>
      <c r="BJ38" s="17"/>
      <c r="BK38" s="17">
        <v>0</v>
      </c>
      <c r="BL38" s="17">
        <v>356.2</v>
      </c>
      <c r="BM38" s="17">
        <v>220.54659000000001</v>
      </c>
      <c r="BN38" s="17">
        <v>368.35840000000002</v>
      </c>
      <c r="BO38" s="17">
        <v>-12.1584</v>
      </c>
      <c r="BP38" s="17">
        <v>4.7</v>
      </c>
      <c r="BQ38" s="17">
        <v>4.4318400000000002</v>
      </c>
      <c r="BR38" s="17">
        <v>4.4318400000000002</v>
      </c>
      <c r="BS38" s="17">
        <v>0.26816000000000001</v>
      </c>
      <c r="BT38" s="17"/>
      <c r="BU38" s="17"/>
      <c r="BV38" s="17"/>
      <c r="BW38" s="17">
        <v>0</v>
      </c>
      <c r="BX38" s="17"/>
      <c r="BY38" s="17"/>
      <c r="BZ38" s="17"/>
      <c r="CA38" s="17">
        <v>0</v>
      </c>
      <c r="CB38" s="17"/>
      <c r="CC38" s="17"/>
      <c r="CD38" s="17"/>
      <c r="CE38" s="17">
        <v>0</v>
      </c>
      <c r="CF38" s="17"/>
      <c r="CG38" s="17"/>
      <c r="CH38" s="17"/>
      <c r="CI38" s="17">
        <v>0</v>
      </c>
      <c r="CJ38" s="17">
        <v>162.1</v>
      </c>
      <c r="CK38" s="17">
        <v>163.90777</v>
      </c>
      <c r="CL38" s="17">
        <v>163.90777</v>
      </c>
      <c r="CM38" s="17">
        <v>-1.8077700000000001</v>
      </c>
      <c r="CN38" s="17">
        <v>7.1</v>
      </c>
      <c r="CO38" s="17">
        <v>5.1333399999999996</v>
      </c>
      <c r="CP38" s="17">
        <v>5.1333399999999996</v>
      </c>
      <c r="CQ38" s="17">
        <v>1.9666600000000001</v>
      </c>
      <c r="CR38" s="17">
        <v>4.9000000000000004</v>
      </c>
      <c r="CS38" s="17">
        <v>2.8177599999999998</v>
      </c>
      <c r="CT38" s="17">
        <v>2.8177599999999998</v>
      </c>
      <c r="CU38" s="17">
        <v>2.0822400000000001</v>
      </c>
      <c r="CV38" s="17">
        <v>22.2</v>
      </c>
      <c r="CW38" s="17">
        <v>20</v>
      </c>
      <c r="CX38" s="17">
        <v>20</v>
      </c>
      <c r="CY38" s="17">
        <v>2.2000000000000002</v>
      </c>
      <c r="CZ38" s="17">
        <v>6.88</v>
      </c>
      <c r="DA38" s="17">
        <v>6.8787000000000003</v>
      </c>
      <c r="DB38" s="17">
        <v>6.8787000000000003</v>
      </c>
      <c r="DC38" s="17">
        <v>1.2999999999999999E-3</v>
      </c>
      <c r="DD38" s="17">
        <v>12.06</v>
      </c>
      <c r="DE38" s="17">
        <v>14.919420000000001</v>
      </c>
      <c r="DF38" s="17">
        <v>10.72785</v>
      </c>
      <c r="DG38" s="17">
        <v>1.3321499999999999</v>
      </c>
      <c r="DH38" s="17">
        <v>60.09</v>
      </c>
      <c r="DI38" s="17">
        <v>50.359769999999997</v>
      </c>
      <c r="DJ38" s="17">
        <v>15.463939999999999</v>
      </c>
      <c r="DK38" s="17">
        <v>44.626060000000003</v>
      </c>
      <c r="DL38" s="17"/>
      <c r="DM38" s="17"/>
      <c r="DN38" s="17"/>
      <c r="DO38" s="17">
        <v>0</v>
      </c>
      <c r="DP38" s="17"/>
      <c r="DQ38" s="17"/>
      <c r="DR38" s="17"/>
      <c r="DS38" s="17">
        <v>0</v>
      </c>
      <c r="DT38" s="17"/>
      <c r="DU38" s="17"/>
      <c r="DV38" s="17"/>
      <c r="DW38" s="17">
        <v>0</v>
      </c>
      <c r="DX38" s="17">
        <v>0</v>
      </c>
      <c r="DY38" s="17"/>
      <c r="DZ38" s="17"/>
      <c r="EA38" s="17">
        <v>0</v>
      </c>
      <c r="EB38" s="17">
        <v>68.599999999999994</v>
      </c>
      <c r="EC38" s="17">
        <v>67.057090000000002</v>
      </c>
      <c r="ED38" s="17">
        <v>70.431799999999996</v>
      </c>
      <c r="EE38" s="17">
        <v>-1.8318000000000001</v>
      </c>
      <c r="EF38" s="17">
        <v>220.5</v>
      </c>
      <c r="EG38" s="17">
        <v>220.48074</v>
      </c>
      <c r="EH38" s="17">
        <v>220.48074</v>
      </c>
      <c r="EI38" s="17">
        <v>1.9259999999999999E-2</v>
      </c>
      <c r="EJ38" s="17"/>
      <c r="EK38" s="17"/>
      <c r="EL38" s="17"/>
      <c r="EM38" s="17">
        <v>0</v>
      </c>
      <c r="EN38" s="17"/>
      <c r="EO38" s="17"/>
      <c r="EP38" s="17"/>
      <c r="EQ38" s="17">
        <v>0</v>
      </c>
      <c r="ER38" s="17"/>
      <c r="ES38" s="17"/>
      <c r="ET38" s="17"/>
      <c r="EU38" s="17">
        <v>0</v>
      </c>
      <c r="EV38" s="17">
        <v>6.5</v>
      </c>
      <c r="EW38" s="17">
        <v>6.39</v>
      </c>
      <c r="EX38" s="17">
        <v>6.39</v>
      </c>
      <c r="EY38" s="17">
        <v>0.11</v>
      </c>
      <c r="EZ38" s="17">
        <v>282.10000000000002</v>
      </c>
      <c r="FA38" s="17">
        <v>354.98908999999998</v>
      </c>
      <c r="FB38" s="17">
        <v>324.18785000000003</v>
      </c>
      <c r="FC38" s="17">
        <v>-42.087850000000003</v>
      </c>
      <c r="FD38" s="17">
        <v>64</v>
      </c>
      <c r="FE38" s="17">
        <v>81.556309999999996</v>
      </c>
      <c r="FF38" s="17">
        <v>73.349450000000004</v>
      </c>
      <c r="FG38" s="17">
        <v>-9.3494499999999992</v>
      </c>
      <c r="FH38" s="17">
        <v>112</v>
      </c>
      <c r="FI38" s="17">
        <v>111.71496999999999</v>
      </c>
      <c r="FJ38" s="17">
        <v>151.136</v>
      </c>
      <c r="FK38" s="17">
        <v>-39.136000000000003</v>
      </c>
      <c r="FL38" s="17">
        <v>38.9</v>
      </c>
      <c r="FM38" s="17">
        <v>41.858249999999998</v>
      </c>
      <c r="FN38" s="17">
        <v>33.957720000000002</v>
      </c>
      <c r="FO38" s="17">
        <v>4.9422800000000002</v>
      </c>
      <c r="FP38" s="17">
        <v>18.8</v>
      </c>
      <c r="FQ38" s="17">
        <v>19.192229999999999</v>
      </c>
      <c r="FR38" s="17">
        <v>19.192229999999999</v>
      </c>
      <c r="FS38" s="17">
        <v>-0.39223000000000002</v>
      </c>
      <c r="FT38" s="17">
        <v>19.8</v>
      </c>
      <c r="FU38" s="17">
        <v>19.12621</v>
      </c>
      <c r="FV38" s="17">
        <v>19.12621</v>
      </c>
      <c r="FW38" s="17">
        <v>0.67379</v>
      </c>
      <c r="FX38" s="17">
        <v>88</v>
      </c>
      <c r="FY38" s="17">
        <v>87.232039999999998</v>
      </c>
      <c r="FZ38" s="17">
        <v>87.232039999999998</v>
      </c>
      <c r="GA38" s="17">
        <v>0.76795999999999998</v>
      </c>
      <c r="GB38" s="17">
        <v>182</v>
      </c>
      <c r="GC38" s="17">
        <v>185.10007999999999</v>
      </c>
      <c r="GD38" s="17">
        <v>185.10007999999999</v>
      </c>
      <c r="GE38" s="17">
        <v>-3.1000800000000002</v>
      </c>
      <c r="GF38" s="17">
        <v>176</v>
      </c>
      <c r="GG38" s="17">
        <v>185.10007999999999</v>
      </c>
      <c r="GH38" s="17">
        <v>185.10007999999999</v>
      </c>
      <c r="GI38" s="17">
        <v>-9.1000800000000002</v>
      </c>
      <c r="GJ38" s="17">
        <v>185.8</v>
      </c>
      <c r="GK38" s="17">
        <v>185.10007999999999</v>
      </c>
      <c r="GL38" s="17">
        <v>185.10007999999999</v>
      </c>
      <c r="GM38" s="17">
        <v>0.69991999999999999</v>
      </c>
      <c r="GN38" s="17">
        <v>110.7</v>
      </c>
      <c r="GO38" s="17">
        <v>88.962050000000005</v>
      </c>
      <c r="GP38" s="17">
        <v>88.962050000000005</v>
      </c>
      <c r="GQ38" s="17">
        <v>21.737950000000001</v>
      </c>
      <c r="GR38" s="17">
        <v>8.1</v>
      </c>
      <c r="GS38" s="17">
        <v>8.9214300000000009</v>
      </c>
      <c r="GT38" s="17">
        <v>8.9214300000000009</v>
      </c>
      <c r="GU38" s="17">
        <v>-0.82142999999999999</v>
      </c>
      <c r="GV38" s="17">
        <v>2.7</v>
      </c>
      <c r="GW38" s="17">
        <v>2.4872800000000002</v>
      </c>
      <c r="GX38" s="17">
        <v>9.3594200000000001</v>
      </c>
      <c r="GY38" s="17">
        <v>-6.6594199999999999</v>
      </c>
      <c r="GZ38" s="17">
        <v>29.5</v>
      </c>
      <c r="HA38" s="17">
        <v>34.47804</v>
      </c>
      <c r="HB38" s="17">
        <v>34.47804</v>
      </c>
      <c r="HC38" s="17">
        <v>-4.97804</v>
      </c>
      <c r="HD38" s="17">
        <v>41.3</v>
      </c>
      <c r="HE38" s="17">
        <v>39.877670000000002</v>
      </c>
      <c r="HF38" s="17">
        <v>39.877670000000002</v>
      </c>
      <c r="HG38" s="17">
        <v>1.4223300000000001</v>
      </c>
      <c r="HH38" s="17">
        <v>4</v>
      </c>
      <c r="HI38" s="17">
        <v>4.1192200000000003</v>
      </c>
      <c r="HJ38" s="17">
        <v>4.1192200000000003</v>
      </c>
      <c r="HK38" s="17">
        <v>-0.11922000000000001</v>
      </c>
      <c r="HL38" s="17">
        <v>12.4</v>
      </c>
      <c r="HM38" s="17">
        <v>16.164159999999999</v>
      </c>
      <c r="HN38" s="17">
        <v>16.164159999999999</v>
      </c>
      <c r="HO38" s="17">
        <v>-3.76416</v>
      </c>
      <c r="HP38" s="17">
        <v>86.5</v>
      </c>
      <c r="HQ38" s="17">
        <v>133.31077999999999</v>
      </c>
      <c r="HR38" s="17">
        <v>134</v>
      </c>
      <c r="HS38" s="17">
        <v>-47.5</v>
      </c>
      <c r="HT38" s="17"/>
      <c r="HU38" s="17"/>
      <c r="HV38" s="17"/>
      <c r="HW38" s="17">
        <v>0</v>
      </c>
      <c r="HX38" s="17"/>
      <c r="HY38" s="17"/>
      <c r="HZ38" s="17"/>
      <c r="IA38" s="17">
        <v>0</v>
      </c>
      <c r="IB38" s="17">
        <v>14.3</v>
      </c>
      <c r="IC38" s="17">
        <v>33.583179999999999</v>
      </c>
      <c r="ID38" s="17">
        <v>47.726210000000002</v>
      </c>
      <c r="IE38" s="17">
        <v>-33.426209999999998</v>
      </c>
      <c r="IF38" s="17"/>
      <c r="IG38" s="17"/>
      <c r="IH38" s="17"/>
      <c r="II38" s="17">
        <v>0</v>
      </c>
      <c r="IJ38" s="17"/>
      <c r="IK38" s="17"/>
      <c r="IL38" s="17"/>
      <c r="IM38" s="17">
        <v>0</v>
      </c>
      <c r="IN38" s="17">
        <v>46</v>
      </c>
      <c r="IO38" s="17">
        <v>48.181449999999998</v>
      </c>
      <c r="IP38" s="17">
        <v>48.181449999999998</v>
      </c>
      <c r="IQ38" s="17">
        <v>-2.1814499999999999</v>
      </c>
      <c r="IR38" s="17"/>
      <c r="IS38" s="17"/>
      <c r="IT38" s="17"/>
      <c r="IU38" s="17">
        <v>0</v>
      </c>
      <c r="IV38" s="17"/>
      <c r="IW38" s="17"/>
      <c r="IX38" s="17"/>
      <c r="IY38" s="17">
        <v>0</v>
      </c>
      <c r="IZ38" s="17"/>
      <c r="JA38" s="17"/>
      <c r="JB38" s="17"/>
      <c r="JC38" s="17">
        <v>0</v>
      </c>
      <c r="JD38" s="17">
        <v>84.3</v>
      </c>
      <c r="JE38" s="17">
        <v>88.384460000000004</v>
      </c>
      <c r="JF38" s="17">
        <v>88.384460000000004</v>
      </c>
      <c r="JG38" s="17">
        <v>-4.08446</v>
      </c>
      <c r="JH38" s="17">
        <v>176.3</v>
      </c>
      <c r="JI38" s="17">
        <v>171.34727000000001</v>
      </c>
      <c r="JJ38" s="17">
        <v>150.66667000000001</v>
      </c>
      <c r="JK38" s="17">
        <v>25.633330000000001</v>
      </c>
      <c r="JL38" s="17">
        <v>175.1</v>
      </c>
      <c r="JM38" s="17">
        <v>171.34727000000001</v>
      </c>
      <c r="JN38" s="17">
        <v>15</v>
      </c>
      <c r="JO38" s="17">
        <v>160.1</v>
      </c>
      <c r="JP38" s="17">
        <v>0</v>
      </c>
      <c r="JQ38" s="17"/>
      <c r="JR38" s="17"/>
      <c r="JS38" s="17">
        <v>0</v>
      </c>
      <c r="JT38" s="17">
        <v>174.3</v>
      </c>
      <c r="JU38" s="17">
        <v>171.34727000000001</v>
      </c>
      <c r="JV38" s="17">
        <v>75.333330000000004</v>
      </c>
      <c r="JW38" s="17">
        <v>98.966669999999993</v>
      </c>
      <c r="JX38" s="17"/>
      <c r="JY38" s="17"/>
      <c r="JZ38" s="17"/>
      <c r="KA38" s="17">
        <v>0</v>
      </c>
      <c r="KB38" s="17"/>
      <c r="KC38" s="17"/>
      <c r="KD38" s="17"/>
      <c r="KE38" s="17">
        <v>0</v>
      </c>
      <c r="KF38" s="17"/>
      <c r="KG38" s="17"/>
      <c r="KH38" s="17"/>
      <c r="KI38" s="17">
        <v>0</v>
      </c>
      <c r="KJ38" s="17"/>
      <c r="KK38" s="17"/>
      <c r="KL38" s="17"/>
      <c r="KM38" s="17">
        <v>0</v>
      </c>
      <c r="KN38" s="17">
        <v>0</v>
      </c>
      <c r="KO38" s="17"/>
      <c r="KP38" s="17"/>
      <c r="KQ38" s="17">
        <v>0</v>
      </c>
      <c r="KR38" s="17"/>
      <c r="KS38" s="17"/>
      <c r="KT38" s="17">
        <v>36</v>
      </c>
      <c r="KU38" s="17">
        <v>-36</v>
      </c>
      <c r="KV38" s="17"/>
      <c r="KW38" s="17"/>
      <c r="KX38" s="17"/>
      <c r="KY38" s="17">
        <v>0</v>
      </c>
      <c r="KZ38" s="17">
        <v>33.200000000000003</v>
      </c>
      <c r="LA38" s="17"/>
      <c r="LB38" s="17">
        <v>23.03</v>
      </c>
      <c r="LC38" s="17">
        <v>10.17</v>
      </c>
      <c r="LD38" s="17">
        <v>1.7</v>
      </c>
      <c r="LE38" s="17">
        <v>1.7823899999999999</v>
      </c>
      <c r="LF38" s="17">
        <v>1.7823899999999999</v>
      </c>
      <c r="LG38" s="17">
        <v>-8.2390000000000005E-2</v>
      </c>
      <c r="LH38" s="17">
        <v>98.3</v>
      </c>
      <c r="LI38" s="17">
        <v>120.13681</v>
      </c>
      <c r="LJ38" s="17">
        <v>142.02119999999999</v>
      </c>
      <c r="LK38" s="17">
        <v>-43.721200000000003</v>
      </c>
      <c r="LL38" s="17">
        <v>92.7</v>
      </c>
      <c r="LM38" s="17">
        <v>92.850560000000002</v>
      </c>
      <c r="LN38" s="17">
        <v>112.93576</v>
      </c>
      <c r="LO38" s="17">
        <v>-20.235759999999999</v>
      </c>
      <c r="LP38" s="17">
        <v>60.6</v>
      </c>
      <c r="LQ38" s="17">
        <v>67.133979999999994</v>
      </c>
      <c r="LR38" s="17">
        <v>67.133979999999994</v>
      </c>
      <c r="LS38" s="17">
        <v>-6.5339799999999997</v>
      </c>
      <c r="LT38" s="17">
        <v>72</v>
      </c>
      <c r="LU38" s="17">
        <v>72.948819999999998</v>
      </c>
      <c r="LV38" s="17">
        <v>78.567999999999998</v>
      </c>
      <c r="LW38" s="17">
        <v>-6.5679999999999996</v>
      </c>
      <c r="LX38" s="17">
        <v>29.1</v>
      </c>
      <c r="LY38" s="17">
        <v>29.951460000000001</v>
      </c>
      <c r="LZ38" s="17">
        <v>29.951460000000001</v>
      </c>
      <c r="MA38" s="17">
        <v>-0.85145999999999999</v>
      </c>
      <c r="MB38" s="17"/>
      <c r="MC38" s="17"/>
      <c r="MD38" s="17"/>
      <c r="ME38" s="17">
        <v>0</v>
      </c>
      <c r="MF38" s="17"/>
      <c r="MG38" s="17"/>
      <c r="MH38" s="17"/>
      <c r="MI38" s="17">
        <v>0</v>
      </c>
      <c r="MJ38" s="17"/>
      <c r="MK38" s="17"/>
      <c r="ML38" s="17"/>
      <c r="MM38" s="17">
        <v>0</v>
      </c>
      <c r="MN38" s="17">
        <v>147.1</v>
      </c>
      <c r="MO38" s="17">
        <v>149.77393000000001</v>
      </c>
      <c r="MP38" s="17">
        <v>149.77393000000001</v>
      </c>
      <c r="MQ38" s="17">
        <v>-2.6739299999999999</v>
      </c>
      <c r="MR38" s="17">
        <v>148.4</v>
      </c>
      <c r="MS38" s="17">
        <v>149.77393000000001</v>
      </c>
      <c r="MT38" s="17">
        <v>149.77393000000001</v>
      </c>
      <c r="MU38" s="17">
        <v>-1.3739300000000001</v>
      </c>
      <c r="MV38" s="17">
        <v>151.1</v>
      </c>
      <c r="MW38" s="17">
        <v>149.77393000000001</v>
      </c>
      <c r="MX38" s="17">
        <v>149.77393000000001</v>
      </c>
      <c r="MY38" s="17">
        <v>1.3260700000000001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0.85899999999999999</v>
      </c>
      <c r="OE38" s="17">
        <v>4.1000000000000002E-2</v>
      </c>
      <c r="OF38" s="17">
        <v>56.5</v>
      </c>
      <c r="OG38" s="17">
        <v>101.6</v>
      </c>
      <c r="OH38" s="17">
        <v>119.893</v>
      </c>
      <c r="OI38" s="17">
        <v>-63.393000000000001</v>
      </c>
      <c r="OJ38" s="17">
        <v>63.6</v>
      </c>
      <c r="OK38" s="17"/>
      <c r="OL38" s="17">
        <v>61.225000000000001</v>
      </c>
      <c r="OM38" s="17">
        <v>2.375</v>
      </c>
      <c r="ON38" s="17">
        <v>16.2</v>
      </c>
      <c r="OO38" s="17">
        <v>17.492999999999999</v>
      </c>
      <c r="OP38" s="17">
        <v>17.492999999999999</v>
      </c>
      <c r="OQ38" s="17">
        <v>-1.2929999999999999</v>
      </c>
      <c r="OR38" s="17">
        <v>0.1</v>
      </c>
      <c r="OS38" s="17"/>
      <c r="OT38" s="17">
        <v>0.1</v>
      </c>
      <c r="OU38" s="17">
        <v>0</v>
      </c>
      <c r="OV38" s="17">
        <v>16.399999999999999</v>
      </c>
      <c r="OW38" s="17">
        <v>14.56311</v>
      </c>
      <c r="OX38" s="17">
        <v>14.56311</v>
      </c>
      <c r="OY38" s="17">
        <v>1.8368899999999999</v>
      </c>
      <c r="OZ38" s="17">
        <v>9.9</v>
      </c>
      <c r="PA38" s="17">
        <v>9</v>
      </c>
      <c r="PB38" s="17">
        <v>9.9830000000000005</v>
      </c>
      <c r="PC38" s="17">
        <v>-8.3000000000000004E-2</v>
      </c>
      <c r="PD38" s="17">
        <v>5.5</v>
      </c>
      <c r="PE38" s="17">
        <v>5.67</v>
      </c>
      <c r="PF38" s="17">
        <v>5.67</v>
      </c>
      <c r="PG38" s="17">
        <v>-0.17</v>
      </c>
      <c r="PH38" s="17">
        <v>0.6</v>
      </c>
      <c r="PI38" s="17">
        <v>1</v>
      </c>
      <c r="PJ38" s="17">
        <v>1</v>
      </c>
      <c r="PK38" s="17">
        <v>-0.4</v>
      </c>
      <c r="PL38" s="17">
        <v>1.5</v>
      </c>
      <c r="PM38" s="17">
        <v>1.5</v>
      </c>
      <c r="PN38" s="17">
        <v>1.5</v>
      </c>
      <c r="PO38" s="17">
        <v>0</v>
      </c>
      <c r="PP38" s="17">
        <v>2.6</v>
      </c>
      <c r="PQ38" s="17">
        <v>2.5</v>
      </c>
      <c r="PR38" s="17">
        <v>2.5</v>
      </c>
      <c r="PS38" s="17">
        <v>0.1</v>
      </c>
      <c r="PT38" s="17">
        <v>20.3</v>
      </c>
      <c r="PU38" s="17">
        <v>19.417480000000001</v>
      </c>
      <c r="PV38" s="17">
        <v>19.417480000000001</v>
      </c>
      <c r="PW38" s="17">
        <v>0.88251999999999997</v>
      </c>
      <c r="PX38" s="17">
        <v>20</v>
      </c>
      <c r="PY38" s="17">
        <v>19.417480000000001</v>
      </c>
      <c r="PZ38" s="17">
        <v>19.417480000000001</v>
      </c>
      <c r="QA38" s="17">
        <v>0.58252000000000004</v>
      </c>
      <c r="QB38" s="17">
        <v>13.6</v>
      </c>
      <c r="QC38" s="17">
        <v>15</v>
      </c>
      <c r="QD38" s="17">
        <v>11.65049</v>
      </c>
      <c r="QE38" s="17">
        <v>1.9495100000000001</v>
      </c>
      <c r="QF38" s="17">
        <v>3.3</v>
      </c>
      <c r="QG38" s="17">
        <v>3.5</v>
      </c>
      <c r="QH38" s="17">
        <v>3.5</v>
      </c>
      <c r="QI38" s="17">
        <v>-0.2</v>
      </c>
      <c r="QJ38" s="17">
        <v>18.399999999999999</v>
      </c>
      <c r="QK38" s="17">
        <v>17.961169999999999</v>
      </c>
      <c r="QL38" s="17">
        <v>17.961169999999999</v>
      </c>
      <c r="QM38" s="17">
        <v>0.43883</v>
      </c>
      <c r="QN38" s="17">
        <v>12.3</v>
      </c>
      <c r="QO38" s="17"/>
      <c r="QP38" s="17">
        <v>11.249000000000001</v>
      </c>
      <c r="QQ38" s="17">
        <v>1.0509999999999999</v>
      </c>
      <c r="QR38" s="17">
        <v>14.7</v>
      </c>
      <c r="QS38" s="17"/>
      <c r="QT38" s="17">
        <v>14.779</v>
      </c>
      <c r="QU38" s="17">
        <v>-7.9000000000000001E-2</v>
      </c>
      <c r="QV38" s="17">
        <v>23.9</v>
      </c>
      <c r="QW38" s="17">
        <v>26.9</v>
      </c>
      <c r="QX38" s="17">
        <v>27.948</v>
      </c>
      <c r="QY38" s="17">
        <v>-4.048</v>
      </c>
      <c r="QZ38" s="17">
        <v>74.8</v>
      </c>
      <c r="RA38" s="17">
        <v>79.8</v>
      </c>
      <c r="RB38" s="17">
        <v>83.034000000000006</v>
      </c>
      <c r="RC38" s="17">
        <v>-8.234</v>
      </c>
      <c r="RD38" s="17">
        <v>4.5</v>
      </c>
      <c r="RE38" s="17">
        <v>4.2</v>
      </c>
      <c r="RF38" s="17">
        <v>4.2</v>
      </c>
      <c r="RG38" s="17">
        <v>0.3</v>
      </c>
      <c r="RH38" s="17">
        <v>1.2</v>
      </c>
      <c r="RI38" s="17">
        <v>1.2</v>
      </c>
      <c r="RJ38" s="17">
        <v>1.2</v>
      </c>
      <c r="RK38" s="17">
        <v>0</v>
      </c>
      <c r="RL38" s="17">
        <v>2.2999999999999998</v>
      </c>
      <c r="RM38" s="17">
        <v>2.4</v>
      </c>
      <c r="RN38" s="17">
        <v>2.4</v>
      </c>
      <c r="RO38" s="17">
        <v>-0.1</v>
      </c>
      <c r="RP38" s="17">
        <v>0</v>
      </c>
      <c r="RQ38" s="17">
        <v>0</v>
      </c>
      <c r="RR38" s="17">
        <v>0</v>
      </c>
      <c r="RS38" s="17">
        <v>0</v>
      </c>
      <c r="RT38" s="17">
        <v>12.3</v>
      </c>
      <c r="RU38" s="17"/>
      <c r="RV38" s="17">
        <v>9.59</v>
      </c>
      <c r="RW38" s="17">
        <v>2.71</v>
      </c>
      <c r="RX38" s="17">
        <v>3.2</v>
      </c>
      <c r="RY38" s="17">
        <v>2.9489999999999998</v>
      </c>
      <c r="RZ38" s="17">
        <v>2.9489999999999998</v>
      </c>
      <c r="SA38" s="17">
        <v>0.251</v>
      </c>
      <c r="SB38" s="17">
        <v>6.4</v>
      </c>
      <c r="SC38" s="17">
        <v>7.7680499999999997</v>
      </c>
      <c r="SD38" s="17">
        <v>11.039440000000001</v>
      </c>
      <c r="SE38" s="17">
        <v>-4.6394399999999996</v>
      </c>
      <c r="SF38" s="17">
        <v>1.8</v>
      </c>
      <c r="SG38" s="17">
        <v>2</v>
      </c>
      <c r="SH38" s="17">
        <v>2</v>
      </c>
      <c r="SI38" s="17">
        <v>-0.2</v>
      </c>
      <c r="SJ38" s="17"/>
      <c r="SK38" s="17">
        <v>0.4</v>
      </c>
      <c r="SL38" s="17">
        <v>0.4</v>
      </c>
      <c r="SM38" s="17">
        <v>-0.4</v>
      </c>
      <c r="SN38" s="17">
        <v>18.8</v>
      </c>
      <c r="SO38" s="17">
        <v>18.834949999999999</v>
      </c>
      <c r="SP38" s="17">
        <v>18.834949999999999</v>
      </c>
      <c r="SQ38" s="17">
        <v>-3.4950000000000002E-2</v>
      </c>
      <c r="SR38" s="17">
        <v>4.5</v>
      </c>
      <c r="SS38" s="17">
        <v>4.5</v>
      </c>
      <c r="ST38" s="17">
        <v>4.5</v>
      </c>
      <c r="SU38" s="17">
        <v>0</v>
      </c>
      <c r="SV38" s="17">
        <v>9.4</v>
      </c>
      <c r="SW38" s="17">
        <v>9</v>
      </c>
      <c r="SX38" s="17">
        <v>9</v>
      </c>
      <c r="SY38" s="17">
        <v>0.4</v>
      </c>
      <c r="SZ38" s="17">
        <v>12.7</v>
      </c>
      <c r="TA38" s="17">
        <v>12.621359999999999</v>
      </c>
      <c r="TB38" s="17">
        <v>12.621359999999999</v>
      </c>
      <c r="TC38" s="17">
        <v>7.8640000000000002E-2</v>
      </c>
      <c r="TD38" s="17">
        <v>17.5</v>
      </c>
      <c r="TE38" s="17">
        <v>17.475729999999999</v>
      </c>
      <c r="TF38" s="17">
        <v>17.475729999999999</v>
      </c>
      <c r="TG38" s="17">
        <v>2.427E-2</v>
      </c>
      <c r="TH38" s="17">
        <v>22.8</v>
      </c>
      <c r="TI38" s="17">
        <v>23.053999999999998</v>
      </c>
      <c r="TJ38" s="17">
        <v>23.053999999999998</v>
      </c>
      <c r="TK38" s="17">
        <v>-0.254</v>
      </c>
      <c r="TL38" s="17">
        <v>8.9</v>
      </c>
      <c r="TM38" s="17">
        <v>32.299999999999997</v>
      </c>
      <c r="TN38" s="17">
        <v>26.103000000000002</v>
      </c>
      <c r="TO38" s="17">
        <v>-17.202999999999999</v>
      </c>
      <c r="TP38" s="17">
        <v>27.8</v>
      </c>
      <c r="TQ38" s="17"/>
      <c r="TR38" s="17">
        <v>21.495000000000001</v>
      </c>
      <c r="TS38" s="17">
        <v>6.3049999999999997</v>
      </c>
      <c r="TT38" s="17">
        <v>81.7</v>
      </c>
      <c r="TU38" s="17">
        <v>73.7</v>
      </c>
      <c r="TV38" s="17">
        <v>72.92</v>
      </c>
      <c r="TW38" s="17">
        <v>8.7799999999999994</v>
      </c>
      <c r="TX38" s="17">
        <v>81.7</v>
      </c>
      <c r="TY38" s="17">
        <v>80</v>
      </c>
      <c r="TZ38" s="17">
        <v>79.716999999999999</v>
      </c>
      <c r="UA38" s="17">
        <v>1.9830000000000001</v>
      </c>
      <c r="UB38" s="17">
        <v>13.9</v>
      </c>
      <c r="UC38" s="17">
        <v>12.194000000000001</v>
      </c>
      <c r="UD38" s="17">
        <v>12.194000000000001</v>
      </c>
      <c r="UE38" s="17">
        <v>1.706</v>
      </c>
      <c r="UF38" s="17">
        <v>9.8000000000000007</v>
      </c>
      <c r="UG38" s="17">
        <v>10.746</v>
      </c>
      <c r="UH38" s="17">
        <v>10.746</v>
      </c>
      <c r="UI38" s="17">
        <v>-0.94599999999999995</v>
      </c>
      <c r="UJ38" s="17">
        <v>16.5</v>
      </c>
      <c r="UK38" s="17">
        <v>16</v>
      </c>
      <c r="UL38" s="17">
        <v>15.53398</v>
      </c>
      <c r="UM38" s="17">
        <v>0.96601999999999999</v>
      </c>
      <c r="UN38" s="17">
        <v>4.5999999999999996</v>
      </c>
      <c r="UO38" s="17">
        <v>7.5</v>
      </c>
      <c r="UP38" s="17">
        <v>6</v>
      </c>
      <c r="UQ38" s="17">
        <v>-1.4</v>
      </c>
      <c r="UR38" s="17"/>
      <c r="US38" s="17"/>
      <c r="UT38" s="17">
        <v>4.5</v>
      </c>
      <c r="UU38" s="17">
        <v>-4.5</v>
      </c>
      <c r="UV38" s="17">
        <v>7.5</v>
      </c>
      <c r="UW38" s="17">
        <v>8</v>
      </c>
      <c r="UX38" s="17">
        <v>9</v>
      </c>
      <c r="UY38" s="17">
        <v>-1.5</v>
      </c>
      <c r="UZ38" s="17">
        <v>8</v>
      </c>
      <c r="VA38" s="17">
        <v>8</v>
      </c>
      <c r="VB38" s="17">
        <v>10</v>
      </c>
      <c r="VC38" s="17">
        <v>-2</v>
      </c>
      <c r="VD38" s="17">
        <v>8.1999999999999993</v>
      </c>
      <c r="VE38" s="17">
        <v>8</v>
      </c>
      <c r="VF38" s="17">
        <v>9.9029100000000003</v>
      </c>
      <c r="VG38" s="17">
        <v>-1.7029099999999999</v>
      </c>
      <c r="VH38" s="17">
        <v>13.4</v>
      </c>
      <c r="VI38" s="17">
        <v>16.356000000000002</v>
      </c>
      <c r="VJ38" s="17">
        <v>16.356000000000002</v>
      </c>
      <c r="VK38" s="17">
        <v>-2.956</v>
      </c>
      <c r="VL38" s="17">
        <v>207.6</v>
      </c>
      <c r="VM38" s="17"/>
      <c r="VN38" s="17">
        <v>218.613</v>
      </c>
      <c r="VO38" s="17">
        <v>-11.013</v>
      </c>
      <c r="VP38" s="17">
        <v>11.2</v>
      </c>
      <c r="VQ38" s="17"/>
      <c r="VR38" s="17">
        <v>11.814</v>
      </c>
      <c r="VS38" s="17">
        <v>-0.61399999999999999</v>
      </c>
      <c r="VT38" s="17">
        <v>115.2</v>
      </c>
      <c r="VU38" s="17"/>
      <c r="VV38" s="17">
        <v>101.017</v>
      </c>
      <c r="VW38" s="17">
        <v>14.183</v>
      </c>
      <c r="VX38" s="17">
        <v>0.6</v>
      </c>
      <c r="VY38" s="17">
        <v>0.6</v>
      </c>
      <c r="VZ38" s="17">
        <v>0.6</v>
      </c>
      <c r="WA38" s="17">
        <v>0</v>
      </c>
      <c r="WB38" s="17">
        <v>125.4</v>
      </c>
      <c r="WC38" s="17">
        <v>114</v>
      </c>
      <c r="WD38" s="17">
        <v>111</v>
      </c>
      <c r="WE38" s="17">
        <v>14.4</v>
      </c>
      <c r="WF38" s="17">
        <v>109.6</v>
      </c>
      <c r="WG38" s="17">
        <v>118.2</v>
      </c>
      <c r="WH38" s="17">
        <v>105</v>
      </c>
      <c r="WI38" s="17">
        <v>4.5999999999999996</v>
      </c>
      <c r="WJ38" s="17">
        <v>82.7</v>
      </c>
      <c r="WK38" s="17"/>
      <c r="WL38" s="17">
        <v>74.433000000000007</v>
      </c>
      <c r="WM38" s="17">
        <v>8.2669999999999995</v>
      </c>
      <c r="WN38" s="17">
        <v>10.9</v>
      </c>
      <c r="WO38" s="17"/>
      <c r="WP38" s="17">
        <v>5.3940000000000001</v>
      </c>
      <c r="WQ38" s="17">
        <v>5.5060000000000002</v>
      </c>
      <c r="WR38" s="17">
        <v>5.6</v>
      </c>
      <c r="WS38" s="17">
        <v>7</v>
      </c>
      <c r="WT38" s="17">
        <v>7</v>
      </c>
      <c r="WU38" s="17">
        <v>-1.4</v>
      </c>
      <c r="WV38" s="17">
        <v>19</v>
      </c>
      <c r="WW38" s="17">
        <v>18.4466</v>
      </c>
      <c r="WX38" s="17">
        <v>18.4466</v>
      </c>
      <c r="WY38" s="17">
        <v>0.5534</v>
      </c>
      <c r="WZ38" s="17">
        <v>9.9</v>
      </c>
      <c r="XA38" s="17">
        <v>10.7</v>
      </c>
      <c r="XB38" s="17">
        <v>10.7</v>
      </c>
      <c r="XC38" s="17">
        <v>-0.8</v>
      </c>
      <c r="XD38" s="17">
        <v>43.3</v>
      </c>
      <c r="XE38" s="17">
        <v>45.23077</v>
      </c>
      <c r="XF38" s="17">
        <v>42</v>
      </c>
      <c r="XG38" s="17">
        <v>1.3</v>
      </c>
      <c r="XH38" s="17">
        <v>16.7</v>
      </c>
      <c r="XI38" s="17">
        <v>10.76923</v>
      </c>
      <c r="XJ38" s="17">
        <v>10</v>
      </c>
      <c r="XK38" s="17">
        <v>6.7</v>
      </c>
      <c r="XL38" s="17">
        <v>16.2</v>
      </c>
      <c r="XM38" s="17">
        <v>17</v>
      </c>
      <c r="XN38" s="17">
        <v>14</v>
      </c>
      <c r="XO38" s="17">
        <v>2.2000000000000002</v>
      </c>
      <c r="XP38" s="17"/>
      <c r="XQ38" s="17"/>
      <c r="XR38" s="17"/>
      <c r="XS38" s="17">
        <v>0</v>
      </c>
      <c r="XT38" s="17">
        <v>7.4</v>
      </c>
      <c r="XU38" s="17">
        <v>7.85</v>
      </c>
      <c r="XV38" s="17">
        <v>7.85</v>
      </c>
      <c r="XW38" s="17">
        <v>-0.45</v>
      </c>
      <c r="XX38" s="17"/>
      <c r="XY38" s="17"/>
      <c r="XZ38" s="17"/>
      <c r="YA38" s="17">
        <v>0</v>
      </c>
      <c r="YB38" s="17"/>
      <c r="YC38" s="17"/>
      <c r="YD38" s="17"/>
      <c r="YE38" s="17">
        <v>0</v>
      </c>
    </row>
    <row r="39" spans="1:655" ht="24" customHeight="1" x14ac:dyDescent="0.3">
      <c r="A39" s="1"/>
      <c r="B39" s="16" t="s">
        <v>34</v>
      </c>
      <c r="C39" s="16" t="s">
        <v>822</v>
      </c>
      <c r="D39" s="17">
        <v>144.9</v>
      </c>
      <c r="E39" s="17">
        <v>83.380799999999994</v>
      </c>
      <c r="F39" s="17">
        <v>128.96189000000001</v>
      </c>
      <c r="G39" s="17">
        <v>15.93811</v>
      </c>
      <c r="H39" s="17">
        <v>603.6</v>
      </c>
      <c r="I39" s="17">
        <v>604.18724999999995</v>
      </c>
      <c r="J39" s="17">
        <v>594.17128000000002</v>
      </c>
      <c r="K39" s="17">
        <v>9.4287200000000002</v>
      </c>
      <c r="L39" s="17">
        <v>203.2</v>
      </c>
      <c r="M39" s="17">
        <v>196.55285000000001</v>
      </c>
      <c r="N39" s="17">
        <v>193.29447999999999</v>
      </c>
      <c r="O39" s="17">
        <v>9.9055199999999992</v>
      </c>
      <c r="P39" s="17"/>
      <c r="Q39" s="17"/>
      <c r="R39" s="17"/>
      <c r="S39" s="17">
        <v>0</v>
      </c>
      <c r="T39" s="17"/>
      <c r="U39" s="17"/>
      <c r="V39" s="17"/>
      <c r="W39" s="17">
        <v>0</v>
      </c>
      <c r="X39" s="17">
        <v>91.5</v>
      </c>
      <c r="Y39" s="17">
        <v>76.798159999999996</v>
      </c>
      <c r="Z39" s="17">
        <v>91.778639999999996</v>
      </c>
      <c r="AA39" s="17">
        <v>-0.27864</v>
      </c>
      <c r="AB39" s="17">
        <v>180.6</v>
      </c>
      <c r="AC39" s="17">
        <v>206.37694999999999</v>
      </c>
      <c r="AD39" s="17">
        <v>220</v>
      </c>
      <c r="AE39" s="17">
        <v>-39.4</v>
      </c>
      <c r="AF39" s="17">
        <v>27.5</v>
      </c>
      <c r="AG39" s="17"/>
      <c r="AH39" s="17">
        <v>0</v>
      </c>
      <c r="AI39" s="17">
        <v>27.5</v>
      </c>
      <c r="AJ39" s="17"/>
      <c r="AK39" s="17"/>
      <c r="AL39" s="17"/>
      <c r="AM39" s="17">
        <v>0</v>
      </c>
      <c r="AN39" s="17">
        <v>176.5</v>
      </c>
      <c r="AO39" s="17">
        <v>181.31800999999999</v>
      </c>
      <c r="AP39" s="17">
        <v>180.22221999999999</v>
      </c>
      <c r="AQ39" s="17">
        <v>-3.7222200000000001</v>
      </c>
      <c r="AR39" s="17">
        <v>176</v>
      </c>
      <c r="AS39" s="17">
        <v>181.31800999999999</v>
      </c>
      <c r="AT39" s="17">
        <v>180.22221999999999</v>
      </c>
      <c r="AU39" s="17">
        <v>-4.2222200000000001</v>
      </c>
      <c r="AV39" s="17">
        <v>176</v>
      </c>
      <c r="AW39" s="17">
        <v>181.31800999999999</v>
      </c>
      <c r="AX39" s="17">
        <v>180.22221999999999</v>
      </c>
      <c r="AY39" s="17">
        <v>-4.2222200000000001</v>
      </c>
      <c r="AZ39" s="17">
        <v>265.3</v>
      </c>
      <c r="BA39" s="17">
        <v>271.97701999999998</v>
      </c>
      <c r="BB39" s="17">
        <v>270.33332999999999</v>
      </c>
      <c r="BC39" s="17">
        <v>-5.0333300000000003</v>
      </c>
      <c r="BD39" s="17"/>
      <c r="BE39" s="17"/>
      <c r="BF39" s="17"/>
      <c r="BG39" s="17">
        <v>0</v>
      </c>
      <c r="BH39" s="17"/>
      <c r="BI39" s="17"/>
      <c r="BJ39" s="17"/>
      <c r="BK39" s="17">
        <v>0</v>
      </c>
      <c r="BL39" s="17">
        <v>248.9</v>
      </c>
      <c r="BM39" s="17">
        <v>258.42768999999998</v>
      </c>
      <c r="BN39" s="17">
        <v>437.43763000000001</v>
      </c>
      <c r="BO39" s="17">
        <v>-188.53763000000001</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165.9</v>
      </c>
      <c r="CK39" s="17">
        <v>163.90777</v>
      </c>
      <c r="CL39" s="17">
        <v>163.90777</v>
      </c>
      <c r="CM39" s="17">
        <v>1.9922299999999999</v>
      </c>
      <c r="CN39" s="17">
        <v>7.7</v>
      </c>
      <c r="CO39" s="17">
        <v>5.1333399999999996</v>
      </c>
      <c r="CP39" s="17">
        <v>5.1333399999999996</v>
      </c>
      <c r="CQ39" s="17">
        <v>2.5666600000000002</v>
      </c>
      <c r="CR39" s="17">
        <v>5.2</v>
      </c>
      <c r="CS39" s="17">
        <v>2.8177599999999998</v>
      </c>
      <c r="CT39" s="17">
        <v>2.8177599999999998</v>
      </c>
      <c r="CU39" s="17">
        <v>2.3822399999999999</v>
      </c>
      <c r="CV39" s="17">
        <v>22.2</v>
      </c>
      <c r="CW39" s="17">
        <v>20</v>
      </c>
      <c r="CX39" s="17">
        <v>20</v>
      </c>
      <c r="CY39" s="17">
        <v>2.2000000000000002</v>
      </c>
      <c r="CZ39" s="17">
        <v>6.87</v>
      </c>
      <c r="DA39" s="17">
        <v>6.8787000000000003</v>
      </c>
      <c r="DB39" s="17">
        <v>6.8787000000000003</v>
      </c>
      <c r="DC39" s="17">
        <v>-8.6999999999999994E-3</v>
      </c>
      <c r="DD39" s="17">
        <v>13.01</v>
      </c>
      <c r="DE39" s="17">
        <v>14.919420000000001</v>
      </c>
      <c r="DF39" s="17">
        <v>10.72785</v>
      </c>
      <c r="DG39" s="17">
        <v>2.2821500000000001</v>
      </c>
      <c r="DH39" s="17">
        <v>59.69</v>
      </c>
      <c r="DI39" s="17">
        <v>63.294130000000003</v>
      </c>
      <c r="DJ39" s="17">
        <v>55.839100000000002</v>
      </c>
      <c r="DK39" s="17">
        <v>3.8509000000000002</v>
      </c>
      <c r="DL39" s="17"/>
      <c r="DM39" s="17"/>
      <c r="DN39" s="17"/>
      <c r="DO39" s="17">
        <v>0</v>
      </c>
      <c r="DP39" s="17"/>
      <c r="DQ39" s="17"/>
      <c r="DR39" s="17"/>
      <c r="DS39" s="17">
        <v>0</v>
      </c>
      <c r="DT39" s="17"/>
      <c r="DU39" s="17"/>
      <c r="DV39" s="17"/>
      <c r="DW39" s="17">
        <v>0</v>
      </c>
      <c r="DX39" s="17">
        <v>0</v>
      </c>
      <c r="DY39" s="17"/>
      <c r="DZ39" s="17"/>
      <c r="EA39" s="17">
        <v>0</v>
      </c>
      <c r="EB39" s="17">
        <v>71</v>
      </c>
      <c r="EC39" s="17">
        <v>68.902850000000001</v>
      </c>
      <c r="ED39" s="17">
        <v>74.616399999999999</v>
      </c>
      <c r="EE39" s="17">
        <v>-3.6164000000000001</v>
      </c>
      <c r="EF39" s="17">
        <v>216.7</v>
      </c>
      <c r="EG39" s="17">
        <v>220.48074</v>
      </c>
      <c r="EH39" s="17">
        <v>220.48074</v>
      </c>
      <c r="EI39" s="17">
        <v>-3.7807400000000002</v>
      </c>
      <c r="EJ39" s="17"/>
      <c r="EK39" s="17"/>
      <c r="EL39" s="17"/>
      <c r="EM39" s="17">
        <v>0</v>
      </c>
      <c r="EN39" s="17"/>
      <c r="EO39" s="17"/>
      <c r="EP39" s="17"/>
      <c r="EQ39" s="17">
        <v>0</v>
      </c>
      <c r="ER39" s="17"/>
      <c r="ES39" s="17"/>
      <c r="ET39" s="17"/>
      <c r="EU39" s="17">
        <v>0</v>
      </c>
      <c r="EV39" s="17">
        <v>6.5</v>
      </c>
      <c r="EW39" s="17">
        <v>6.39</v>
      </c>
      <c r="EX39" s="17">
        <v>6.39</v>
      </c>
      <c r="EY39" s="17">
        <v>0.11</v>
      </c>
      <c r="EZ39" s="17">
        <v>295.3</v>
      </c>
      <c r="FA39" s="17">
        <v>374.01413000000002</v>
      </c>
      <c r="FB39" s="17">
        <v>322.56761999999998</v>
      </c>
      <c r="FC39" s="17">
        <v>-27.267620000000001</v>
      </c>
      <c r="FD39" s="17">
        <v>64</v>
      </c>
      <c r="FE39" s="17">
        <v>81.556309999999996</v>
      </c>
      <c r="FF39" s="17">
        <v>73.349450000000004</v>
      </c>
      <c r="FG39" s="17">
        <v>-9.3494499999999992</v>
      </c>
      <c r="FH39" s="17">
        <v>116.9</v>
      </c>
      <c r="FI39" s="17">
        <v>118.77661999999999</v>
      </c>
      <c r="FJ39" s="17">
        <v>151.13300000000001</v>
      </c>
      <c r="FK39" s="17">
        <v>-34.232999999999997</v>
      </c>
      <c r="FL39" s="17">
        <v>40.6</v>
      </c>
      <c r="FM39" s="17">
        <v>41.858249999999998</v>
      </c>
      <c r="FN39" s="17">
        <v>33.957720000000002</v>
      </c>
      <c r="FO39" s="17">
        <v>6.6422800000000004</v>
      </c>
      <c r="FP39" s="17">
        <v>18.8</v>
      </c>
      <c r="FQ39" s="17">
        <v>19.192229999999999</v>
      </c>
      <c r="FR39" s="17">
        <v>19.192229999999999</v>
      </c>
      <c r="FS39" s="17">
        <v>-0.39223000000000002</v>
      </c>
      <c r="FT39" s="17">
        <v>19.8</v>
      </c>
      <c r="FU39" s="17">
        <v>19.12621</v>
      </c>
      <c r="FV39" s="17">
        <v>19.12621</v>
      </c>
      <c r="FW39" s="17">
        <v>0.67379</v>
      </c>
      <c r="FX39" s="17">
        <v>87.7</v>
      </c>
      <c r="FY39" s="17">
        <v>87.232039999999998</v>
      </c>
      <c r="FZ39" s="17">
        <v>87.232039999999998</v>
      </c>
      <c r="GA39" s="17">
        <v>0.46795999999999999</v>
      </c>
      <c r="GB39" s="17">
        <v>184.4</v>
      </c>
      <c r="GC39" s="17">
        <v>185.10007999999999</v>
      </c>
      <c r="GD39" s="17">
        <v>185.10007999999999</v>
      </c>
      <c r="GE39" s="17">
        <v>-0.70008000000000004</v>
      </c>
      <c r="GF39" s="17">
        <v>180.7</v>
      </c>
      <c r="GG39" s="17">
        <v>185.10007999999999</v>
      </c>
      <c r="GH39" s="17">
        <v>185.10007999999999</v>
      </c>
      <c r="GI39" s="17">
        <v>-4.40008</v>
      </c>
      <c r="GJ39" s="17">
        <v>182.9</v>
      </c>
      <c r="GK39" s="17">
        <v>185.10007999999999</v>
      </c>
      <c r="GL39" s="17">
        <v>185.10007999999999</v>
      </c>
      <c r="GM39" s="17">
        <v>-2.2000799999999998</v>
      </c>
      <c r="GN39" s="17">
        <v>110.1</v>
      </c>
      <c r="GO39" s="17">
        <v>88.962050000000005</v>
      </c>
      <c r="GP39" s="17">
        <v>88.962050000000005</v>
      </c>
      <c r="GQ39" s="17">
        <v>21.13795</v>
      </c>
      <c r="GR39" s="17">
        <v>8.1</v>
      </c>
      <c r="GS39" s="17">
        <v>8.9214300000000009</v>
      </c>
      <c r="GT39" s="17">
        <v>8.9214300000000009</v>
      </c>
      <c r="GU39" s="17">
        <v>-0.82142999999999999</v>
      </c>
      <c r="GV39" s="17">
        <v>2.7</v>
      </c>
      <c r="GW39" s="17">
        <v>2.4872800000000002</v>
      </c>
      <c r="GX39" s="17">
        <v>9.3594200000000001</v>
      </c>
      <c r="GY39" s="17">
        <v>-6.6594199999999999</v>
      </c>
      <c r="GZ39" s="17">
        <v>33.6</v>
      </c>
      <c r="HA39" s="17">
        <v>34.47804</v>
      </c>
      <c r="HB39" s="17">
        <v>34.47804</v>
      </c>
      <c r="HC39" s="17">
        <v>-0.87804000000000004</v>
      </c>
      <c r="HD39" s="17">
        <v>42.2</v>
      </c>
      <c r="HE39" s="17">
        <v>39.877670000000002</v>
      </c>
      <c r="HF39" s="17">
        <v>39.877670000000002</v>
      </c>
      <c r="HG39" s="17">
        <v>2.32233</v>
      </c>
      <c r="HH39" s="17">
        <v>4</v>
      </c>
      <c r="HI39" s="17">
        <v>4.1192200000000003</v>
      </c>
      <c r="HJ39" s="17">
        <v>4.1192200000000003</v>
      </c>
      <c r="HK39" s="17">
        <v>-0.11922000000000001</v>
      </c>
      <c r="HL39" s="17">
        <v>14.1</v>
      </c>
      <c r="HM39" s="17">
        <v>16.164159999999999</v>
      </c>
      <c r="HN39" s="17">
        <v>16.164159999999999</v>
      </c>
      <c r="HO39" s="17">
        <v>-2.0641600000000002</v>
      </c>
      <c r="HP39" s="17">
        <v>86.6</v>
      </c>
      <c r="HQ39" s="17">
        <v>134</v>
      </c>
      <c r="HR39" s="17">
        <v>134</v>
      </c>
      <c r="HS39" s="17">
        <v>-47.4</v>
      </c>
      <c r="HT39" s="17"/>
      <c r="HU39" s="17"/>
      <c r="HV39" s="17"/>
      <c r="HW39" s="17">
        <v>0</v>
      </c>
      <c r="HX39" s="17"/>
      <c r="HY39" s="17"/>
      <c r="HZ39" s="17"/>
      <c r="IA39" s="17">
        <v>0</v>
      </c>
      <c r="IB39" s="17">
        <v>15.5</v>
      </c>
      <c r="IC39" s="17">
        <v>4.6391799999999996</v>
      </c>
      <c r="ID39" s="17">
        <v>42.837130000000002</v>
      </c>
      <c r="IE39" s="17">
        <v>-27.337129999999998</v>
      </c>
      <c r="IF39" s="17"/>
      <c r="IG39" s="17"/>
      <c r="IH39" s="17"/>
      <c r="II39" s="17">
        <v>0</v>
      </c>
      <c r="IJ39" s="17"/>
      <c r="IK39" s="17"/>
      <c r="IL39" s="17"/>
      <c r="IM39" s="17">
        <v>0</v>
      </c>
      <c r="IN39" s="17">
        <v>45.5</v>
      </c>
      <c r="IO39" s="17">
        <v>48.181449999999998</v>
      </c>
      <c r="IP39" s="17">
        <v>48.181449999999998</v>
      </c>
      <c r="IQ39" s="17">
        <v>-2.6814499999999999</v>
      </c>
      <c r="IR39" s="17"/>
      <c r="IS39" s="17"/>
      <c r="IT39" s="17"/>
      <c r="IU39" s="17">
        <v>0</v>
      </c>
      <c r="IV39" s="17"/>
      <c r="IW39" s="17"/>
      <c r="IX39" s="17"/>
      <c r="IY39" s="17">
        <v>0</v>
      </c>
      <c r="IZ39" s="17"/>
      <c r="JA39" s="17"/>
      <c r="JB39" s="17"/>
      <c r="JC39" s="17">
        <v>0</v>
      </c>
      <c r="JD39" s="17">
        <v>86.8</v>
      </c>
      <c r="JE39" s="17">
        <v>88.384460000000004</v>
      </c>
      <c r="JF39" s="17">
        <v>88.384460000000004</v>
      </c>
      <c r="JG39" s="17">
        <v>-1.58446</v>
      </c>
      <c r="JH39" s="17">
        <v>173.7</v>
      </c>
      <c r="JI39" s="17">
        <v>171.34727000000001</v>
      </c>
      <c r="JJ39" s="17">
        <v>150.66667000000001</v>
      </c>
      <c r="JK39" s="17">
        <v>23.033329999999999</v>
      </c>
      <c r="JL39" s="17">
        <v>172</v>
      </c>
      <c r="JM39" s="17">
        <v>171.34727000000001</v>
      </c>
      <c r="JN39" s="17">
        <v>15</v>
      </c>
      <c r="JO39" s="17">
        <v>157</v>
      </c>
      <c r="JP39" s="17">
        <v>0</v>
      </c>
      <c r="JQ39" s="17"/>
      <c r="JR39" s="17"/>
      <c r="JS39" s="17">
        <v>0</v>
      </c>
      <c r="JT39" s="17">
        <v>173.9</v>
      </c>
      <c r="JU39" s="17">
        <v>171.34727000000001</v>
      </c>
      <c r="JV39" s="17">
        <v>75.333330000000004</v>
      </c>
      <c r="JW39" s="17">
        <v>98.566670000000002</v>
      </c>
      <c r="JX39" s="17"/>
      <c r="JY39" s="17"/>
      <c r="JZ39" s="17"/>
      <c r="KA39" s="17">
        <v>0</v>
      </c>
      <c r="KB39" s="17"/>
      <c r="KC39" s="17"/>
      <c r="KD39" s="17"/>
      <c r="KE39" s="17">
        <v>0</v>
      </c>
      <c r="KF39" s="17"/>
      <c r="KG39" s="17"/>
      <c r="KH39" s="17"/>
      <c r="KI39" s="17">
        <v>0</v>
      </c>
      <c r="KJ39" s="17"/>
      <c r="KK39" s="17"/>
      <c r="KL39" s="17"/>
      <c r="KM39" s="17">
        <v>0</v>
      </c>
      <c r="KN39" s="17">
        <v>0</v>
      </c>
      <c r="KO39" s="17"/>
      <c r="KP39" s="17"/>
      <c r="KQ39" s="17">
        <v>0</v>
      </c>
      <c r="KR39" s="17"/>
      <c r="KS39" s="17"/>
      <c r="KT39" s="17">
        <v>36</v>
      </c>
      <c r="KU39" s="17">
        <v>-36</v>
      </c>
      <c r="KV39" s="17"/>
      <c r="KW39" s="17"/>
      <c r="KX39" s="17"/>
      <c r="KY39" s="17">
        <v>0</v>
      </c>
      <c r="KZ39" s="17">
        <v>33.200000000000003</v>
      </c>
      <c r="LA39" s="17"/>
      <c r="LB39" s="17">
        <v>0</v>
      </c>
      <c r="LC39" s="17">
        <v>33.200000000000003</v>
      </c>
      <c r="LD39" s="17">
        <v>1.7</v>
      </c>
      <c r="LE39" s="17">
        <v>1.7823899999999999</v>
      </c>
      <c r="LF39" s="17">
        <v>1.7823899999999999</v>
      </c>
      <c r="LG39" s="17">
        <v>-8.2390000000000005E-2</v>
      </c>
      <c r="LH39" s="17">
        <v>80.900000000000006</v>
      </c>
      <c r="LI39" s="17">
        <v>62.202869999999997</v>
      </c>
      <c r="LJ39" s="17">
        <v>75.635530000000003</v>
      </c>
      <c r="LK39" s="17">
        <v>5.2644700000000002</v>
      </c>
      <c r="LL39" s="17">
        <v>103.1</v>
      </c>
      <c r="LM39" s="17">
        <v>105.58333</v>
      </c>
      <c r="LN39" s="17">
        <v>103.83617</v>
      </c>
      <c r="LO39" s="17">
        <v>-0.73616999999999999</v>
      </c>
      <c r="LP39" s="17">
        <v>63.2</v>
      </c>
      <c r="LQ39" s="17">
        <v>67.133979999999994</v>
      </c>
      <c r="LR39" s="17">
        <v>67.133979999999994</v>
      </c>
      <c r="LS39" s="17">
        <v>-3.93398</v>
      </c>
      <c r="LT39" s="17">
        <v>74.099999999999994</v>
      </c>
      <c r="LU39" s="17">
        <v>78.567999999999998</v>
      </c>
      <c r="LV39" s="17">
        <v>78.567999999999998</v>
      </c>
      <c r="LW39" s="17">
        <v>-4.468</v>
      </c>
      <c r="LX39" s="17">
        <v>30.5</v>
      </c>
      <c r="LY39" s="17">
        <v>29.951460000000001</v>
      </c>
      <c r="LZ39" s="17">
        <v>29.951460000000001</v>
      </c>
      <c r="MA39" s="17">
        <v>0.54854000000000003</v>
      </c>
      <c r="MB39" s="17"/>
      <c r="MC39" s="17"/>
      <c r="MD39" s="17"/>
      <c r="ME39" s="17">
        <v>0</v>
      </c>
      <c r="MF39" s="17"/>
      <c r="MG39" s="17"/>
      <c r="MH39" s="17"/>
      <c r="MI39" s="17">
        <v>0</v>
      </c>
      <c r="MJ39" s="17"/>
      <c r="MK39" s="17"/>
      <c r="ML39" s="17"/>
      <c r="MM39" s="17">
        <v>0</v>
      </c>
      <c r="MN39" s="17">
        <v>143.6</v>
      </c>
      <c r="MO39" s="17">
        <v>149.77393000000001</v>
      </c>
      <c r="MP39" s="17">
        <v>149.77393000000001</v>
      </c>
      <c r="MQ39" s="17">
        <v>-6.1739300000000004</v>
      </c>
      <c r="MR39" s="17">
        <v>144.19999999999999</v>
      </c>
      <c r="MS39" s="17">
        <v>149.77393000000001</v>
      </c>
      <c r="MT39" s="17">
        <v>149.77393000000001</v>
      </c>
      <c r="MU39" s="17">
        <v>-5.5739299999999998</v>
      </c>
      <c r="MV39" s="17">
        <v>148.1</v>
      </c>
      <c r="MW39" s="17">
        <v>149.77393000000001</v>
      </c>
      <c r="MX39" s="17">
        <v>149.77393000000001</v>
      </c>
      <c r="MY39" s="17">
        <v>-1.6739299999999999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45.3</v>
      </c>
      <c r="OG39" s="17">
        <v>102.1</v>
      </c>
      <c r="OH39" s="17">
        <v>120.605</v>
      </c>
      <c r="OI39" s="17">
        <v>-75.305000000000007</v>
      </c>
      <c r="OJ39" s="17">
        <v>60.8</v>
      </c>
      <c r="OK39" s="17"/>
      <c r="OL39" s="17">
        <v>51.573999999999998</v>
      </c>
      <c r="OM39" s="17">
        <v>9.2260000000000009</v>
      </c>
      <c r="ON39" s="17">
        <v>14.3</v>
      </c>
      <c r="OO39" s="17">
        <v>17.582000000000001</v>
      </c>
      <c r="OP39" s="17">
        <v>17.582000000000001</v>
      </c>
      <c r="OQ39" s="17">
        <v>-3.282</v>
      </c>
      <c r="OR39" s="17">
        <v>0.1</v>
      </c>
      <c r="OS39" s="17"/>
      <c r="OT39" s="17">
        <v>0.1</v>
      </c>
      <c r="OU39" s="17">
        <v>0</v>
      </c>
      <c r="OV39" s="17">
        <v>16.3</v>
      </c>
      <c r="OW39" s="17">
        <v>14.56311</v>
      </c>
      <c r="OX39" s="17">
        <v>14.56311</v>
      </c>
      <c r="OY39" s="17">
        <v>1.73689</v>
      </c>
      <c r="OZ39" s="17">
        <v>10</v>
      </c>
      <c r="PA39" s="17">
        <v>9</v>
      </c>
      <c r="PB39" s="17">
        <v>9.9830000000000005</v>
      </c>
      <c r="PC39" s="17">
        <v>1.7000000000000001E-2</v>
      </c>
      <c r="PD39" s="17">
        <v>5.5</v>
      </c>
      <c r="PE39" s="17">
        <v>5.67</v>
      </c>
      <c r="PF39" s="17">
        <v>5.67</v>
      </c>
      <c r="PG39" s="17">
        <v>-0.17</v>
      </c>
      <c r="PH39" s="17">
        <v>0.6</v>
      </c>
      <c r="PI39" s="17">
        <v>1</v>
      </c>
      <c r="PJ39" s="17">
        <v>1</v>
      </c>
      <c r="PK39" s="17">
        <v>-0.4</v>
      </c>
      <c r="PL39" s="17">
        <v>1.5</v>
      </c>
      <c r="PM39" s="17">
        <v>1.5</v>
      </c>
      <c r="PN39" s="17">
        <v>1.5</v>
      </c>
      <c r="PO39" s="17">
        <v>0</v>
      </c>
      <c r="PP39" s="17">
        <v>2.6</v>
      </c>
      <c r="PQ39" s="17">
        <v>2.5</v>
      </c>
      <c r="PR39" s="17">
        <v>2.5</v>
      </c>
      <c r="PS39" s="17">
        <v>0.1</v>
      </c>
      <c r="PT39" s="17">
        <v>20.399999999999999</v>
      </c>
      <c r="PU39" s="17">
        <v>19.417480000000001</v>
      </c>
      <c r="PV39" s="17">
        <v>19.417480000000001</v>
      </c>
      <c r="PW39" s="17">
        <v>0.98251999999999995</v>
      </c>
      <c r="PX39" s="17">
        <v>20</v>
      </c>
      <c r="PY39" s="17">
        <v>19.417480000000001</v>
      </c>
      <c r="PZ39" s="17">
        <v>19.417480000000001</v>
      </c>
      <c r="QA39" s="17">
        <v>0.58252000000000004</v>
      </c>
      <c r="QB39" s="17">
        <v>13.6</v>
      </c>
      <c r="QC39" s="17">
        <v>15</v>
      </c>
      <c r="QD39" s="17">
        <v>11.65049</v>
      </c>
      <c r="QE39" s="17">
        <v>1.9495100000000001</v>
      </c>
      <c r="QF39" s="17">
        <v>3.3</v>
      </c>
      <c r="QG39" s="17">
        <v>3.5</v>
      </c>
      <c r="QH39" s="17">
        <v>3.5</v>
      </c>
      <c r="QI39" s="17">
        <v>-0.2</v>
      </c>
      <c r="QJ39" s="17">
        <v>18.399999999999999</v>
      </c>
      <c r="QK39" s="17">
        <v>17.961169999999999</v>
      </c>
      <c r="QL39" s="17">
        <v>17.961169999999999</v>
      </c>
      <c r="QM39" s="17">
        <v>0.43883</v>
      </c>
      <c r="QN39" s="17">
        <v>11.4</v>
      </c>
      <c r="QO39" s="17"/>
      <c r="QP39" s="17">
        <v>10.340999999999999</v>
      </c>
      <c r="QQ39" s="17">
        <v>1.0589999999999999</v>
      </c>
      <c r="QR39" s="17">
        <v>13.6</v>
      </c>
      <c r="QS39" s="17"/>
      <c r="QT39" s="17">
        <v>14.475</v>
      </c>
      <c r="QU39" s="17">
        <v>-0.875</v>
      </c>
      <c r="QV39" s="17">
        <v>20.7</v>
      </c>
      <c r="QW39" s="17">
        <v>27</v>
      </c>
      <c r="QX39" s="17">
        <v>27.885999999999999</v>
      </c>
      <c r="QY39" s="17">
        <v>-7.1859999999999999</v>
      </c>
      <c r="QZ39" s="17">
        <v>66.599999999999994</v>
      </c>
      <c r="RA39" s="17">
        <v>84.9</v>
      </c>
      <c r="RB39" s="17">
        <v>82.858000000000004</v>
      </c>
      <c r="RC39" s="17">
        <v>-16.257999999999999</v>
      </c>
      <c r="RD39" s="17">
        <v>4.5</v>
      </c>
      <c r="RE39" s="17">
        <v>4.2</v>
      </c>
      <c r="RF39" s="17">
        <v>4.2</v>
      </c>
      <c r="RG39" s="17">
        <v>0.3</v>
      </c>
      <c r="RH39" s="17">
        <v>1.2</v>
      </c>
      <c r="RI39" s="17">
        <v>1.2</v>
      </c>
      <c r="RJ39" s="17">
        <v>1.2</v>
      </c>
      <c r="RK39" s="17">
        <v>0</v>
      </c>
      <c r="RL39" s="17">
        <v>2.2999999999999998</v>
      </c>
      <c r="RM39" s="17">
        <v>2.4</v>
      </c>
      <c r="RN39" s="17">
        <v>2.4</v>
      </c>
      <c r="RO39" s="17">
        <v>-0.1</v>
      </c>
      <c r="RP39" s="17">
        <v>0</v>
      </c>
      <c r="RQ39" s="17">
        <v>0</v>
      </c>
      <c r="RR39" s="17">
        <v>0</v>
      </c>
      <c r="RS39" s="17">
        <v>0</v>
      </c>
      <c r="RT39" s="17">
        <v>6.7</v>
      </c>
      <c r="RU39" s="17"/>
      <c r="RV39" s="17">
        <v>6.7089999999999996</v>
      </c>
      <c r="RW39" s="17">
        <v>-8.9999999999999993E-3</v>
      </c>
      <c r="RX39" s="17">
        <v>3.2</v>
      </c>
      <c r="RY39" s="17">
        <v>2.9489999999999998</v>
      </c>
      <c r="RZ39" s="17">
        <v>2.9489999999999998</v>
      </c>
      <c r="SA39" s="17">
        <v>0.251</v>
      </c>
      <c r="SB39" s="17">
        <v>6.4</v>
      </c>
      <c r="SC39" s="17">
        <v>0</v>
      </c>
      <c r="SD39" s="17">
        <v>9.9085599999999996</v>
      </c>
      <c r="SE39" s="17">
        <v>-3.5085600000000001</v>
      </c>
      <c r="SF39" s="17">
        <v>1.9</v>
      </c>
      <c r="SG39" s="17">
        <v>2</v>
      </c>
      <c r="SH39" s="17">
        <v>2</v>
      </c>
      <c r="SI39" s="17">
        <v>-0.1</v>
      </c>
      <c r="SJ39" s="17"/>
      <c r="SK39" s="17">
        <v>0.4</v>
      </c>
      <c r="SL39" s="17">
        <v>0.4</v>
      </c>
      <c r="SM39" s="17">
        <v>-0.4</v>
      </c>
      <c r="SN39" s="17">
        <v>18.8</v>
      </c>
      <c r="SO39" s="17">
        <v>18.834949999999999</v>
      </c>
      <c r="SP39" s="17">
        <v>18.834949999999999</v>
      </c>
      <c r="SQ39" s="17">
        <v>-3.4950000000000002E-2</v>
      </c>
      <c r="SR39" s="17">
        <v>4.3</v>
      </c>
      <c r="SS39" s="17">
        <v>4.5</v>
      </c>
      <c r="ST39" s="17">
        <v>4.5</v>
      </c>
      <c r="SU39" s="17">
        <v>-0.2</v>
      </c>
      <c r="SV39" s="17">
        <v>9.6</v>
      </c>
      <c r="SW39" s="17">
        <v>9</v>
      </c>
      <c r="SX39" s="17">
        <v>9</v>
      </c>
      <c r="SY39" s="17">
        <v>0.6</v>
      </c>
      <c r="SZ39" s="17">
        <v>12.9</v>
      </c>
      <c r="TA39" s="17">
        <v>12.621359999999999</v>
      </c>
      <c r="TB39" s="17">
        <v>12.621359999999999</v>
      </c>
      <c r="TC39" s="17">
        <v>0.27864</v>
      </c>
      <c r="TD39" s="17">
        <v>17.600000000000001</v>
      </c>
      <c r="TE39" s="17">
        <v>17.475729999999999</v>
      </c>
      <c r="TF39" s="17">
        <v>17.475729999999999</v>
      </c>
      <c r="TG39" s="17">
        <v>0.12427000000000001</v>
      </c>
      <c r="TH39" s="17">
        <v>20.9</v>
      </c>
      <c r="TI39" s="17">
        <v>23.181999999999999</v>
      </c>
      <c r="TJ39" s="17">
        <v>23.181999999999999</v>
      </c>
      <c r="TK39" s="17">
        <v>-2.282</v>
      </c>
      <c r="TL39" s="17">
        <v>6.1</v>
      </c>
      <c r="TM39" s="17">
        <v>30.2</v>
      </c>
      <c r="TN39" s="17">
        <v>25.998999999999999</v>
      </c>
      <c r="TO39" s="17">
        <v>-19.899000000000001</v>
      </c>
      <c r="TP39" s="17">
        <v>26.1</v>
      </c>
      <c r="TQ39" s="17"/>
      <c r="TR39" s="17">
        <v>16.89</v>
      </c>
      <c r="TS39" s="17">
        <v>9.2100000000000009</v>
      </c>
      <c r="TT39" s="17">
        <v>85.2</v>
      </c>
      <c r="TU39" s="17">
        <v>74.3</v>
      </c>
      <c r="TV39" s="17">
        <v>72.661000000000001</v>
      </c>
      <c r="TW39" s="17">
        <v>12.539</v>
      </c>
      <c r="TX39" s="17">
        <v>81.5</v>
      </c>
      <c r="TY39" s="17">
        <v>80.7</v>
      </c>
      <c r="TZ39" s="17">
        <v>79.332999999999998</v>
      </c>
      <c r="UA39" s="17">
        <v>2.1669999999999998</v>
      </c>
      <c r="UB39" s="17">
        <v>12.2</v>
      </c>
      <c r="UC39" s="17">
        <v>12.226000000000001</v>
      </c>
      <c r="UD39" s="17">
        <v>12.226000000000001</v>
      </c>
      <c r="UE39" s="17">
        <v>-2.5999999999999999E-2</v>
      </c>
      <c r="UF39" s="17">
        <v>10.7</v>
      </c>
      <c r="UG39" s="17">
        <v>10.786</v>
      </c>
      <c r="UH39" s="17">
        <v>10.786</v>
      </c>
      <c r="UI39" s="17">
        <v>-8.5999999999999993E-2</v>
      </c>
      <c r="UJ39" s="17">
        <v>16.5</v>
      </c>
      <c r="UK39" s="17">
        <v>16</v>
      </c>
      <c r="UL39" s="17">
        <v>15.53398</v>
      </c>
      <c r="UM39" s="17">
        <v>0.96601999999999999</v>
      </c>
      <c r="UN39" s="17">
        <v>4.5</v>
      </c>
      <c r="UO39" s="17">
        <v>7.5</v>
      </c>
      <c r="UP39" s="17">
        <v>6</v>
      </c>
      <c r="UQ39" s="17">
        <v>-1.5</v>
      </c>
      <c r="UR39" s="17"/>
      <c r="US39" s="17"/>
      <c r="UT39" s="17">
        <v>4.5</v>
      </c>
      <c r="UU39" s="17">
        <v>-4.5</v>
      </c>
      <c r="UV39" s="17">
        <v>7.5</v>
      </c>
      <c r="UW39" s="17">
        <v>8</v>
      </c>
      <c r="UX39" s="17">
        <v>9</v>
      </c>
      <c r="UY39" s="17">
        <v>-1.5</v>
      </c>
      <c r="UZ39" s="17">
        <v>8</v>
      </c>
      <c r="VA39" s="17">
        <v>8</v>
      </c>
      <c r="VB39" s="17">
        <v>10</v>
      </c>
      <c r="VC39" s="17">
        <v>-2</v>
      </c>
      <c r="VD39" s="17">
        <v>8.1999999999999993</v>
      </c>
      <c r="VE39" s="17">
        <v>8</v>
      </c>
      <c r="VF39" s="17">
        <v>9.9029100000000003</v>
      </c>
      <c r="VG39" s="17">
        <v>-1.7029099999999999</v>
      </c>
      <c r="VH39" s="17">
        <v>9.9</v>
      </c>
      <c r="VI39" s="17">
        <v>16.390999999999998</v>
      </c>
      <c r="VJ39" s="17">
        <v>16.390999999999998</v>
      </c>
      <c r="VK39" s="17">
        <v>-6.4909999999999997</v>
      </c>
      <c r="VL39" s="17">
        <v>199.1</v>
      </c>
      <c r="VM39" s="17"/>
      <c r="VN39" s="17">
        <v>199.76900000000001</v>
      </c>
      <c r="VO39" s="17">
        <v>-0.66900000000000004</v>
      </c>
      <c r="VP39" s="17">
        <v>9</v>
      </c>
      <c r="VQ39" s="17"/>
      <c r="VR39" s="17">
        <v>11.26</v>
      </c>
      <c r="VS39" s="17">
        <v>-2.2599999999999998</v>
      </c>
      <c r="VT39" s="17">
        <v>109.4</v>
      </c>
      <c r="VU39" s="17"/>
      <c r="VV39" s="17">
        <v>89.311999999999998</v>
      </c>
      <c r="VW39" s="17">
        <v>20.088000000000001</v>
      </c>
      <c r="VX39" s="17">
        <v>0.6</v>
      </c>
      <c r="VY39" s="17">
        <v>0.6</v>
      </c>
      <c r="VZ39" s="17">
        <v>0.6</v>
      </c>
      <c r="WA39" s="17">
        <v>0</v>
      </c>
      <c r="WB39" s="17">
        <v>125</v>
      </c>
      <c r="WC39" s="17">
        <v>121.4</v>
      </c>
      <c r="WD39" s="17">
        <v>115</v>
      </c>
      <c r="WE39" s="17">
        <v>10</v>
      </c>
      <c r="WF39" s="17">
        <v>100.6</v>
      </c>
      <c r="WG39" s="17">
        <v>127.7</v>
      </c>
      <c r="WH39" s="17">
        <v>107</v>
      </c>
      <c r="WI39" s="17">
        <v>-6.4</v>
      </c>
      <c r="WJ39" s="17">
        <v>79</v>
      </c>
      <c r="WK39" s="17"/>
      <c r="WL39" s="17">
        <v>66.748000000000005</v>
      </c>
      <c r="WM39" s="17">
        <v>12.252000000000001</v>
      </c>
      <c r="WN39" s="17">
        <v>8.9</v>
      </c>
      <c r="WO39" s="17"/>
      <c r="WP39" s="17">
        <v>4.4820000000000002</v>
      </c>
      <c r="WQ39" s="17">
        <v>4.4180000000000001</v>
      </c>
      <c r="WR39" s="17">
        <v>5.4</v>
      </c>
      <c r="WS39" s="17">
        <v>7</v>
      </c>
      <c r="WT39" s="17">
        <v>7</v>
      </c>
      <c r="WU39" s="17">
        <v>-1.6</v>
      </c>
      <c r="WV39" s="17">
        <v>19.2</v>
      </c>
      <c r="WW39" s="17">
        <v>18.4466</v>
      </c>
      <c r="WX39" s="17">
        <v>18.4466</v>
      </c>
      <c r="WY39" s="17">
        <v>0.75339999999999996</v>
      </c>
      <c r="WZ39" s="17">
        <v>8.8000000000000007</v>
      </c>
      <c r="XA39" s="17">
        <v>10.7</v>
      </c>
      <c r="XB39" s="17">
        <v>10.7</v>
      </c>
      <c r="XC39" s="17">
        <v>-1.9</v>
      </c>
      <c r="XD39" s="17">
        <v>43.7</v>
      </c>
      <c r="XE39" s="17">
        <v>45.23077</v>
      </c>
      <c r="XF39" s="17">
        <v>42</v>
      </c>
      <c r="XG39" s="17">
        <v>1.7</v>
      </c>
      <c r="XH39" s="17">
        <v>17.100000000000001</v>
      </c>
      <c r="XI39" s="17">
        <v>10.76923</v>
      </c>
      <c r="XJ39" s="17">
        <v>10</v>
      </c>
      <c r="XK39" s="17">
        <v>7.1</v>
      </c>
      <c r="XL39" s="17">
        <v>17</v>
      </c>
      <c r="XM39" s="17">
        <v>17</v>
      </c>
      <c r="XN39" s="17">
        <v>14</v>
      </c>
      <c r="XO39" s="17">
        <v>3</v>
      </c>
      <c r="XP39" s="17"/>
      <c r="XQ39" s="17"/>
      <c r="XR39" s="17"/>
      <c r="XS39" s="17">
        <v>0</v>
      </c>
      <c r="XT39" s="17">
        <v>7.7</v>
      </c>
      <c r="XU39" s="17">
        <v>7.85</v>
      </c>
      <c r="XV39" s="17">
        <v>7.85</v>
      </c>
      <c r="XW39" s="17">
        <v>-0.15</v>
      </c>
      <c r="XX39" s="17"/>
      <c r="XY39" s="17"/>
      <c r="XZ39" s="17"/>
      <c r="YA39" s="17">
        <v>0</v>
      </c>
      <c r="YB39" s="17"/>
      <c r="YC39" s="17"/>
      <c r="YD39" s="17"/>
      <c r="YE39" s="17">
        <v>0</v>
      </c>
    </row>
    <row r="40" spans="1:655" ht="24" customHeight="1" x14ac:dyDescent="0.3">
      <c r="A40" s="1"/>
      <c r="B40" s="18" t="s">
        <v>34</v>
      </c>
      <c r="C40" s="18" t="s">
        <v>823</v>
      </c>
      <c r="D40" s="19">
        <v>148.19999999999999</v>
      </c>
      <c r="E40" s="19">
        <v>99.280360000000002</v>
      </c>
      <c r="F40" s="19">
        <v>146</v>
      </c>
      <c r="G40" s="19">
        <v>2.2000000000000002</v>
      </c>
      <c r="H40" s="19">
        <v>610.29999999999995</v>
      </c>
      <c r="I40" s="19">
        <v>604.18724999999995</v>
      </c>
      <c r="J40" s="19">
        <v>594.17128000000002</v>
      </c>
      <c r="K40" s="19">
        <v>16.128720000000001</v>
      </c>
      <c r="L40" s="19">
        <v>203.4</v>
      </c>
      <c r="M40" s="19">
        <v>196.55285000000001</v>
      </c>
      <c r="N40" s="19">
        <v>193.29447999999999</v>
      </c>
      <c r="O40" s="19">
        <v>10.10552</v>
      </c>
      <c r="P40" s="19"/>
      <c r="Q40" s="19"/>
      <c r="R40" s="19"/>
      <c r="S40" s="19">
        <v>0</v>
      </c>
      <c r="T40" s="19"/>
      <c r="U40" s="19"/>
      <c r="V40" s="19"/>
      <c r="W40" s="19">
        <v>0</v>
      </c>
      <c r="X40" s="19">
        <v>91.5</v>
      </c>
      <c r="Y40" s="19">
        <v>76.798159999999996</v>
      </c>
      <c r="Z40" s="19">
        <v>91.778639999999996</v>
      </c>
      <c r="AA40" s="19">
        <v>-0.27864</v>
      </c>
      <c r="AB40" s="19">
        <v>180.1</v>
      </c>
      <c r="AC40" s="19">
        <v>207.47563</v>
      </c>
      <c r="AD40" s="19">
        <v>219.99999</v>
      </c>
      <c r="AE40" s="19">
        <v>-39.899990000000003</v>
      </c>
      <c r="AF40" s="19">
        <v>0</v>
      </c>
      <c r="AG40" s="19"/>
      <c r="AH40" s="19">
        <v>0</v>
      </c>
      <c r="AI40" s="19">
        <v>0</v>
      </c>
      <c r="AJ40" s="19"/>
      <c r="AK40" s="19"/>
      <c r="AL40" s="19"/>
      <c r="AM40" s="19">
        <v>0</v>
      </c>
      <c r="AN40" s="19">
        <v>185</v>
      </c>
      <c r="AO40" s="19">
        <v>196.66667000000001</v>
      </c>
      <c r="AP40" s="19">
        <v>196.66667000000001</v>
      </c>
      <c r="AQ40" s="19">
        <v>-11.66667</v>
      </c>
      <c r="AR40" s="19">
        <v>204.1</v>
      </c>
      <c r="AS40" s="19">
        <v>196.66667000000001</v>
      </c>
      <c r="AT40" s="19">
        <v>196.66667000000001</v>
      </c>
      <c r="AU40" s="19">
        <v>7.4333299999999998</v>
      </c>
      <c r="AV40" s="19">
        <v>205.6</v>
      </c>
      <c r="AW40" s="19">
        <v>196.66667000000001</v>
      </c>
      <c r="AX40" s="19">
        <v>196.66667000000001</v>
      </c>
      <c r="AY40" s="19">
        <v>8.9333299999999998</v>
      </c>
      <c r="AZ40" s="19">
        <v>289.39999999999998</v>
      </c>
      <c r="BA40" s="19">
        <v>295</v>
      </c>
      <c r="BB40" s="19">
        <v>295</v>
      </c>
      <c r="BC40" s="19">
        <v>-5.6</v>
      </c>
      <c r="BD40" s="19"/>
      <c r="BE40" s="19"/>
      <c r="BF40" s="19"/>
      <c r="BG40" s="19">
        <v>0</v>
      </c>
      <c r="BH40" s="19"/>
      <c r="BI40" s="19"/>
      <c r="BJ40" s="19"/>
      <c r="BK40" s="19">
        <v>0</v>
      </c>
      <c r="BL40" s="19">
        <v>261.5</v>
      </c>
      <c r="BM40" s="19">
        <v>326.77149000000003</v>
      </c>
      <c r="BN40" s="19">
        <v>505.30763000000002</v>
      </c>
      <c r="BO40" s="19">
        <v>-243.80762999999999</v>
      </c>
      <c r="BP40" s="19">
        <v>5</v>
      </c>
      <c r="BQ40" s="19">
        <v>4.4318400000000002</v>
      </c>
      <c r="BR40" s="19">
        <v>4.4318400000000002</v>
      </c>
      <c r="BS40" s="19">
        <v>0.56816</v>
      </c>
      <c r="BT40" s="19"/>
      <c r="BU40" s="19"/>
      <c r="BV40" s="19"/>
      <c r="BW40" s="19">
        <v>0</v>
      </c>
      <c r="BX40" s="19"/>
      <c r="BY40" s="19"/>
      <c r="BZ40" s="19"/>
      <c r="CA40" s="19">
        <v>0</v>
      </c>
      <c r="CB40" s="19"/>
      <c r="CC40" s="19"/>
      <c r="CD40" s="19"/>
      <c r="CE40" s="19">
        <v>0</v>
      </c>
      <c r="CF40" s="19"/>
      <c r="CG40" s="19"/>
      <c r="CH40" s="19"/>
      <c r="CI40" s="19">
        <v>0</v>
      </c>
      <c r="CJ40" s="19">
        <v>166.2</v>
      </c>
      <c r="CK40" s="19">
        <v>163.90777</v>
      </c>
      <c r="CL40" s="19">
        <v>163.90777</v>
      </c>
      <c r="CM40" s="19">
        <v>2.29223</v>
      </c>
      <c r="CN40" s="19">
        <v>7.9</v>
      </c>
      <c r="CO40" s="19">
        <v>5.1333399999999996</v>
      </c>
      <c r="CP40" s="19">
        <v>5.1333399999999996</v>
      </c>
      <c r="CQ40" s="19">
        <v>2.7666599999999999</v>
      </c>
      <c r="CR40" s="19">
        <v>5.3</v>
      </c>
      <c r="CS40" s="19">
        <v>2.8177599999999998</v>
      </c>
      <c r="CT40" s="19">
        <v>2.8177599999999998</v>
      </c>
      <c r="CU40" s="19">
        <v>2.48224</v>
      </c>
      <c r="CV40" s="19">
        <v>22.2</v>
      </c>
      <c r="CW40" s="19">
        <v>20</v>
      </c>
      <c r="CX40" s="19">
        <v>20</v>
      </c>
      <c r="CY40" s="19">
        <v>2.2000000000000002</v>
      </c>
      <c r="CZ40" s="19">
        <v>6.87</v>
      </c>
      <c r="DA40" s="19">
        <v>6.8787000000000003</v>
      </c>
      <c r="DB40" s="19">
        <v>6.8787000000000003</v>
      </c>
      <c r="DC40" s="19">
        <v>-8.6999999999999994E-3</v>
      </c>
      <c r="DD40" s="19">
        <v>13.85</v>
      </c>
      <c r="DE40" s="19">
        <v>14.919420000000001</v>
      </c>
      <c r="DF40" s="19">
        <v>10.72785</v>
      </c>
      <c r="DG40" s="19">
        <v>3.12215</v>
      </c>
      <c r="DH40" s="19">
        <v>61.98</v>
      </c>
      <c r="DI40" s="19">
        <v>81.708960000000005</v>
      </c>
      <c r="DJ40" s="19">
        <v>58.753059999999998</v>
      </c>
      <c r="DK40" s="19">
        <v>3.2269399999999999</v>
      </c>
      <c r="DL40" s="19"/>
      <c r="DM40" s="19"/>
      <c r="DN40" s="19"/>
      <c r="DO40" s="19">
        <v>0</v>
      </c>
      <c r="DP40" s="19"/>
      <c r="DQ40" s="19"/>
      <c r="DR40" s="19"/>
      <c r="DS40" s="19">
        <v>0</v>
      </c>
      <c r="DT40" s="19"/>
      <c r="DU40" s="19"/>
      <c r="DV40" s="19"/>
      <c r="DW40" s="19">
        <v>0</v>
      </c>
      <c r="DX40" s="19">
        <v>0</v>
      </c>
      <c r="DY40" s="19"/>
      <c r="DZ40" s="19"/>
      <c r="EA40" s="19">
        <v>0</v>
      </c>
      <c r="EB40" s="19">
        <v>85.4</v>
      </c>
      <c r="EC40" s="19">
        <v>72.766249999999999</v>
      </c>
      <c r="ED40" s="19">
        <v>75.676900000000003</v>
      </c>
      <c r="EE40" s="19">
        <v>9.7231000000000005</v>
      </c>
      <c r="EF40" s="19">
        <v>160</v>
      </c>
      <c r="EG40" s="19">
        <v>137.53711000000001</v>
      </c>
      <c r="EH40" s="19">
        <v>145.65441000000001</v>
      </c>
      <c r="EI40" s="19">
        <v>14.34559</v>
      </c>
      <c r="EJ40" s="19"/>
      <c r="EK40" s="19"/>
      <c r="EL40" s="19"/>
      <c r="EM40" s="19">
        <v>0</v>
      </c>
      <c r="EN40" s="19"/>
      <c r="EO40" s="19"/>
      <c r="EP40" s="19"/>
      <c r="EQ40" s="19">
        <v>0</v>
      </c>
      <c r="ER40" s="19"/>
      <c r="ES40" s="19"/>
      <c r="ET40" s="19"/>
      <c r="EU40" s="19">
        <v>0</v>
      </c>
      <c r="EV40" s="19">
        <v>6.5</v>
      </c>
      <c r="EW40" s="19">
        <v>6.39</v>
      </c>
      <c r="EX40" s="19">
        <v>6.39</v>
      </c>
      <c r="EY40" s="19">
        <v>0.11</v>
      </c>
      <c r="EZ40" s="19">
        <v>360.1</v>
      </c>
      <c r="FA40" s="19">
        <v>375.42995999999999</v>
      </c>
      <c r="FB40" s="19">
        <v>323.64505000000003</v>
      </c>
      <c r="FC40" s="19">
        <v>36.454949999999997</v>
      </c>
      <c r="FD40" s="19">
        <v>63.4</v>
      </c>
      <c r="FE40" s="19">
        <v>81.556309999999996</v>
      </c>
      <c r="FF40" s="19">
        <v>73.349450000000004</v>
      </c>
      <c r="FG40" s="19">
        <v>-9.9494500000000006</v>
      </c>
      <c r="FH40" s="19">
        <v>125.1</v>
      </c>
      <c r="FI40" s="19">
        <v>127.66051</v>
      </c>
      <c r="FJ40" s="19">
        <v>151.13200000000001</v>
      </c>
      <c r="FK40" s="19">
        <v>-26.032</v>
      </c>
      <c r="FL40" s="19">
        <v>40.6</v>
      </c>
      <c r="FM40" s="19">
        <v>41.858249999999998</v>
      </c>
      <c r="FN40" s="19">
        <v>33.957720000000002</v>
      </c>
      <c r="FO40" s="19">
        <v>6.6422800000000004</v>
      </c>
      <c r="FP40" s="19">
        <v>18.8</v>
      </c>
      <c r="FQ40" s="19">
        <v>19.192229999999999</v>
      </c>
      <c r="FR40" s="19">
        <v>19.192229999999999</v>
      </c>
      <c r="FS40" s="19">
        <v>-0.39223000000000002</v>
      </c>
      <c r="FT40" s="19">
        <v>19.8</v>
      </c>
      <c r="FU40" s="19">
        <v>19.12621</v>
      </c>
      <c r="FV40" s="19">
        <v>19.12621</v>
      </c>
      <c r="FW40" s="19">
        <v>0.67379</v>
      </c>
      <c r="FX40" s="19">
        <v>90.3</v>
      </c>
      <c r="FY40" s="19">
        <v>87.232039999999998</v>
      </c>
      <c r="FZ40" s="19">
        <v>87.232039999999998</v>
      </c>
      <c r="GA40" s="19">
        <v>3.0679599999999998</v>
      </c>
      <c r="GB40" s="19">
        <v>183.9</v>
      </c>
      <c r="GC40" s="19">
        <v>185.10007999999999</v>
      </c>
      <c r="GD40" s="19">
        <v>185.10007999999999</v>
      </c>
      <c r="GE40" s="19">
        <v>-1.20008</v>
      </c>
      <c r="GF40" s="19">
        <v>185.8</v>
      </c>
      <c r="GG40" s="19">
        <v>185.10007999999999</v>
      </c>
      <c r="GH40" s="19">
        <v>185.10007999999999</v>
      </c>
      <c r="GI40" s="19">
        <v>0.69991999999999999</v>
      </c>
      <c r="GJ40" s="19">
        <v>184.7</v>
      </c>
      <c r="GK40" s="19">
        <v>185.10007999999999</v>
      </c>
      <c r="GL40" s="19">
        <v>185.10007999999999</v>
      </c>
      <c r="GM40" s="19">
        <v>-0.40007999999999999</v>
      </c>
      <c r="GN40" s="19">
        <v>110.4</v>
      </c>
      <c r="GO40" s="19">
        <v>88.962050000000005</v>
      </c>
      <c r="GP40" s="19">
        <v>88.962050000000005</v>
      </c>
      <c r="GQ40" s="19">
        <v>21.437950000000001</v>
      </c>
      <c r="GR40" s="19">
        <v>8.1</v>
      </c>
      <c r="GS40" s="19">
        <v>8.9214300000000009</v>
      </c>
      <c r="GT40" s="19">
        <v>8.9214300000000009</v>
      </c>
      <c r="GU40" s="19">
        <v>-0.82142999999999999</v>
      </c>
      <c r="GV40" s="19">
        <v>2.7</v>
      </c>
      <c r="GW40" s="19">
        <v>2.4872800000000002</v>
      </c>
      <c r="GX40" s="19">
        <v>9.3594200000000001</v>
      </c>
      <c r="GY40" s="19">
        <v>-6.6594199999999999</v>
      </c>
      <c r="GZ40" s="19">
        <v>35.4</v>
      </c>
      <c r="HA40" s="19">
        <v>34.47804</v>
      </c>
      <c r="HB40" s="19">
        <v>34.47804</v>
      </c>
      <c r="HC40" s="19">
        <v>0.92196</v>
      </c>
      <c r="HD40" s="19">
        <v>42.7</v>
      </c>
      <c r="HE40" s="19">
        <v>39.877670000000002</v>
      </c>
      <c r="HF40" s="19">
        <v>39.877670000000002</v>
      </c>
      <c r="HG40" s="19">
        <v>2.82233</v>
      </c>
      <c r="HH40" s="19">
        <v>4</v>
      </c>
      <c r="HI40" s="19">
        <v>4.1192200000000003</v>
      </c>
      <c r="HJ40" s="19">
        <v>4.1192200000000003</v>
      </c>
      <c r="HK40" s="19">
        <v>-0.11922000000000001</v>
      </c>
      <c r="HL40" s="19">
        <v>14.2</v>
      </c>
      <c r="HM40" s="19">
        <v>16.164159999999999</v>
      </c>
      <c r="HN40" s="19">
        <v>16.164159999999999</v>
      </c>
      <c r="HO40" s="19">
        <v>-1.9641599999999999</v>
      </c>
      <c r="HP40" s="19">
        <v>89.8</v>
      </c>
      <c r="HQ40" s="19">
        <v>134</v>
      </c>
      <c r="HR40" s="19">
        <v>134</v>
      </c>
      <c r="HS40" s="19">
        <v>-44.2</v>
      </c>
      <c r="HT40" s="19"/>
      <c r="HU40" s="19"/>
      <c r="HV40" s="19"/>
      <c r="HW40" s="19">
        <v>0</v>
      </c>
      <c r="HX40" s="19"/>
      <c r="HY40" s="19"/>
      <c r="HZ40" s="19"/>
      <c r="IA40" s="19">
        <v>0</v>
      </c>
      <c r="IB40" s="19">
        <v>16.600000000000001</v>
      </c>
      <c r="IC40" s="19">
        <v>4.6391799999999996</v>
      </c>
      <c r="ID40" s="19">
        <v>42.466650000000001</v>
      </c>
      <c r="IE40" s="19">
        <v>-25.86665</v>
      </c>
      <c r="IF40" s="19"/>
      <c r="IG40" s="19"/>
      <c r="IH40" s="19"/>
      <c r="II40" s="19">
        <v>0</v>
      </c>
      <c r="IJ40" s="19"/>
      <c r="IK40" s="19"/>
      <c r="IL40" s="19"/>
      <c r="IM40" s="19">
        <v>0</v>
      </c>
      <c r="IN40" s="19">
        <v>45.5</v>
      </c>
      <c r="IO40" s="19">
        <v>48.181449999999998</v>
      </c>
      <c r="IP40" s="19">
        <v>48.181449999999998</v>
      </c>
      <c r="IQ40" s="19">
        <v>-2.6814499999999999</v>
      </c>
      <c r="IR40" s="19"/>
      <c r="IS40" s="19"/>
      <c r="IT40" s="19"/>
      <c r="IU40" s="19">
        <v>0</v>
      </c>
      <c r="IV40" s="19"/>
      <c r="IW40" s="19"/>
      <c r="IX40" s="19"/>
      <c r="IY40" s="19">
        <v>0</v>
      </c>
      <c r="IZ40" s="19"/>
      <c r="JA40" s="19"/>
      <c r="JB40" s="19"/>
      <c r="JC40" s="19">
        <v>0</v>
      </c>
      <c r="JD40" s="19">
        <v>87.6</v>
      </c>
      <c r="JE40" s="19">
        <v>88.384460000000004</v>
      </c>
      <c r="JF40" s="19">
        <v>88.384460000000004</v>
      </c>
      <c r="JG40" s="19">
        <v>-0.78446000000000005</v>
      </c>
      <c r="JH40" s="19">
        <v>175.7</v>
      </c>
      <c r="JI40" s="19">
        <v>171.34727000000001</v>
      </c>
      <c r="JJ40" s="19">
        <v>150.66667000000001</v>
      </c>
      <c r="JK40" s="19">
        <v>25.033329999999999</v>
      </c>
      <c r="JL40" s="19">
        <v>173.6</v>
      </c>
      <c r="JM40" s="19">
        <v>171.34727000000001</v>
      </c>
      <c r="JN40" s="19">
        <v>20</v>
      </c>
      <c r="JO40" s="19">
        <v>153.6</v>
      </c>
      <c r="JP40" s="19">
        <v>0</v>
      </c>
      <c r="JQ40" s="19"/>
      <c r="JR40" s="19"/>
      <c r="JS40" s="19">
        <v>0</v>
      </c>
      <c r="JT40" s="19">
        <v>174.1</v>
      </c>
      <c r="JU40" s="19">
        <v>171.34727000000001</v>
      </c>
      <c r="JV40" s="19">
        <v>75.333330000000004</v>
      </c>
      <c r="JW40" s="19">
        <v>98.766670000000005</v>
      </c>
      <c r="JX40" s="19"/>
      <c r="JY40" s="19"/>
      <c r="JZ40" s="19"/>
      <c r="KA40" s="19">
        <v>0</v>
      </c>
      <c r="KB40" s="19"/>
      <c r="KC40" s="19"/>
      <c r="KD40" s="19"/>
      <c r="KE40" s="19">
        <v>0</v>
      </c>
      <c r="KF40" s="19"/>
      <c r="KG40" s="19"/>
      <c r="KH40" s="19"/>
      <c r="KI40" s="19">
        <v>0</v>
      </c>
      <c r="KJ40" s="19"/>
      <c r="KK40" s="19"/>
      <c r="KL40" s="19"/>
      <c r="KM40" s="19">
        <v>0</v>
      </c>
      <c r="KN40" s="19">
        <v>0</v>
      </c>
      <c r="KO40" s="19"/>
      <c r="KP40" s="19"/>
      <c r="KQ40" s="19">
        <v>0</v>
      </c>
      <c r="KR40" s="19"/>
      <c r="KS40" s="19"/>
      <c r="KT40" s="19">
        <v>36</v>
      </c>
      <c r="KU40" s="19">
        <v>-36</v>
      </c>
      <c r="KV40" s="19"/>
      <c r="KW40" s="19"/>
      <c r="KX40" s="19"/>
      <c r="KY40" s="19">
        <v>0</v>
      </c>
      <c r="KZ40" s="19">
        <v>0</v>
      </c>
      <c r="LA40" s="19"/>
      <c r="LB40" s="19">
        <v>0</v>
      </c>
      <c r="LC40" s="19">
        <v>0</v>
      </c>
      <c r="LD40" s="19">
        <v>1.7</v>
      </c>
      <c r="LE40" s="19">
        <v>1.7823899999999999</v>
      </c>
      <c r="LF40" s="19">
        <v>1.7823899999999999</v>
      </c>
      <c r="LG40" s="19">
        <v>-8.2390000000000005E-2</v>
      </c>
      <c r="LH40" s="19">
        <v>137</v>
      </c>
      <c r="LI40" s="19">
        <v>53.748370000000001</v>
      </c>
      <c r="LJ40" s="19">
        <v>82.786500000000004</v>
      </c>
      <c r="LK40" s="19">
        <v>54.213500000000003</v>
      </c>
      <c r="LL40" s="19">
        <v>114.9</v>
      </c>
      <c r="LM40" s="19">
        <v>111.72656000000001</v>
      </c>
      <c r="LN40" s="19">
        <v>107.61803999999999</v>
      </c>
      <c r="LO40" s="19">
        <v>7.2819599999999998</v>
      </c>
      <c r="LP40" s="19">
        <v>63.6</v>
      </c>
      <c r="LQ40" s="19">
        <v>67.133979999999994</v>
      </c>
      <c r="LR40" s="19">
        <v>67.133979999999994</v>
      </c>
      <c r="LS40" s="19">
        <v>-3.5339800000000001</v>
      </c>
      <c r="LT40" s="19">
        <v>74.099999999999994</v>
      </c>
      <c r="LU40" s="19">
        <v>78.567999999999998</v>
      </c>
      <c r="LV40" s="19">
        <v>78.567999999999998</v>
      </c>
      <c r="LW40" s="19">
        <v>-4.468</v>
      </c>
      <c r="LX40" s="19">
        <v>30.5</v>
      </c>
      <c r="LY40" s="19">
        <v>29.951460000000001</v>
      </c>
      <c r="LZ40" s="19">
        <v>29.951460000000001</v>
      </c>
      <c r="MA40" s="19">
        <v>0.54854000000000003</v>
      </c>
      <c r="MB40" s="19"/>
      <c r="MC40" s="19"/>
      <c r="MD40" s="19"/>
      <c r="ME40" s="19">
        <v>0</v>
      </c>
      <c r="MF40" s="19"/>
      <c r="MG40" s="19"/>
      <c r="MH40" s="19"/>
      <c r="MI40" s="19">
        <v>0</v>
      </c>
      <c r="MJ40" s="19"/>
      <c r="MK40" s="19"/>
      <c r="ML40" s="19"/>
      <c r="MM40" s="19">
        <v>0</v>
      </c>
      <c r="MN40" s="19">
        <v>144.19999999999999</v>
      </c>
      <c r="MO40" s="19">
        <v>149.77393000000001</v>
      </c>
      <c r="MP40" s="19">
        <v>149.77393000000001</v>
      </c>
      <c r="MQ40" s="19">
        <v>-5.5739299999999998</v>
      </c>
      <c r="MR40" s="19">
        <v>145.6</v>
      </c>
      <c r="MS40" s="19">
        <v>149.77393000000001</v>
      </c>
      <c r="MT40" s="19">
        <v>149.77393000000001</v>
      </c>
      <c r="MU40" s="19">
        <v>-4.1739300000000004</v>
      </c>
      <c r="MV40" s="19">
        <v>148.69999999999999</v>
      </c>
      <c r="MW40" s="19">
        <v>149.77393000000001</v>
      </c>
      <c r="MX40" s="19">
        <v>149.77393000000001</v>
      </c>
      <c r="MY40" s="19">
        <v>-1.0739300000000001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0.52300000000000002</v>
      </c>
      <c r="OE40" s="19">
        <v>7.6999999999999999E-2</v>
      </c>
      <c r="OF40" s="19">
        <v>51.4</v>
      </c>
      <c r="OG40" s="19">
        <v>102.3</v>
      </c>
      <c r="OH40" s="19">
        <v>120.648</v>
      </c>
      <c r="OI40" s="19">
        <v>-69.248000000000005</v>
      </c>
      <c r="OJ40" s="19">
        <v>43.3</v>
      </c>
      <c r="OK40" s="19"/>
      <c r="OL40" s="19">
        <v>34.003999999999998</v>
      </c>
      <c r="OM40" s="19">
        <v>9.2959999999999994</v>
      </c>
      <c r="ON40" s="19">
        <v>16.600000000000001</v>
      </c>
      <c r="OO40" s="19">
        <v>17.654</v>
      </c>
      <c r="OP40" s="19">
        <v>17.654</v>
      </c>
      <c r="OQ40" s="19">
        <v>-1.054</v>
      </c>
      <c r="OR40" s="19">
        <v>0</v>
      </c>
      <c r="OS40" s="19"/>
      <c r="OT40" s="19">
        <v>0.1</v>
      </c>
      <c r="OU40" s="19">
        <v>-0.1</v>
      </c>
      <c r="OV40" s="19">
        <v>16.2</v>
      </c>
      <c r="OW40" s="19">
        <v>14.56311</v>
      </c>
      <c r="OX40" s="19">
        <v>14.56311</v>
      </c>
      <c r="OY40" s="19">
        <v>1.63689</v>
      </c>
      <c r="OZ40" s="19">
        <v>9.9</v>
      </c>
      <c r="PA40" s="19">
        <v>9</v>
      </c>
      <c r="PB40" s="19">
        <v>9.9830000000000005</v>
      </c>
      <c r="PC40" s="19">
        <v>-8.3000000000000004E-2</v>
      </c>
      <c r="PD40" s="19">
        <v>5.5</v>
      </c>
      <c r="PE40" s="19">
        <v>5.67</v>
      </c>
      <c r="PF40" s="19">
        <v>5.67</v>
      </c>
      <c r="PG40" s="19">
        <v>-0.17</v>
      </c>
      <c r="PH40" s="19">
        <v>0.6</v>
      </c>
      <c r="PI40" s="19">
        <v>1</v>
      </c>
      <c r="PJ40" s="19">
        <v>1</v>
      </c>
      <c r="PK40" s="19">
        <v>-0.4</v>
      </c>
      <c r="PL40" s="19">
        <v>1.5</v>
      </c>
      <c r="PM40" s="19">
        <v>1.5</v>
      </c>
      <c r="PN40" s="19">
        <v>1.5</v>
      </c>
      <c r="PO40" s="19">
        <v>0</v>
      </c>
      <c r="PP40" s="19">
        <v>2.6</v>
      </c>
      <c r="PQ40" s="19">
        <v>2.5</v>
      </c>
      <c r="PR40" s="19">
        <v>2.5</v>
      </c>
      <c r="PS40" s="19">
        <v>0.1</v>
      </c>
      <c r="PT40" s="19">
        <v>20.6</v>
      </c>
      <c r="PU40" s="19">
        <v>19.417480000000001</v>
      </c>
      <c r="PV40" s="19">
        <v>19.417480000000001</v>
      </c>
      <c r="PW40" s="19">
        <v>1.18252</v>
      </c>
      <c r="PX40" s="19">
        <v>20</v>
      </c>
      <c r="PY40" s="19">
        <v>19.417480000000001</v>
      </c>
      <c r="PZ40" s="19">
        <v>19.417480000000001</v>
      </c>
      <c r="QA40" s="19">
        <v>0.58252000000000004</v>
      </c>
      <c r="QB40" s="19">
        <v>13.6</v>
      </c>
      <c r="QC40" s="19">
        <v>15</v>
      </c>
      <c r="QD40" s="19">
        <v>11.65049</v>
      </c>
      <c r="QE40" s="19">
        <v>1.9495100000000001</v>
      </c>
      <c r="QF40" s="19">
        <v>3.3</v>
      </c>
      <c r="QG40" s="19">
        <v>3.5</v>
      </c>
      <c r="QH40" s="19">
        <v>3.5</v>
      </c>
      <c r="QI40" s="19">
        <v>-0.2</v>
      </c>
      <c r="QJ40" s="19">
        <v>18.399999999999999</v>
      </c>
      <c r="QK40" s="19">
        <v>17.961169999999999</v>
      </c>
      <c r="QL40" s="19">
        <v>17.961169999999999</v>
      </c>
      <c r="QM40" s="19">
        <v>0.43883</v>
      </c>
      <c r="QN40" s="19">
        <v>8.6999999999999993</v>
      </c>
      <c r="QO40" s="19"/>
      <c r="QP40" s="19">
        <v>8.25</v>
      </c>
      <c r="QQ40" s="19">
        <v>0.45</v>
      </c>
      <c r="QR40" s="19">
        <v>10.3</v>
      </c>
      <c r="QS40" s="19"/>
      <c r="QT40" s="19">
        <v>13.468</v>
      </c>
      <c r="QU40" s="19">
        <v>-3.1680000000000001</v>
      </c>
      <c r="QV40" s="19">
        <v>18.2</v>
      </c>
      <c r="QW40" s="19">
        <v>27</v>
      </c>
      <c r="QX40" s="19">
        <v>27.838000000000001</v>
      </c>
      <c r="QY40" s="19">
        <v>-9.6379999999999999</v>
      </c>
      <c r="QZ40" s="19">
        <v>61.3</v>
      </c>
      <c r="RA40" s="19">
        <v>84.8</v>
      </c>
      <c r="RB40" s="19">
        <v>82.498999999999995</v>
      </c>
      <c r="RC40" s="19">
        <v>-21.199000000000002</v>
      </c>
      <c r="RD40" s="19">
        <v>4.5</v>
      </c>
      <c r="RE40" s="19">
        <v>4.2</v>
      </c>
      <c r="RF40" s="19">
        <v>4.2</v>
      </c>
      <c r="RG40" s="19">
        <v>0.3</v>
      </c>
      <c r="RH40" s="19">
        <v>1.2</v>
      </c>
      <c r="RI40" s="19">
        <v>1.2</v>
      </c>
      <c r="RJ40" s="19">
        <v>1.2</v>
      </c>
      <c r="RK40" s="19">
        <v>0</v>
      </c>
      <c r="RL40" s="19">
        <v>2.4</v>
      </c>
      <c r="RM40" s="19">
        <v>2.4</v>
      </c>
      <c r="RN40" s="19">
        <v>2.4</v>
      </c>
      <c r="RO40" s="19">
        <v>0</v>
      </c>
      <c r="RP40" s="19">
        <v>0</v>
      </c>
      <c r="RQ40" s="19">
        <v>0</v>
      </c>
      <c r="RR40" s="19">
        <v>0</v>
      </c>
      <c r="RS40" s="19">
        <v>0</v>
      </c>
      <c r="RT40" s="19">
        <v>2.2000000000000002</v>
      </c>
      <c r="RU40" s="19"/>
      <c r="RV40" s="19">
        <v>1.5</v>
      </c>
      <c r="RW40" s="19">
        <v>0.7</v>
      </c>
      <c r="RX40" s="19">
        <v>3.1</v>
      </c>
      <c r="RY40" s="19">
        <v>2.9489999999999998</v>
      </c>
      <c r="RZ40" s="19">
        <v>2.9489999999999998</v>
      </c>
      <c r="SA40" s="19">
        <v>0.151</v>
      </c>
      <c r="SB40" s="19">
        <v>6.5</v>
      </c>
      <c r="SC40" s="19">
        <v>0</v>
      </c>
      <c r="SD40" s="19">
        <v>9.82287</v>
      </c>
      <c r="SE40" s="19">
        <v>-3.32287</v>
      </c>
      <c r="SF40" s="19">
        <v>2</v>
      </c>
      <c r="SG40" s="19">
        <v>2</v>
      </c>
      <c r="SH40" s="19">
        <v>2</v>
      </c>
      <c r="SI40" s="19">
        <v>0</v>
      </c>
      <c r="SJ40" s="19"/>
      <c r="SK40" s="19">
        <v>0.4</v>
      </c>
      <c r="SL40" s="19">
        <v>0.4</v>
      </c>
      <c r="SM40" s="19">
        <v>-0.4</v>
      </c>
      <c r="SN40" s="19">
        <v>18.8</v>
      </c>
      <c r="SO40" s="19">
        <v>18.834949999999999</v>
      </c>
      <c r="SP40" s="19">
        <v>18.834949999999999</v>
      </c>
      <c r="SQ40" s="19">
        <v>-3.4950000000000002E-2</v>
      </c>
      <c r="SR40" s="19">
        <v>4.2</v>
      </c>
      <c r="SS40" s="19">
        <v>4.5</v>
      </c>
      <c r="ST40" s="19">
        <v>4.5</v>
      </c>
      <c r="SU40" s="19">
        <v>-0.3</v>
      </c>
      <c r="SV40" s="19">
        <v>9.8000000000000007</v>
      </c>
      <c r="SW40" s="19">
        <v>9</v>
      </c>
      <c r="SX40" s="19">
        <v>9</v>
      </c>
      <c r="SY40" s="19">
        <v>0.8</v>
      </c>
      <c r="SZ40" s="19">
        <v>13.5</v>
      </c>
      <c r="TA40" s="19">
        <v>12.621359999999999</v>
      </c>
      <c r="TB40" s="19">
        <v>12.621359999999999</v>
      </c>
      <c r="TC40" s="19">
        <v>0.87863999999999998</v>
      </c>
      <c r="TD40" s="19">
        <v>17.399999999999999</v>
      </c>
      <c r="TE40" s="19">
        <v>17.475729999999999</v>
      </c>
      <c r="TF40" s="19">
        <v>17.475729999999999</v>
      </c>
      <c r="TG40" s="19">
        <v>-7.5730000000000006E-2</v>
      </c>
      <c r="TH40" s="19">
        <v>23</v>
      </c>
      <c r="TI40" s="19">
        <v>23.012</v>
      </c>
      <c r="TJ40" s="19">
        <v>23.012</v>
      </c>
      <c r="TK40" s="19">
        <v>-1.2E-2</v>
      </c>
      <c r="TL40" s="19">
        <v>4.9000000000000004</v>
      </c>
      <c r="TM40" s="19">
        <v>28.3</v>
      </c>
      <c r="TN40" s="19">
        <v>26.553999999999998</v>
      </c>
      <c r="TO40" s="19">
        <v>-21.654</v>
      </c>
      <c r="TP40" s="19">
        <v>18.3</v>
      </c>
      <c r="TQ40" s="19"/>
      <c r="TR40" s="19">
        <v>8.5969999999999995</v>
      </c>
      <c r="TS40" s="19">
        <v>9.7029999999999994</v>
      </c>
      <c r="TT40" s="19">
        <v>80.8</v>
      </c>
      <c r="TU40" s="19">
        <v>75.2</v>
      </c>
      <c r="TV40" s="19">
        <v>72.635999999999996</v>
      </c>
      <c r="TW40" s="19">
        <v>8.1639999999999997</v>
      </c>
      <c r="TX40" s="19">
        <v>86.1</v>
      </c>
      <c r="TY40" s="19">
        <v>81.400000000000006</v>
      </c>
      <c r="TZ40" s="19">
        <v>79.191000000000003</v>
      </c>
      <c r="UA40" s="19">
        <v>6.9089999999999998</v>
      </c>
      <c r="UB40" s="19">
        <v>11.9</v>
      </c>
      <c r="UC40" s="19">
        <v>12.18</v>
      </c>
      <c r="UD40" s="19">
        <v>12.18</v>
      </c>
      <c r="UE40" s="19">
        <v>-0.28000000000000003</v>
      </c>
      <c r="UF40" s="19">
        <v>9.6</v>
      </c>
      <c r="UG40" s="19">
        <v>10.766999999999999</v>
      </c>
      <c r="UH40" s="19">
        <v>10.766999999999999</v>
      </c>
      <c r="UI40" s="19">
        <v>-1.167</v>
      </c>
      <c r="UJ40" s="19">
        <v>16.5</v>
      </c>
      <c r="UK40" s="19">
        <v>16</v>
      </c>
      <c r="UL40" s="19">
        <v>15.53398</v>
      </c>
      <c r="UM40" s="19">
        <v>0.96601999999999999</v>
      </c>
      <c r="UN40" s="19">
        <v>4.2</v>
      </c>
      <c r="UO40" s="19">
        <v>7.5</v>
      </c>
      <c r="UP40" s="19">
        <v>6</v>
      </c>
      <c r="UQ40" s="19">
        <v>-1.8</v>
      </c>
      <c r="UR40" s="19"/>
      <c r="US40" s="19"/>
      <c r="UT40" s="19">
        <v>4.5</v>
      </c>
      <c r="UU40" s="19">
        <v>-4.5</v>
      </c>
      <c r="UV40" s="19">
        <v>7.7</v>
      </c>
      <c r="UW40" s="19">
        <v>8</v>
      </c>
      <c r="UX40" s="19">
        <v>9</v>
      </c>
      <c r="UY40" s="19">
        <v>-1.3</v>
      </c>
      <c r="UZ40" s="19">
        <v>8</v>
      </c>
      <c r="VA40" s="19">
        <v>8</v>
      </c>
      <c r="VB40" s="19">
        <v>10</v>
      </c>
      <c r="VC40" s="19">
        <v>-2</v>
      </c>
      <c r="VD40" s="19">
        <v>8.1999999999999993</v>
      </c>
      <c r="VE40" s="19">
        <v>8</v>
      </c>
      <c r="VF40" s="19">
        <v>9.9029100000000003</v>
      </c>
      <c r="VG40" s="19">
        <v>-1.7029099999999999</v>
      </c>
      <c r="VH40" s="19">
        <v>13.1</v>
      </c>
      <c r="VI40" s="19">
        <v>16.538</v>
      </c>
      <c r="VJ40" s="19">
        <v>16.538</v>
      </c>
      <c r="VK40" s="19">
        <v>-3.4380000000000002</v>
      </c>
      <c r="VL40" s="19">
        <v>170.5</v>
      </c>
      <c r="VM40" s="19"/>
      <c r="VN40" s="19">
        <v>157.99600000000001</v>
      </c>
      <c r="VO40" s="19">
        <v>12.504</v>
      </c>
      <c r="VP40" s="19">
        <v>6.7</v>
      </c>
      <c r="VQ40" s="19"/>
      <c r="VR40" s="19">
        <v>10.499000000000001</v>
      </c>
      <c r="VS40" s="19">
        <v>-3.7989999999999999</v>
      </c>
      <c r="VT40" s="19">
        <v>77.5</v>
      </c>
      <c r="VU40" s="19"/>
      <c r="VV40" s="19">
        <v>57.131</v>
      </c>
      <c r="VW40" s="19">
        <v>20.369</v>
      </c>
      <c r="VX40" s="19">
        <v>0.6</v>
      </c>
      <c r="VY40" s="19">
        <v>0.6</v>
      </c>
      <c r="VZ40" s="19">
        <v>0.6</v>
      </c>
      <c r="WA40" s="19">
        <v>0</v>
      </c>
      <c r="WB40" s="19">
        <v>121.2</v>
      </c>
      <c r="WC40" s="19">
        <v>123.2</v>
      </c>
      <c r="WD40" s="19">
        <v>117</v>
      </c>
      <c r="WE40" s="19">
        <v>4.2</v>
      </c>
      <c r="WF40" s="19">
        <v>107.7</v>
      </c>
      <c r="WG40" s="19">
        <v>130.80000000000001</v>
      </c>
      <c r="WH40" s="19">
        <v>110</v>
      </c>
      <c r="WI40" s="19">
        <v>-2.2999999999999998</v>
      </c>
      <c r="WJ40" s="19">
        <v>67.5</v>
      </c>
      <c r="WK40" s="19"/>
      <c r="WL40" s="19">
        <v>48.305</v>
      </c>
      <c r="WM40" s="19">
        <v>19.195</v>
      </c>
      <c r="WN40" s="19">
        <v>6.7</v>
      </c>
      <c r="WO40" s="19"/>
      <c r="WP40" s="19">
        <v>3.1589999999999998</v>
      </c>
      <c r="WQ40" s="19">
        <v>3.5409999999999999</v>
      </c>
      <c r="WR40" s="19">
        <v>5.5</v>
      </c>
      <c r="WS40" s="19">
        <v>7</v>
      </c>
      <c r="WT40" s="19">
        <v>7</v>
      </c>
      <c r="WU40" s="19">
        <v>-1.5</v>
      </c>
      <c r="WV40" s="19">
        <v>19.100000000000001</v>
      </c>
      <c r="WW40" s="19">
        <v>18.4466</v>
      </c>
      <c r="WX40" s="19">
        <v>18.4466</v>
      </c>
      <c r="WY40" s="19">
        <v>0.65339999999999998</v>
      </c>
      <c r="WZ40" s="19">
        <v>9.1</v>
      </c>
      <c r="XA40" s="19">
        <v>10.7</v>
      </c>
      <c r="XB40" s="19">
        <v>10.7</v>
      </c>
      <c r="XC40" s="19">
        <v>-1.6</v>
      </c>
      <c r="XD40" s="19">
        <v>43.8</v>
      </c>
      <c r="XE40" s="19">
        <v>45.23077</v>
      </c>
      <c r="XF40" s="19">
        <v>42</v>
      </c>
      <c r="XG40" s="19">
        <v>1.8</v>
      </c>
      <c r="XH40" s="19">
        <v>16.899999999999999</v>
      </c>
      <c r="XI40" s="19">
        <v>10.76923</v>
      </c>
      <c r="XJ40" s="19">
        <v>10</v>
      </c>
      <c r="XK40" s="19">
        <v>6.9</v>
      </c>
      <c r="XL40" s="19">
        <v>17.3</v>
      </c>
      <c r="XM40" s="19">
        <v>17</v>
      </c>
      <c r="XN40" s="19">
        <v>14</v>
      </c>
      <c r="XO40" s="19">
        <v>3.3</v>
      </c>
      <c r="XP40" s="19"/>
      <c r="XQ40" s="19"/>
      <c r="XR40" s="19"/>
      <c r="XS40" s="19">
        <v>0</v>
      </c>
      <c r="XT40" s="19">
        <v>7.7</v>
      </c>
      <c r="XU40" s="19">
        <v>7.85</v>
      </c>
      <c r="XV40" s="19">
        <v>7.85</v>
      </c>
      <c r="XW40" s="19">
        <v>-0.15</v>
      </c>
      <c r="XX40" s="19"/>
      <c r="XY40" s="19"/>
      <c r="XZ40" s="19"/>
      <c r="YA40" s="19">
        <v>0</v>
      </c>
      <c r="YB40" s="19"/>
      <c r="YC40" s="19"/>
      <c r="YD40" s="19"/>
      <c r="YE40" s="19">
        <v>0</v>
      </c>
    </row>
    <row r="41" spans="1:655" ht="24" customHeight="1" x14ac:dyDescent="0.3">
      <c r="A41" s="1"/>
      <c r="B41" s="13" t="s">
        <v>34</v>
      </c>
      <c r="C41" s="13" t="s">
        <v>824</v>
      </c>
      <c r="D41" s="14">
        <v>144.6</v>
      </c>
      <c r="E41" s="14">
        <v>130.08739</v>
      </c>
      <c r="F41" s="14">
        <v>146</v>
      </c>
      <c r="G41" s="14">
        <v>-1.4</v>
      </c>
      <c r="H41" s="14">
        <v>604.6</v>
      </c>
      <c r="I41" s="14">
        <v>604.18724999999995</v>
      </c>
      <c r="J41" s="14">
        <v>594.17128000000002</v>
      </c>
      <c r="K41" s="14">
        <v>10.42872</v>
      </c>
      <c r="L41" s="14">
        <v>202</v>
      </c>
      <c r="M41" s="14">
        <v>196.55285000000001</v>
      </c>
      <c r="N41" s="14">
        <v>193.29447999999999</v>
      </c>
      <c r="O41" s="14">
        <v>8.7055199999999999</v>
      </c>
      <c r="P41" s="14"/>
      <c r="Q41" s="14"/>
      <c r="R41" s="14"/>
      <c r="S41" s="14">
        <v>0</v>
      </c>
      <c r="T41" s="14"/>
      <c r="U41" s="14"/>
      <c r="V41" s="14"/>
      <c r="W41" s="14">
        <v>0</v>
      </c>
      <c r="X41" s="14">
        <v>91.5</v>
      </c>
      <c r="Y41" s="14">
        <v>76.798159999999996</v>
      </c>
      <c r="Z41" s="14">
        <v>91.778639999999996</v>
      </c>
      <c r="AA41" s="14">
        <v>-0.27864</v>
      </c>
      <c r="AB41" s="14">
        <v>179.4</v>
      </c>
      <c r="AC41" s="14">
        <v>189.40105</v>
      </c>
      <c r="AD41" s="14">
        <v>220</v>
      </c>
      <c r="AE41" s="14">
        <v>-40.6</v>
      </c>
      <c r="AF41" s="14">
        <v>0</v>
      </c>
      <c r="AG41" s="14"/>
      <c r="AH41" s="14">
        <v>0</v>
      </c>
      <c r="AI41" s="14">
        <v>0</v>
      </c>
      <c r="AJ41" s="14"/>
      <c r="AK41" s="14"/>
      <c r="AL41" s="14"/>
      <c r="AM41" s="14">
        <v>0</v>
      </c>
      <c r="AN41" s="14">
        <v>185.6</v>
      </c>
      <c r="AO41" s="14">
        <v>196.46196</v>
      </c>
      <c r="AP41" s="14">
        <v>180.22221999999999</v>
      </c>
      <c r="AQ41" s="14">
        <v>5.3777799999999996</v>
      </c>
      <c r="AR41" s="14">
        <v>204.2</v>
      </c>
      <c r="AS41" s="14">
        <v>196.46196</v>
      </c>
      <c r="AT41" s="14">
        <v>180.22221999999999</v>
      </c>
      <c r="AU41" s="14">
        <v>23.977779999999999</v>
      </c>
      <c r="AV41" s="14">
        <v>203.5</v>
      </c>
      <c r="AW41" s="14">
        <v>196.46196</v>
      </c>
      <c r="AX41" s="14">
        <v>180.22221999999999</v>
      </c>
      <c r="AY41" s="14">
        <v>23.27778</v>
      </c>
      <c r="AZ41" s="14">
        <v>289</v>
      </c>
      <c r="BA41" s="14">
        <v>294.69294000000002</v>
      </c>
      <c r="BB41" s="14">
        <v>270.33332999999999</v>
      </c>
      <c r="BC41" s="14">
        <v>18.66667</v>
      </c>
      <c r="BD41" s="14"/>
      <c r="BE41" s="14"/>
      <c r="BF41" s="14"/>
      <c r="BG41" s="14">
        <v>0</v>
      </c>
      <c r="BH41" s="14"/>
      <c r="BI41" s="14"/>
      <c r="BJ41" s="14"/>
      <c r="BK41" s="14">
        <v>0</v>
      </c>
      <c r="BL41" s="14">
        <v>360.3</v>
      </c>
      <c r="BM41" s="14">
        <v>471.76044999999999</v>
      </c>
      <c r="BN41" s="14">
        <v>565.53980999999999</v>
      </c>
      <c r="BO41" s="14">
        <v>-205.23981000000001</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164.2</v>
      </c>
      <c r="CK41" s="14">
        <v>163.90777</v>
      </c>
      <c r="CL41" s="14">
        <v>163.90777</v>
      </c>
      <c r="CM41" s="14">
        <v>0.29222999999999999</v>
      </c>
      <c r="CN41" s="14">
        <v>7.4</v>
      </c>
      <c r="CO41" s="14">
        <v>5.1333399999999996</v>
      </c>
      <c r="CP41" s="14">
        <v>5.1333399999999996</v>
      </c>
      <c r="CQ41" s="14">
        <v>2.2666599999999999</v>
      </c>
      <c r="CR41" s="14">
        <v>5.4</v>
      </c>
      <c r="CS41" s="14">
        <v>2.8177599999999998</v>
      </c>
      <c r="CT41" s="14">
        <v>2.8177599999999998</v>
      </c>
      <c r="CU41" s="14">
        <v>2.5822400000000001</v>
      </c>
      <c r="CV41" s="14">
        <v>22.1</v>
      </c>
      <c r="CW41" s="14">
        <v>20</v>
      </c>
      <c r="CX41" s="14">
        <v>20</v>
      </c>
      <c r="CY41" s="14">
        <v>2.1</v>
      </c>
      <c r="CZ41" s="14">
        <v>6.86</v>
      </c>
      <c r="DA41" s="14">
        <v>6.8787000000000003</v>
      </c>
      <c r="DB41" s="14">
        <v>6.8787000000000003</v>
      </c>
      <c r="DC41" s="14">
        <v>-1.8700000000000001E-2</v>
      </c>
      <c r="DD41" s="14">
        <v>13.82</v>
      </c>
      <c r="DE41" s="14">
        <v>14.919420000000001</v>
      </c>
      <c r="DF41" s="14">
        <v>10.72785</v>
      </c>
      <c r="DG41" s="14">
        <v>3.0921500000000002</v>
      </c>
      <c r="DH41" s="14">
        <v>60.64</v>
      </c>
      <c r="DI41" s="14">
        <v>81.708960000000005</v>
      </c>
      <c r="DJ41" s="14">
        <v>58.753070000000001</v>
      </c>
      <c r="DK41" s="14">
        <v>1.88693</v>
      </c>
      <c r="DL41" s="14"/>
      <c r="DM41" s="14"/>
      <c r="DN41" s="14"/>
      <c r="DO41" s="14">
        <v>0</v>
      </c>
      <c r="DP41" s="14"/>
      <c r="DQ41" s="14"/>
      <c r="DR41" s="14"/>
      <c r="DS41" s="14">
        <v>0</v>
      </c>
      <c r="DT41" s="14"/>
      <c r="DU41" s="14"/>
      <c r="DV41" s="14"/>
      <c r="DW41" s="14">
        <v>0</v>
      </c>
      <c r="DX41" s="14">
        <v>0</v>
      </c>
      <c r="DY41" s="14"/>
      <c r="DZ41" s="14"/>
      <c r="EA41" s="14">
        <v>0</v>
      </c>
      <c r="EB41" s="14">
        <v>108.7</v>
      </c>
      <c r="EC41" s="14">
        <v>72.766249999999999</v>
      </c>
      <c r="ED41" s="14">
        <v>75.676900000000003</v>
      </c>
      <c r="EE41" s="14">
        <v>33.023099999999999</v>
      </c>
      <c r="EF41" s="14">
        <v>164.9</v>
      </c>
      <c r="EG41" s="14">
        <v>78.130449999999996</v>
      </c>
      <c r="EH41" s="14">
        <v>220.48074</v>
      </c>
      <c r="EI41" s="14">
        <v>-55.580739999999999</v>
      </c>
      <c r="EJ41" s="14"/>
      <c r="EK41" s="14"/>
      <c r="EL41" s="14"/>
      <c r="EM41" s="14">
        <v>0</v>
      </c>
      <c r="EN41" s="14"/>
      <c r="EO41" s="14"/>
      <c r="EP41" s="14"/>
      <c r="EQ41" s="14">
        <v>0</v>
      </c>
      <c r="ER41" s="14"/>
      <c r="ES41" s="14"/>
      <c r="ET41" s="14"/>
      <c r="EU41" s="14">
        <v>0</v>
      </c>
      <c r="EV41" s="14">
        <v>6.5</v>
      </c>
      <c r="EW41" s="14">
        <v>6.39</v>
      </c>
      <c r="EX41" s="14">
        <v>6.39</v>
      </c>
      <c r="EY41" s="14">
        <v>0.11</v>
      </c>
      <c r="EZ41" s="14">
        <v>459.4</v>
      </c>
      <c r="FA41" s="14">
        <v>362.37338</v>
      </c>
      <c r="FB41" s="14">
        <v>367.70114000000001</v>
      </c>
      <c r="FC41" s="14">
        <v>91.698859999999996</v>
      </c>
      <c r="FD41" s="14">
        <v>64.099999999999994</v>
      </c>
      <c r="FE41" s="14">
        <v>81.556309999999996</v>
      </c>
      <c r="FF41" s="14">
        <v>73.349450000000004</v>
      </c>
      <c r="FG41" s="14">
        <v>-9.2494499999999995</v>
      </c>
      <c r="FH41" s="14">
        <v>123.8</v>
      </c>
      <c r="FI41" s="14">
        <v>97.938149999999993</v>
      </c>
      <c r="FJ41" s="14">
        <v>151.12799999999999</v>
      </c>
      <c r="FK41" s="14">
        <v>-27.327999999999999</v>
      </c>
      <c r="FL41" s="14">
        <v>40</v>
      </c>
      <c r="FM41" s="14">
        <v>41.858249999999998</v>
      </c>
      <c r="FN41" s="14">
        <v>33.957720000000002</v>
      </c>
      <c r="FO41" s="14">
        <v>6.0422799999999999</v>
      </c>
      <c r="FP41" s="14">
        <v>18.8</v>
      </c>
      <c r="FQ41" s="14">
        <v>19.192229999999999</v>
      </c>
      <c r="FR41" s="14">
        <v>19.192229999999999</v>
      </c>
      <c r="FS41" s="14">
        <v>-0.39223000000000002</v>
      </c>
      <c r="FT41" s="14">
        <v>19.8</v>
      </c>
      <c r="FU41" s="14">
        <v>19.12621</v>
      </c>
      <c r="FV41" s="14">
        <v>19.12621</v>
      </c>
      <c r="FW41" s="14">
        <v>0.67379</v>
      </c>
      <c r="FX41" s="14">
        <v>89.3</v>
      </c>
      <c r="FY41" s="14">
        <v>87.232039999999998</v>
      </c>
      <c r="FZ41" s="14">
        <v>87.232039999999998</v>
      </c>
      <c r="GA41" s="14">
        <v>2.0679599999999998</v>
      </c>
      <c r="GB41" s="14">
        <v>183.3</v>
      </c>
      <c r="GC41" s="14">
        <v>185.10007999999999</v>
      </c>
      <c r="GD41" s="14">
        <v>185.10007999999999</v>
      </c>
      <c r="GE41" s="14">
        <v>-1.8000799999999999</v>
      </c>
      <c r="GF41" s="14">
        <v>184.1</v>
      </c>
      <c r="GG41" s="14">
        <v>185.10007999999999</v>
      </c>
      <c r="GH41" s="14">
        <v>185.10007999999999</v>
      </c>
      <c r="GI41" s="14">
        <v>-1.0000800000000001</v>
      </c>
      <c r="GJ41" s="14">
        <v>184</v>
      </c>
      <c r="GK41" s="14">
        <v>185.10007999999999</v>
      </c>
      <c r="GL41" s="14">
        <v>185.10007999999999</v>
      </c>
      <c r="GM41" s="14">
        <v>-1.1000799999999999</v>
      </c>
      <c r="GN41" s="14">
        <v>110.9</v>
      </c>
      <c r="GO41" s="14">
        <v>88.962050000000005</v>
      </c>
      <c r="GP41" s="14">
        <v>88.962050000000005</v>
      </c>
      <c r="GQ41" s="14">
        <v>21.937950000000001</v>
      </c>
      <c r="GR41" s="14">
        <v>8.1</v>
      </c>
      <c r="GS41" s="14">
        <v>8.9214300000000009</v>
      </c>
      <c r="GT41" s="14">
        <v>8.9214300000000009</v>
      </c>
      <c r="GU41" s="14">
        <v>-0.82142999999999999</v>
      </c>
      <c r="GV41" s="14">
        <v>2.7</v>
      </c>
      <c r="GW41" s="14">
        <v>2.4872800000000002</v>
      </c>
      <c r="GX41" s="14">
        <v>9.3594200000000001</v>
      </c>
      <c r="GY41" s="14">
        <v>-6.6594199999999999</v>
      </c>
      <c r="GZ41" s="14">
        <v>35.200000000000003</v>
      </c>
      <c r="HA41" s="14">
        <v>34.47804</v>
      </c>
      <c r="HB41" s="14">
        <v>34.47804</v>
      </c>
      <c r="HC41" s="14">
        <v>0.72196000000000005</v>
      </c>
      <c r="HD41" s="14">
        <v>42.1</v>
      </c>
      <c r="HE41" s="14">
        <v>39.877670000000002</v>
      </c>
      <c r="HF41" s="14">
        <v>39.877670000000002</v>
      </c>
      <c r="HG41" s="14">
        <v>2.2223299999999999</v>
      </c>
      <c r="HH41" s="14">
        <v>4</v>
      </c>
      <c r="HI41" s="14">
        <v>4.1192200000000003</v>
      </c>
      <c r="HJ41" s="14">
        <v>4.1192200000000003</v>
      </c>
      <c r="HK41" s="14">
        <v>-0.11922000000000001</v>
      </c>
      <c r="HL41" s="14">
        <v>14.1</v>
      </c>
      <c r="HM41" s="14">
        <v>16.164159999999999</v>
      </c>
      <c r="HN41" s="14">
        <v>16.164159999999999</v>
      </c>
      <c r="HO41" s="14">
        <v>-2.0641600000000002</v>
      </c>
      <c r="HP41" s="14">
        <v>87.7</v>
      </c>
      <c r="HQ41" s="14">
        <v>124.60316</v>
      </c>
      <c r="HR41" s="14">
        <v>134</v>
      </c>
      <c r="HS41" s="14">
        <v>-46.3</v>
      </c>
      <c r="HT41" s="14"/>
      <c r="HU41" s="14"/>
      <c r="HV41" s="14"/>
      <c r="HW41" s="14">
        <v>0</v>
      </c>
      <c r="HX41" s="14"/>
      <c r="HY41" s="14"/>
      <c r="HZ41" s="14"/>
      <c r="IA41" s="14">
        <v>0</v>
      </c>
      <c r="IB41" s="14">
        <v>15.8</v>
      </c>
      <c r="IC41" s="14">
        <v>47.726210000000002</v>
      </c>
      <c r="ID41" s="14">
        <v>47.726210000000002</v>
      </c>
      <c r="IE41" s="14">
        <v>-31.926210000000001</v>
      </c>
      <c r="IF41" s="14"/>
      <c r="IG41" s="14"/>
      <c r="IH41" s="14"/>
      <c r="II41" s="14">
        <v>0</v>
      </c>
      <c r="IJ41" s="14"/>
      <c r="IK41" s="14"/>
      <c r="IL41" s="14"/>
      <c r="IM41" s="14">
        <v>0</v>
      </c>
      <c r="IN41" s="14">
        <v>45.8</v>
      </c>
      <c r="IO41" s="14">
        <v>48.181449999999998</v>
      </c>
      <c r="IP41" s="14">
        <v>48.181449999999998</v>
      </c>
      <c r="IQ41" s="14">
        <v>-2.3814500000000001</v>
      </c>
      <c r="IR41" s="14"/>
      <c r="IS41" s="14"/>
      <c r="IT41" s="14"/>
      <c r="IU41" s="14">
        <v>0</v>
      </c>
      <c r="IV41" s="14"/>
      <c r="IW41" s="14"/>
      <c r="IX41" s="14"/>
      <c r="IY41" s="14">
        <v>0</v>
      </c>
      <c r="IZ41" s="14"/>
      <c r="JA41" s="14"/>
      <c r="JB41" s="14"/>
      <c r="JC41" s="14">
        <v>0</v>
      </c>
      <c r="JD41" s="14">
        <v>86.9</v>
      </c>
      <c r="JE41" s="14">
        <v>88.384460000000004</v>
      </c>
      <c r="JF41" s="14">
        <v>88.384460000000004</v>
      </c>
      <c r="JG41" s="14">
        <v>-1.4844599999999999</v>
      </c>
      <c r="JH41" s="14">
        <v>175.5</v>
      </c>
      <c r="JI41" s="14">
        <v>171.34727000000001</v>
      </c>
      <c r="JJ41" s="14">
        <v>150.66667000000001</v>
      </c>
      <c r="JK41" s="14">
        <v>24.83333</v>
      </c>
      <c r="JL41" s="14">
        <v>173.6</v>
      </c>
      <c r="JM41" s="14">
        <v>171.34727000000001</v>
      </c>
      <c r="JN41" s="14">
        <v>50</v>
      </c>
      <c r="JO41" s="14">
        <v>123.6</v>
      </c>
      <c r="JP41" s="14">
        <v>0</v>
      </c>
      <c r="JQ41" s="14"/>
      <c r="JR41" s="14"/>
      <c r="JS41" s="14">
        <v>0</v>
      </c>
      <c r="JT41" s="14">
        <v>174.9</v>
      </c>
      <c r="JU41" s="14">
        <v>171.34727000000001</v>
      </c>
      <c r="JV41" s="14">
        <v>75.333330000000004</v>
      </c>
      <c r="JW41" s="14">
        <v>99.566670000000002</v>
      </c>
      <c r="JX41" s="14"/>
      <c r="JY41" s="14"/>
      <c r="JZ41" s="14"/>
      <c r="KA41" s="14">
        <v>0</v>
      </c>
      <c r="KB41" s="14"/>
      <c r="KC41" s="14"/>
      <c r="KD41" s="14"/>
      <c r="KE41" s="14">
        <v>0</v>
      </c>
      <c r="KF41" s="14"/>
      <c r="KG41" s="14"/>
      <c r="KH41" s="14"/>
      <c r="KI41" s="14">
        <v>0</v>
      </c>
      <c r="KJ41" s="14"/>
      <c r="KK41" s="14"/>
      <c r="KL41" s="14"/>
      <c r="KM41" s="14">
        <v>0</v>
      </c>
      <c r="KN41" s="14">
        <v>0</v>
      </c>
      <c r="KO41" s="14"/>
      <c r="KP41" s="14"/>
      <c r="KQ41" s="14">
        <v>0</v>
      </c>
      <c r="KR41" s="14"/>
      <c r="KS41" s="14"/>
      <c r="KT41" s="14">
        <v>36</v>
      </c>
      <c r="KU41" s="14">
        <v>-36</v>
      </c>
      <c r="KV41" s="14"/>
      <c r="KW41" s="14"/>
      <c r="KX41" s="14"/>
      <c r="KY41" s="14">
        <v>0</v>
      </c>
      <c r="KZ41" s="14">
        <v>0</v>
      </c>
      <c r="LA41" s="14"/>
      <c r="LB41" s="14">
        <v>0</v>
      </c>
      <c r="LC41" s="14">
        <v>0</v>
      </c>
      <c r="LD41" s="14">
        <v>1.7</v>
      </c>
      <c r="LE41" s="14">
        <v>1.7823899999999999</v>
      </c>
      <c r="LF41" s="14">
        <v>1.7823899999999999</v>
      </c>
      <c r="LG41" s="14">
        <v>-8.2390000000000005E-2</v>
      </c>
      <c r="LH41" s="14">
        <v>125.4</v>
      </c>
      <c r="LI41" s="14">
        <v>60.449399999999997</v>
      </c>
      <c r="LJ41" s="14">
        <v>107.39400000000001</v>
      </c>
      <c r="LK41" s="14">
        <v>18.006</v>
      </c>
      <c r="LL41" s="14">
        <v>93.6</v>
      </c>
      <c r="LM41" s="14">
        <v>91.505949999999999</v>
      </c>
      <c r="LN41" s="14">
        <v>108.13</v>
      </c>
      <c r="LO41" s="14">
        <v>-14.53</v>
      </c>
      <c r="LP41" s="14">
        <v>62.8</v>
      </c>
      <c r="LQ41" s="14">
        <v>67.133979999999994</v>
      </c>
      <c r="LR41" s="14">
        <v>67.133979999999994</v>
      </c>
      <c r="LS41" s="14">
        <v>-4.3339800000000004</v>
      </c>
      <c r="LT41" s="14">
        <v>73.900000000000006</v>
      </c>
      <c r="LU41" s="14">
        <v>72.37388</v>
      </c>
      <c r="LV41" s="14">
        <v>78.567999999999998</v>
      </c>
      <c r="LW41" s="14">
        <v>-4.6680000000000001</v>
      </c>
      <c r="LX41" s="14">
        <v>30.2</v>
      </c>
      <c r="LY41" s="14">
        <v>29.951460000000001</v>
      </c>
      <c r="LZ41" s="14">
        <v>29.951460000000001</v>
      </c>
      <c r="MA41" s="14">
        <v>0.24854000000000001</v>
      </c>
      <c r="MB41" s="14"/>
      <c r="MC41" s="14"/>
      <c r="MD41" s="14"/>
      <c r="ME41" s="14">
        <v>0</v>
      </c>
      <c r="MF41" s="14"/>
      <c r="MG41" s="14"/>
      <c r="MH41" s="14"/>
      <c r="MI41" s="14">
        <v>0</v>
      </c>
      <c r="MJ41" s="14"/>
      <c r="MK41" s="14"/>
      <c r="ML41" s="14"/>
      <c r="MM41" s="14">
        <v>0</v>
      </c>
      <c r="MN41" s="14">
        <v>144.6</v>
      </c>
      <c r="MO41" s="14">
        <v>149.77393000000001</v>
      </c>
      <c r="MP41" s="14">
        <v>149.77393000000001</v>
      </c>
      <c r="MQ41" s="14">
        <v>-5.1739300000000004</v>
      </c>
      <c r="MR41" s="14">
        <v>145.4</v>
      </c>
      <c r="MS41" s="14">
        <v>149.77393000000001</v>
      </c>
      <c r="MT41" s="14">
        <v>149.77393000000001</v>
      </c>
      <c r="MU41" s="14">
        <v>-4.3739299999999997</v>
      </c>
      <c r="MV41" s="14">
        <v>148.4</v>
      </c>
      <c r="MW41" s="14">
        <v>149.77393000000001</v>
      </c>
      <c r="MX41" s="14">
        <v>149.77393000000001</v>
      </c>
      <c r="MY41" s="14">
        <v>-1.3739300000000001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58.2</v>
      </c>
      <c r="OG41" s="14">
        <v>101.8</v>
      </c>
      <c r="OH41" s="14">
        <v>120.541</v>
      </c>
      <c r="OI41" s="14">
        <v>-62.341000000000001</v>
      </c>
      <c r="OJ41" s="14">
        <v>21</v>
      </c>
      <c r="OK41" s="14"/>
      <c r="OL41" s="14">
        <v>16.943999999999999</v>
      </c>
      <c r="OM41" s="14">
        <v>4.056</v>
      </c>
      <c r="ON41" s="14">
        <v>17.899999999999999</v>
      </c>
      <c r="OO41" s="14">
        <v>17.643999999999998</v>
      </c>
      <c r="OP41" s="14">
        <v>17.643999999999998</v>
      </c>
      <c r="OQ41" s="14">
        <v>0.25600000000000001</v>
      </c>
      <c r="OR41" s="14">
        <v>0</v>
      </c>
      <c r="OS41" s="14"/>
      <c r="OT41" s="14">
        <v>0.1</v>
      </c>
      <c r="OU41" s="14">
        <v>-0.1</v>
      </c>
      <c r="OV41" s="14">
        <v>16.3</v>
      </c>
      <c r="OW41" s="14">
        <v>14.56311</v>
      </c>
      <c r="OX41" s="14">
        <v>14.56311</v>
      </c>
      <c r="OY41" s="14">
        <v>1.73689</v>
      </c>
      <c r="OZ41" s="14">
        <v>9.9</v>
      </c>
      <c r="PA41" s="14">
        <v>9</v>
      </c>
      <c r="PB41" s="14">
        <v>9.9830000000000005</v>
      </c>
      <c r="PC41" s="14">
        <v>-8.3000000000000004E-2</v>
      </c>
      <c r="PD41" s="14">
        <v>5.6</v>
      </c>
      <c r="PE41" s="14">
        <v>5.67</v>
      </c>
      <c r="PF41" s="14">
        <v>5.67</v>
      </c>
      <c r="PG41" s="14">
        <v>-7.0000000000000007E-2</v>
      </c>
      <c r="PH41" s="14">
        <v>0.6</v>
      </c>
      <c r="PI41" s="14">
        <v>1</v>
      </c>
      <c r="PJ41" s="14">
        <v>1</v>
      </c>
      <c r="PK41" s="14">
        <v>-0.4</v>
      </c>
      <c r="PL41" s="14">
        <v>1.5</v>
      </c>
      <c r="PM41" s="14">
        <v>1.5</v>
      </c>
      <c r="PN41" s="14">
        <v>1.5</v>
      </c>
      <c r="PO41" s="14">
        <v>0</v>
      </c>
      <c r="PP41" s="14">
        <v>2.6</v>
      </c>
      <c r="PQ41" s="14">
        <v>2.5</v>
      </c>
      <c r="PR41" s="14">
        <v>2.5</v>
      </c>
      <c r="PS41" s="14">
        <v>0.1</v>
      </c>
      <c r="PT41" s="14">
        <v>20.3</v>
      </c>
      <c r="PU41" s="14">
        <v>19.417480000000001</v>
      </c>
      <c r="PV41" s="14">
        <v>19.417480000000001</v>
      </c>
      <c r="PW41" s="14">
        <v>0.88251999999999997</v>
      </c>
      <c r="PX41" s="14">
        <v>20</v>
      </c>
      <c r="PY41" s="14">
        <v>19.417480000000001</v>
      </c>
      <c r="PZ41" s="14">
        <v>19.417480000000001</v>
      </c>
      <c r="QA41" s="14">
        <v>0.58252000000000004</v>
      </c>
      <c r="QB41" s="14">
        <v>13.6</v>
      </c>
      <c r="QC41" s="14">
        <v>15</v>
      </c>
      <c r="QD41" s="14">
        <v>11.65049</v>
      </c>
      <c r="QE41" s="14">
        <v>1.9495100000000001</v>
      </c>
      <c r="QF41" s="14">
        <v>3.4</v>
      </c>
      <c r="QG41" s="14">
        <v>3.5</v>
      </c>
      <c r="QH41" s="14">
        <v>3.5</v>
      </c>
      <c r="QI41" s="14">
        <v>-0.1</v>
      </c>
      <c r="QJ41" s="14">
        <v>18.399999999999999</v>
      </c>
      <c r="QK41" s="14">
        <v>17.961169999999999</v>
      </c>
      <c r="QL41" s="14">
        <v>17.961169999999999</v>
      </c>
      <c r="QM41" s="14">
        <v>0.43883</v>
      </c>
      <c r="QN41" s="14">
        <v>3.3</v>
      </c>
      <c r="QO41" s="14"/>
      <c r="QP41" s="14">
        <v>4.8929999999999998</v>
      </c>
      <c r="QQ41" s="14">
        <v>-1.593</v>
      </c>
      <c r="QR41" s="14">
        <v>3.7</v>
      </c>
      <c r="QS41" s="14"/>
      <c r="QT41" s="14">
        <v>9.9390000000000001</v>
      </c>
      <c r="QU41" s="14">
        <v>-6.2389999999999999</v>
      </c>
      <c r="QV41" s="14">
        <v>21.7</v>
      </c>
      <c r="QW41" s="14">
        <v>27</v>
      </c>
      <c r="QX41" s="14">
        <v>27.794</v>
      </c>
      <c r="QY41" s="14">
        <v>-6.0940000000000003</v>
      </c>
      <c r="QZ41" s="14">
        <v>65.3</v>
      </c>
      <c r="RA41" s="14">
        <v>84.2</v>
      </c>
      <c r="RB41" s="14">
        <v>82.200999999999993</v>
      </c>
      <c r="RC41" s="14">
        <v>-16.901</v>
      </c>
      <c r="RD41" s="14">
        <v>4.5</v>
      </c>
      <c r="RE41" s="14">
        <v>4.2</v>
      </c>
      <c r="RF41" s="14">
        <v>4.2</v>
      </c>
      <c r="RG41" s="14">
        <v>0.3</v>
      </c>
      <c r="RH41" s="14">
        <v>1.2</v>
      </c>
      <c r="RI41" s="14">
        <v>1.2</v>
      </c>
      <c r="RJ41" s="14">
        <v>1.2</v>
      </c>
      <c r="RK41" s="14">
        <v>0</v>
      </c>
      <c r="RL41" s="14">
        <v>2.4</v>
      </c>
      <c r="RM41" s="14">
        <v>2.4</v>
      </c>
      <c r="RN41" s="14">
        <v>2.4</v>
      </c>
      <c r="RO41" s="14">
        <v>0</v>
      </c>
      <c r="RP41" s="14">
        <v>0</v>
      </c>
      <c r="RQ41" s="14">
        <v>0</v>
      </c>
      <c r="RR41" s="14">
        <v>0</v>
      </c>
      <c r="RS41" s="14">
        <v>0</v>
      </c>
      <c r="RT41" s="14">
        <v>0.3</v>
      </c>
      <c r="RU41" s="14"/>
      <c r="RV41" s="14">
        <v>2E-3</v>
      </c>
      <c r="RW41" s="14">
        <v>0.29799999999999999</v>
      </c>
      <c r="RX41" s="14">
        <v>3</v>
      </c>
      <c r="RY41" s="14">
        <v>2.9489999999999998</v>
      </c>
      <c r="RZ41" s="14">
        <v>2.9489999999999998</v>
      </c>
      <c r="SA41" s="14">
        <v>5.0999999999999997E-2</v>
      </c>
      <c r="SB41" s="14">
        <v>6.6</v>
      </c>
      <c r="SC41" s="14">
        <v>11.039440000000001</v>
      </c>
      <c r="SD41" s="14">
        <v>11.039440000000001</v>
      </c>
      <c r="SE41" s="14">
        <v>-4.4394400000000003</v>
      </c>
      <c r="SF41" s="14">
        <v>2</v>
      </c>
      <c r="SG41" s="14">
        <v>2</v>
      </c>
      <c r="SH41" s="14">
        <v>2</v>
      </c>
      <c r="SI41" s="14">
        <v>0</v>
      </c>
      <c r="SJ41" s="14"/>
      <c r="SK41" s="14">
        <v>0.4</v>
      </c>
      <c r="SL41" s="14">
        <v>0.4</v>
      </c>
      <c r="SM41" s="14">
        <v>-0.4</v>
      </c>
      <c r="SN41" s="14">
        <v>18.8</v>
      </c>
      <c r="SO41" s="14">
        <v>18.834949999999999</v>
      </c>
      <c r="SP41" s="14">
        <v>18.834949999999999</v>
      </c>
      <c r="SQ41" s="14">
        <v>-3.4950000000000002E-2</v>
      </c>
      <c r="SR41" s="14">
        <v>4.0999999999999996</v>
      </c>
      <c r="SS41" s="14">
        <v>4.5</v>
      </c>
      <c r="ST41" s="14">
        <v>4.5</v>
      </c>
      <c r="SU41" s="14">
        <v>-0.4</v>
      </c>
      <c r="SV41" s="14">
        <v>8.6</v>
      </c>
      <c r="SW41" s="14">
        <v>9</v>
      </c>
      <c r="SX41" s="14">
        <v>9</v>
      </c>
      <c r="SY41" s="14">
        <v>-0.4</v>
      </c>
      <c r="SZ41" s="14">
        <v>12.8</v>
      </c>
      <c r="TA41" s="14">
        <v>12.621359999999999</v>
      </c>
      <c r="TB41" s="14">
        <v>12.621359999999999</v>
      </c>
      <c r="TC41" s="14">
        <v>0.17863999999999999</v>
      </c>
      <c r="TD41" s="14">
        <v>17.399999999999999</v>
      </c>
      <c r="TE41" s="14">
        <v>17.475729999999999</v>
      </c>
      <c r="TF41" s="14">
        <v>17.475729999999999</v>
      </c>
      <c r="TG41" s="14">
        <v>-7.5730000000000006E-2</v>
      </c>
      <c r="TH41" s="14">
        <v>22.3</v>
      </c>
      <c r="TI41" s="14">
        <v>22.896000000000001</v>
      </c>
      <c r="TJ41" s="14">
        <v>22.896000000000001</v>
      </c>
      <c r="TK41" s="14">
        <v>-0.59599999999999997</v>
      </c>
      <c r="TL41" s="14">
        <v>5.7</v>
      </c>
      <c r="TM41" s="14">
        <v>27.1</v>
      </c>
      <c r="TN41" s="14">
        <v>26.648</v>
      </c>
      <c r="TO41" s="14">
        <v>-20.948</v>
      </c>
      <c r="TP41" s="14">
        <v>8.6999999999999993</v>
      </c>
      <c r="TQ41" s="14"/>
      <c r="TR41" s="14">
        <v>1.9950000000000001</v>
      </c>
      <c r="TS41" s="14">
        <v>6.7050000000000001</v>
      </c>
      <c r="TT41" s="14">
        <v>61.6</v>
      </c>
      <c r="TU41" s="14">
        <v>76.900000000000006</v>
      </c>
      <c r="TV41" s="14">
        <v>72.459000000000003</v>
      </c>
      <c r="TW41" s="14">
        <v>-10.859</v>
      </c>
      <c r="TX41" s="14">
        <v>79.099999999999994</v>
      </c>
      <c r="TY41" s="14">
        <v>82.3</v>
      </c>
      <c r="TZ41" s="14">
        <v>79.138000000000005</v>
      </c>
      <c r="UA41" s="14">
        <v>-3.7999999999999999E-2</v>
      </c>
      <c r="UB41" s="14">
        <v>7.8</v>
      </c>
      <c r="UC41" s="14">
        <v>11.98</v>
      </c>
      <c r="UD41" s="14">
        <v>11.98</v>
      </c>
      <c r="UE41" s="14">
        <v>-4.18</v>
      </c>
      <c r="UF41" s="14">
        <v>5.9</v>
      </c>
      <c r="UG41" s="14">
        <v>10.622999999999999</v>
      </c>
      <c r="UH41" s="14">
        <v>10.622999999999999</v>
      </c>
      <c r="UI41" s="14">
        <v>-4.7229999999999999</v>
      </c>
      <c r="UJ41" s="14">
        <v>16.5</v>
      </c>
      <c r="UK41" s="14">
        <v>16</v>
      </c>
      <c r="UL41" s="14">
        <v>15.53398</v>
      </c>
      <c r="UM41" s="14">
        <v>0.96601999999999999</v>
      </c>
      <c r="UN41" s="14">
        <v>4.2</v>
      </c>
      <c r="UO41" s="14">
        <v>7.5</v>
      </c>
      <c r="UP41" s="14">
        <v>6</v>
      </c>
      <c r="UQ41" s="14">
        <v>-1.8</v>
      </c>
      <c r="UR41" s="14"/>
      <c r="US41" s="14"/>
      <c r="UT41" s="14">
        <v>4.5</v>
      </c>
      <c r="UU41" s="14">
        <v>-4.5</v>
      </c>
      <c r="UV41" s="14">
        <v>7.7</v>
      </c>
      <c r="UW41" s="14">
        <v>8</v>
      </c>
      <c r="UX41" s="14">
        <v>9</v>
      </c>
      <c r="UY41" s="14">
        <v>-1.3</v>
      </c>
      <c r="UZ41" s="14">
        <v>8</v>
      </c>
      <c r="VA41" s="14">
        <v>8</v>
      </c>
      <c r="VB41" s="14">
        <v>10</v>
      </c>
      <c r="VC41" s="14">
        <v>-2</v>
      </c>
      <c r="VD41" s="14">
        <v>8.1999999999999993</v>
      </c>
      <c r="VE41" s="14">
        <v>8</v>
      </c>
      <c r="VF41" s="14">
        <v>9.9029100000000003</v>
      </c>
      <c r="VG41" s="14">
        <v>-1.7029099999999999</v>
      </c>
      <c r="VH41" s="14">
        <v>15.6</v>
      </c>
      <c r="VI41" s="14">
        <v>16.513000000000002</v>
      </c>
      <c r="VJ41" s="14">
        <v>16.513000000000002</v>
      </c>
      <c r="VK41" s="14">
        <v>-0.91300000000000003</v>
      </c>
      <c r="VL41" s="14">
        <v>91.5</v>
      </c>
      <c r="VM41" s="14"/>
      <c r="VN41" s="14">
        <v>101.136</v>
      </c>
      <c r="VO41" s="14">
        <v>-9.6359999999999992</v>
      </c>
      <c r="VP41" s="14">
        <v>4.0999999999999996</v>
      </c>
      <c r="VQ41" s="14"/>
      <c r="VR41" s="14">
        <v>9.3759999999999994</v>
      </c>
      <c r="VS41" s="14">
        <v>-5.2759999999999998</v>
      </c>
      <c r="VT41" s="14">
        <v>37.200000000000003</v>
      </c>
      <c r="VU41" s="14"/>
      <c r="VV41" s="14">
        <v>22.146000000000001</v>
      </c>
      <c r="VW41" s="14">
        <v>15.054</v>
      </c>
      <c r="VX41" s="14">
        <v>0.6</v>
      </c>
      <c r="VY41" s="14">
        <v>0.6</v>
      </c>
      <c r="VZ41" s="14">
        <v>0.6</v>
      </c>
      <c r="WA41" s="14">
        <v>0</v>
      </c>
      <c r="WB41" s="14">
        <v>112.6</v>
      </c>
      <c r="WC41" s="14">
        <v>123.3</v>
      </c>
      <c r="WD41" s="14">
        <v>120</v>
      </c>
      <c r="WE41" s="14">
        <v>-7.4</v>
      </c>
      <c r="WF41" s="14">
        <v>100.2</v>
      </c>
      <c r="WG41" s="14">
        <v>129.69999999999999</v>
      </c>
      <c r="WH41" s="14">
        <v>114</v>
      </c>
      <c r="WI41" s="14">
        <v>-13.8</v>
      </c>
      <c r="WJ41" s="14">
        <v>35.299999999999997</v>
      </c>
      <c r="WK41" s="14"/>
      <c r="WL41" s="14">
        <v>20.114999999999998</v>
      </c>
      <c r="WM41" s="14">
        <v>15.185</v>
      </c>
      <c r="WN41" s="14">
        <v>4.2</v>
      </c>
      <c r="WO41" s="14"/>
      <c r="WP41" s="14">
        <v>1.5980000000000001</v>
      </c>
      <c r="WQ41" s="14">
        <v>2.6019999999999999</v>
      </c>
      <c r="WR41" s="14">
        <v>5.5</v>
      </c>
      <c r="WS41" s="14">
        <v>7</v>
      </c>
      <c r="WT41" s="14">
        <v>7</v>
      </c>
      <c r="WU41" s="14">
        <v>-1.5</v>
      </c>
      <c r="WV41" s="14">
        <v>19</v>
      </c>
      <c r="WW41" s="14">
        <v>18.4466</v>
      </c>
      <c r="WX41" s="14">
        <v>18.4466</v>
      </c>
      <c r="WY41" s="14">
        <v>0.5534</v>
      </c>
      <c r="WZ41" s="14">
        <v>9.9</v>
      </c>
      <c r="XA41" s="14">
        <v>10.7</v>
      </c>
      <c r="XB41" s="14">
        <v>10.7</v>
      </c>
      <c r="XC41" s="14">
        <v>-0.8</v>
      </c>
      <c r="XD41" s="14">
        <v>43.9</v>
      </c>
      <c r="XE41" s="14">
        <v>45.23077</v>
      </c>
      <c r="XF41" s="14">
        <v>42</v>
      </c>
      <c r="XG41" s="14">
        <v>1.9</v>
      </c>
      <c r="XH41" s="14">
        <v>17.7</v>
      </c>
      <c r="XI41" s="14">
        <v>10.76923</v>
      </c>
      <c r="XJ41" s="14">
        <v>10</v>
      </c>
      <c r="XK41" s="14">
        <v>7.7</v>
      </c>
      <c r="XL41" s="14">
        <v>16.8</v>
      </c>
      <c r="XM41" s="14">
        <v>17</v>
      </c>
      <c r="XN41" s="14">
        <v>14</v>
      </c>
      <c r="XO41" s="14">
        <v>2.8</v>
      </c>
      <c r="XP41" s="14"/>
      <c r="XQ41" s="14"/>
      <c r="XR41" s="14"/>
      <c r="XS41" s="14">
        <v>0</v>
      </c>
      <c r="XT41" s="14">
        <v>7.9</v>
      </c>
      <c r="XU41" s="14">
        <v>7.85</v>
      </c>
      <c r="XV41" s="14">
        <v>7.85</v>
      </c>
      <c r="XW41" s="14">
        <v>0.05</v>
      </c>
      <c r="XX41" s="14"/>
      <c r="XY41" s="14"/>
      <c r="XZ41" s="14"/>
      <c r="YA41" s="14">
        <v>0</v>
      </c>
      <c r="YB41" s="14"/>
      <c r="YC41" s="14"/>
      <c r="YD41" s="14"/>
      <c r="YE41" s="14">
        <v>0</v>
      </c>
    </row>
    <row r="42" spans="1:655" ht="24" customHeight="1" x14ac:dyDescent="0.3">
      <c r="A42" s="1"/>
      <c r="B42" s="16" t="s">
        <v>34</v>
      </c>
      <c r="C42" s="16" t="s">
        <v>825</v>
      </c>
      <c r="D42" s="17">
        <v>142.30000000000001</v>
      </c>
      <c r="E42" s="17">
        <v>146</v>
      </c>
      <c r="F42" s="17">
        <v>146</v>
      </c>
      <c r="G42" s="17">
        <v>-3.7</v>
      </c>
      <c r="H42" s="17">
        <v>603.29999999999995</v>
      </c>
      <c r="I42" s="17">
        <v>604.18724999999995</v>
      </c>
      <c r="J42" s="17">
        <v>594.17128000000002</v>
      </c>
      <c r="K42" s="17">
        <v>9.1287199999999995</v>
      </c>
      <c r="L42" s="17">
        <v>203.1</v>
      </c>
      <c r="M42" s="17">
        <v>196.55285000000001</v>
      </c>
      <c r="N42" s="17">
        <v>193.29447999999999</v>
      </c>
      <c r="O42" s="17">
        <v>9.8055199999999996</v>
      </c>
      <c r="P42" s="17"/>
      <c r="Q42" s="17"/>
      <c r="R42" s="17"/>
      <c r="S42" s="17">
        <v>0</v>
      </c>
      <c r="T42" s="17"/>
      <c r="U42" s="17"/>
      <c r="V42" s="17"/>
      <c r="W42" s="17">
        <v>0</v>
      </c>
      <c r="X42" s="17">
        <v>90.7</v>
      </c>
      <c r="Y42" s="17">
        <v>76.798159999999996</v>
      </c>
      <c r="Z42" s="17">
        <v>91.778639999999996</v>
      </c>
      <c r="AA42" s="17">
        <v>-1.07864</v>
      </c>
      <c r="AB42" s="17">
        <v>177.5</v>
      </c>
      <c r="AC42" s="17">
        <v>185.67368999999999</v>
      </c>
      <c r="AD42" s="17">
        <v>220</v>
      </c>
      <c r="AE42" s="17">
        <v>-42.5</v>
      </c>
      <c r="AF42" s="17">
        <v>0</v>
      </c>
      <c r="AG42" s="17"/>
      <c r="AH42" s="17">
        <v>0</v>
      </c>
      <c r="AI42" s="17">
        <v>0</v>
      </c>
      <c r="AJ42" s="17"/>
      <c r="AK42" s="17"/>
      <c r="AL42" s="17"/>
      <c r="AM42" s="17">
        <v>0</v>
      </c>
      <c r="AN42" s="17">
        <v>185.9</v>
      </c>
      <c r="AO42" s="17">
        <v>196.45921000000001</v>
      </c>
      <c r="AP42" s="17">
        <v>180.22221999999999</v>
      </c>
      <c r="AQ42" s="17">
        <v>5.6777800000000003</v>
      </c>
      <c r="AR42" s="17">
        <v>204.6</v>
      </c>
      <c r="AS42" s="17">
        <v>196.45921000000001</v>
      </c>
      <c r="AT42" s="17">
        <v>180.22221999999999</v>
      </c>
      <c r="AU42" s="17">
        <v>24.377780000000001</v>
      </c>
      <c r="AV42" s="17">
        <v>204.9</v>
      </c>
      <c r="AW42" s="17">
        <v>196.45921000000001</v>
      </c>
      <c r="AX42" s="17">
        <v>180.22221999999999</v>
      </c>
      <c r="AY42" s="17">
        <v>24.677779999999998</v>
      </c>
      <c r="AZ42" s="17">
        <v>290</v>
      </c>
      <c r="BA42" s="17">
        <v>294.68882000000002</v>
      </c>
      <c r="BB42" s="17">
        <v>270.33332999999999</v>
      </c>
      <c r="BC42" s="17">
        <v>19.66667</v>
      </c>
      <c r="BD42" s="17"/>
      <c r="BE42" s="17"/>
      <c r="BF42" s="17"/>
      <c r="BG42" s="17">
        <v>0</v>
      </c>
      <c r="BH42" s="17"/>
      <c r="BI42" s="17"/>
      <c r="BJ42" s="17"/>
      <c r="BK42" s="17">
        <v>0</v>
      </c>
      <c r="BL42" s="17">
        <v>450.4</v>
      </c>
      <c r="BM42" s="17">
        <v>536.09957999999995</v>
      </c>
      <c r="BN42" s="17">
        <v>565.53980999999999</v>
      </c>
      <c r="BO42" s="17">
        <v>-115.13981</v>
      </c>
      <c r="BP42" s="17">
        <v>5</v>
      </c>
      <c r="BQ42" s="17">
        <v>4.4318400000000002</v>
      </c>
      <c r="BR42" s="17">
        <v>4.4318400000000002</v>
      </c>
      <c r="BS42" s="17">
        <v>0.56816</v>
      </c>
      <c r="BT42" s="17"/>
      <c r="BU42" s="17"/>
      <c r="BV42" s="17"/>
      <c r="BW42" s="17">
        <v>0</v>
      </c>
      <c r="BX42" s="17"/>
      <c r="BY42" s="17"/>
      <c r="BZ42" s="17"/>
      <c r="CA42" s="17">
        <v>0</v>
      </c>
      <c r="CB42" s="17"/>
      <c r="CC42" s="17"/>
      <c r="CD42" s="17"/>
      <c r="CE42" s="17">
        <v>0</v>
      </c>
      <c r="CF42" s="17"/>
      <c r="CG42" s="17"/>
      <c r="CH42" s="17"/>
      <c r="CI42" s="17">
        <v>0</v>
      </c>
      <c r="CJ42" s="17">
        <v>164.1</v>
      </c>
      <c r="CK42" s="17">
        <v>163.90777</v>
      </c>
      <c r="CL42" s="17">
        <v>163.90777</v>
      </c>
      <c r="CM42" s="17">
        <v>0.19223000000000001</v>
      </c>
      <c r="CN42" s="17">
        <v>7.2</v>
      </c>
      <c r="CO42" s="17">
        <v>5.1333399999999996</v>
      </c>
      <c r="CP42" s="17">
        <v>5.1333399999999996</v>
      </c>
      <c r="CQ42" s="17">
        <v>2.0666600000000002</v>
      </c>
      <c r="CR42" s="17">
        <v>5.5</v>
      </c>
      <c r="CS42" s="17">
        <v>2.8177599999999998</v>
      </c>
      <c r="CT42" s="17">
        <v>2.8177599999999998</v>
      </c>
      <c r="CU42" s="17">
        <v>2.6822400000000002</v>
      </c>
      <c r="CV42" s="17">
        <v>22.1</v>
      </c>
      <c r="CW42" s="17">
        <v>20</v>
      </c>
      <c r="CX42" s="17">
        <v>20</v>
      </c>
      <c r="CY42" s="17">
        <v>2.1</v>
      </c>
      <c r="CZ42" s="17">
        <v>6.86</v>
      </c>
      <c r="DA42" s="17">
        <v>6.8787000000000003</v>
      </c>
      <c r="DB42" s="17">
        <v>6.8787000000000003</v>
      </c>
      <c r="DC42" s="17">
        <v>-1.8700000000000001E-2</v>
      </c>
      <c r="DD42" s="17">
        <v>13.8</v>
      </c>
      <c r="DE42" s="17">
        <v>14.919420000000001</v>
      </c>
      <c r="DF42" s="17">
        <v>10.72785</v>
      </c>
      <c r="DG42" s="17">
        <v>3.0721500000000002</v>
      </c>
      <c r="DH42" s="17">
        <v>117.5</v>
      </c>
      <c r="DI42" s="17">
        <v>81.708960000000005</v>
      </c>
      <c r="DJ42" s="17">
        <v>58.753070000000001</v>
      </c>
      <c r="DK42" s="17">
        <v>58.746929999999999</v>
      </c>
      <c r="DL42" s="17"/>
      <c r="DM42" s="17"/>
      <c r="DN42" s="17"/>
      <c r="DO42" s="17">
        <v>0</v>
      </c>
      <c r="DP42" s="17"/>
      <c r="DQ42" s="17"/>
      <c r="DR42" s="17"/>
      <c r="DS42" s="17">
        <v>0</v>
      </c>
      <c r="DT42" s="17"/>
      <c r="DU42" s="17"/>
      <c r="DV42" s="17"/>
      <c r="DW42" s="17">
        <v>0</v>
      </c>
      <c r="DX42" s="17">
        <v>0</v>
      </c>
      <c r="DY42" s="17"/>
      <c r="DZ42" s="17"/>
      <c r="EA42" s="17">
        <v>0</v>
      </c>
      <c r="EB42" s="17">
        <v>108.3</v>
      </c>
      <c r="EC42" s="17">
        <v>72.766249999999999</v>
      </c>
      <c r="ED42" s="17">
        <v>91.111000000000004</v>
      </c>
      <c r="EE42" s="17">
        <v>17.189</v>
      </c>
      <c r="EF42" s="17">
        <v>156.6</v>
      </c>
      <c r="EG42" s="17">
        <v>74.50264</v>
      </c>
      <c r="EH42" s="17">
        <v>220.48074</v>
      </c>
      <c r="EI42" s="17">
        <v>-63.880740000000003</v>
      </c>
      <c r="EJ42" s="17"/>
      <c r="EK42" s="17"/>
      <c r="EL42" s="17"/>
      <c r="EM42" s="17">
        <v>0</v>
      </c>
      <c r="EN42" s="17"/>
      <c r="EO42" s="17"/>
      <c r="EP42" s="17"/>
      <c r="EQ42" s="17">
        <v>0</v>
      </c>
      <c r="ER42" s="17"/>
      <c r="ES42" s="17"/>
      <c r="ET42" s="17"/>
      <c r="EU42" s="17">
        <v>0</v>
      </c>
      <c r="EV42" s="17">
        <v>6.5</v>
      </c>
      <c r="EW42" s="17">
        <v>6.39</v>
      </c>
      <c r="EX42" s="17">
        <v>6.39</v>
      </c>
      <c r="EY42" s="17">
        <v>0.11</v>
      </c>
      <c r="EZ42" s="17">
        <v>456.6</v>
      </c>
      <c r="FA42" s="17">
        <v>360.14616000000001</v>
      </c>
      <c r="FB42" s="17">
        <v>398.14652000000001</v>
      </c>
      <c r="FC42" s="17">
        <v>58.453479999999999</v>
      </c>
      <c r="FD42" s="17">
        <v>65.599999999999994</v>
      </c>
      <c r="FE42" s="17">
        <v>81.556309999999996</v>
      </c>
      <c r="FF42" s="17">
        <v>73.349450000000004</v>
      </c>
      <c r="FG42" s="17">
        <v>-7.7494500000000004</v>
      </c>
      <c r="FH42" s="17">
        <v>122.9</v>
      </c>
      <c r="FI42" s="17">
        <v>97.938149999999993</v>
      </c>
      <c r="FJ42" s="17">
        <v>151.13800000000001</v>
      </c>
      <c r="FK42" s="17">
        <v>-28.238</v>
      </c>
      <c r="FL42" s="17">
        <v>39.9</v>
      </c>
      <c r="FM42" s="17">
        <v>41.858249999999998</v>
      </c>
      <c r="FN42" s="17">
        <v>33.957720000000002</v>
      </c>
      <c r="FO42" s="17">
        <v>5.9422800000000002</v>
      </c>
      <c r="FP42" s="17">
        <v>18.7</v>
      </c>
      <c r="FQ42" s="17">
        <v>19.192229999999999</v>
      </c>
      <c r="FR42" s="17">
        <v>19.192229999999999</v>
      </c>
      <c r="FS42" s="17">
        <v>-0.49223</v>
      </c>
      <c r="FT42" s="17">
        <v>19.8</v>
      </c>
      <c r="FU42" s="17">
        <v>19.12621</v>
      </c>
      <c r="FV42" s="17">
        <v>19.12621</v>
      </c>
      <c r="FW42" s="17">
        <v>0.67379</v>
      </c>
      <c r="FX42" s="17">
        <v>87.4</v>
      </c>
      <c r="FY42" s="17">
        <v>87.232039999999998</v>
      </c>
      <c r="FZ42" s="17">
        <v>87.232039999999998</v>
      </c>
      <c r="GA42" s="17">
        <v>0.16796</v>
      </c>
      <c r="GB42" s="17">
        <v>182.8</v>
      </c>
      <c r="GC42" s="17">
        <v>185.10007999999999</v>
      </c>
      <c r="GD42" s="17">
        <v>185.10007999999999</v>
      </c>
      <c r="GE42" s="17">
        <v>-2.3000799999999999</v>
      </c>
      <c r="GF42" s="17">
        <v>183.3</v>
      </c>
      <c r="GG42" s="17">
        <v>185.10007999999999</v>
      </c>
      <c r="GH42" s="17">
        <v>185.10007999999999</v>
      </c>
      <c r="GI42" s="17">
        <v>-1.8000799999999999</v>
      </c>
      <c r="GJ42" s="17">
        <v>184</v>
      </c>
      <c r="GK42" s="17">
        <v>185.10007999999999</v>
      </c>
      <c r="GL42" s="17">
        <v>185.10007999999999</v>
      </c>
      <c r="GM42" s="17">
        <v>-1.1000799999999999</v>
      </c>
      <c r="GN42" s="17">
        <v>109.2</v>
      </c>
      <c r="GO42" s="17">
        <v>88.962050000000005</v>
      </c>
      <c r="GP42" s="17">
        <v>88.962050000000005</v>
      </c>
      <c r="GQ42" s="17">
        <v>20.237950000000001</v>
      </c>
      <c r="GR42" s="17">
        <v>8.1</v>
      </c>
      <c r="GS42" s="17">
        <v>8.9214300000000009</v>
      </c>
      <c r="GT42" s="17">
        <v>8.9214300000000009</v>
      </c>
      <c r="GU42" s="17">
        <v>-0.82142999999999999</v>
      </c>
      <c r="GV42" s="17">
        <v>2.7</v>
      </c>
      <c r="GW42" s="17">
        <v>2.4872800000000002</v>
      </c>
      <c r="GX42" s="17">
        <v>9.3594200000000001</v>
      </c>
      <c r="GY42" s="17">
        <v>-6.6594199999999999</v>
      </c>
      <c r="GZ42" s="17">
        <v>34.6</v>
      </c>
      <c r="HA42" s="17">
        <v>34.47804</v>
      </c>
      <c r="HB42" s="17">
        <v>34.47804</v>
      </c>
      <c r="HC42" s="17">
        <v>0.12196</v>
      </c>
      <c r="HD42" s="17">
        <v>42</v>
      </c>
      <c r="HE42" s="17">
        <v>39.877670000000002</v>
      </c>
      <c r="HF42" s="17">
        <v>39.877670000000002</v>
      </c>
      <c r="HG42" s="17">
        <v>2.1223299999999998</v>
      </c>
      <c r="HH42" s="17">
        <v>4</v>
      </c>
      <c r="HI42" s="17">
        <v>4.1192200000000003</v>
      </c>
      <c r="HJ42" s="17">
        <v>4.1192200000000003</v>
      </c>
      <c r="HK42" s="17">
        <v>-0.11922000000000001</v>
      </c>
      <c r="HL42" s="17">
        <v>14</v>
      </c>
      <c r="HM42" s="17">
        <v>16.164159999999999</v>
      </c>
      <c r="HN42" s="17">
        <v>16.164159999999999</v>
      </c>
      <c r="HO42" s="17">
        <v>-2.1641599999999999</v>
      </c>
      <c r="HP42" s="17">
        <v>87.3</v>
      </c>
      <c r="HQ42" s="17">
        <v>119.49729000000001</v>
      </c>
      <c r="HR42" s="17">
        <v>134</v>
      </c>
      <c r="HS42" s="17">
        <v>-46.7</v>
      </c>
      <c r="HT42" s="17"/>
      <c r="HU42" s="17"/>
      <c r="HV42" s="17"/>
      <c r="HW42" s="17">
        <v>0</v>
      </c>
      <c r="HX42" s="17"/>
      <c r="HY42" s="17"/>
      <c r="HZ42" s="17"/>
      <c r="IA42" s="17">
        <v>0</v>
      </c>
      <c r="IB42" s="17">
        <v>47.9</v>
      </c>
      <c r="IC42" s="17">
        <v>47.726210000000002</v>
      </c>
      <c r="ID42" s="17">
        <v>47.726210000000002</v>
      </c>
      <c r="IE42" s="17">
        <v>0.17379</v>
      </c>
      <c r="IF42" s="17"/>
      <c r="IG42" s="17"/>
      <c r="IH42" s="17"/>
      <c r="II42" s="17">
        <v>0</v>
      </c>
      <c r="IJ42" s="17"/>
      <c r="IK42" s="17"/>
      <c r="IL42" s="17"/>
      <c r="IM42" s="17">
        <v>0</v>
      </c>
      <c r="IN42" s="17">
        <v>46.1</v>
      </c>
      <c r="IO42" s="17">
        <v>48.181449999999998</v>
      </c>
      <c r="IP42" s="17">
        <v>48.181449999999998</v>
      </c>
      <c r="IQ42" s="17">
        <v>-2.0814499999999998</v>
      </c>
      <c r="IR42" s="17"/>
      <c r="IS42" s="17"/>
      <c r="IT42" s="17"/>
      <c r="IU42" s="17">
        <v>0</v>
      </c>
      <c r="IV42" s="17"/>
      <c r="IW42" s="17"/>
      <c r="IX42" s="17"/>
      <c r="IY42" s="17">
        <v>0</v>
      </c>
      <c r="IZ42" s="17"/>
      <c r="JA42" s="17"/>
      <c r="JB42" s="17"/>
      <c r="JC42" s="17">
        <v>0</v>
      </c>
      <c r="JD42" s="17">
        <v>86.9</v>
      </c>
      <c r="JE42" s="17">
        <v>88.384460000000004</v>
      </c>
      <c r="JF42" s="17">
        <v>88.384460000000004</v>
      </c>
      <c r="JG42" s="17">
        <v>-1.4844599999999999</v>
      </c>
      <c r="JH42" s="17">
        <v>176.3</v>
      </c>
      <c r="JI42" s="17">
        <v>171.34727000000001</v>
      </c>
      <c r="JJ42" s="17">
        <v>150.66667000000001</v>
      </c>
      <c r="JK42" s="17">
        <v>25.633330000000001</v>
      </c>
      <c r="JL42" s="17">
        <v>174.3</v>
      </c>
      <c r="JM42" s="17">
        <v>171.34727000000001</v>
      </c>
      <c r="JN42" s="17">
        <v>80</v>
      </c>
      <c r="JO42" s="17">
        <v>94.3</v>
      </c>
      <c r="JP42" s="17">
        <v>0</v>
      </c>
      <c r="JQ42" s="17"/>
      <c r="JR42" s="17"/>
      <c r="JS42" s="17">
        <v>0</v>
      </c>
      <c r="JT42" s="17">
        <v>174.3</v>
      </c>
      <c r="JU42" s="17">
        <v>171.34727000000001</v>
      </c>
      <c r="JV42" s="17">
        <v>75.333330000000004</v>
      </c>
      <c r="JW42" s="17">
        <v>98.966669999999993</v>
      </c>
      <c r="JX42" s="17"/>
      <c r="JY42" s="17"/>
      <c r="JZ42" s="17"/>
      <c r="KA42" s="17">
        <v>0</v>
      </c>
      <c r="KB42" s="17"/>
      <c r="KC42" s="17"/>
      <c r="KD42" s="17"/>
      <c r="KE42" s="17">
        <v>0</v>
      </c>
      <c r="KF42" s="17"/>
      <c r="KG42" s="17"/>
      <c r="KH42" s="17"/>
      <c r="KI42" s="17">
        <v>0</v>
      </c>
      <c r="KJ42" s="17"/>
      <c r="KK42" s="17"/>
      <c r="KL42" s="17"/>
      <c r="KM42" s="17">
        <v>0</v>
      </c>
      <c r="KN42" s="17">
        <v>0</v>
      </c>
      <c r="KO42" s="17"/>
      <c r="KP42" s="17"/>
      <c r="KQ42" s="17">
        <v>0</v>
      </c>
      <c r="KR42" s="17"/>
      <c r="KS42" s="17"/>
      <c r="KT42" s="17">
        <v>36</v>
      </c>
      <c r="KU42" s="17">
        <v>-36</v>
      </c>
      <c r="KV42" s="17"/>
      <c r="KW42" s="17"/>
      <c r="KX42" s="17"/>
      <c r="KY42" s="17">
        <v>0</v>
      </c>
      <c r="KZ42" s="17">
        <v>0</v>
      </c>
      <c r="LA42" s="17"/>
      <c r="LB42" s="17">
        <v>0</v>
      </c>
      <c r="LC42" s="17">
        <v>0</v>
      </c>
      <c r="LD42" s="17">
        <v>1.7</v>
      </c>
      <c r="LE42" s="17">
        <v>1.7823899999999999</v>
      </c>
      <c r="LF42" s="17">
        <v>1.7823899999999999</v>
      </c>
      <c r="LG42" s="17">
        <v>-8.2390000000000005E-2</v>
      </c>
      <c r="LH42" s="17">
        <v>101.8</v>
      </c>
      <c r="LI42" s="17">
        <v>82.66704</v>
      </c>
      <c r="LJ42" s="17">
        <v>153.44807</v>
      </c>
      <c r="LK42" s="17">
        <v>-51.648069999999997</v>
      </c>
      <c r="LL42" s="17">
        <v>92.7</v>
      </c>
      <c r="LM42" s="17">
        <v>88.577280000000002</v>
      </c>
      <c r="LN42" s="17">
        <v>108.13</v>
      </c>
      <c r="LO42" s="17">
        <v>-15.43</v>
      </c>
      <c r="LP42" s="17">
        <v>62.5</v>
      </c>
      <c r="LQ42" s="17">
        <v>67.133979999999994</v>
      </c>
      <c r="LR42" s="17">
        <v>67.133979999999994</v>
      </c>
      <c r="LS42" s="17">
        <v>-4.6339800000000002</v>
      </c>
      <c r="LT42" s="17">
        <v>74</v>
      </c>
      <c r="LU42" s="17">
        <v>72.37388</v>
      </c>
      <c r="LV42" s="17">
        <v>78.567999999999998</v>
      </c>
      <c r="LW42" s="17">
        <v>-4.5679999999999996</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145.30000000000001</v>
      </c>
      <c r="MO42" s="17">
        <v>149.77393000000001</v>
      </c>
      <c r="MP42" s="17">
        <v>149.77393000000001</v>
      </c>
      <c r="MQ42" s="17">
        <v>-4.4739300000000002</v>
      </c>
      <c r="MR42" s="17">
        <v>146.69999999999999</v>
      </c>
      <c r="MS42" s="17">
        <v>149.77393000000001</v>
      </c>
      <c r="MT42" s="17">
        <v>149.77393000000001</v>
      </c>
      <c r="MU42" s="17">
        <v>-3.0739299999999998</v>
      </c>
      <c r="MV42" s="17">
        <v>149.19999999999999</v>
      </c>
      <c r="MW42" s="17">
        <v>149.77393000000001</v>
      </c>
      <c r="MX42" s="17">
        <v>149.77393000000001</v>
      </c>
      <c r="MY42" s="17">
        <v>-0.57393000000000005</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c r="OD42" s="17">
        <v>0.312</v>
      </c>
      <c r="OE42" s="17">
        <v>-0.312</v>
      </c>
      <c r="OF42" s="17">
        <v>66.900000000000006</v>
      </c>
      <c r="OG42" s="17">
        <v>101.2</v>
      </c>
      <c r="OH42" s="17">
        <v>119.988</v>
      </c>
      <c r="OI42" s="17">
        <v>-53.088000000000001</v>
      </c>
      <c r="OJ42" s="17">
        <v>4.5</v>
      </c>
      <c r="OK42" s="17"/>
      <c r="OL42" s="17">
        <v>5.49</v>
      </c>
      <c r="OM42" s="17">
        <v>-0.99</v>
      </c>
      <c r="ON42" s="17">
        <v>14.2</v>
      </c>
      <c r="OO42" s="17">
        <v>17.388000000000002</v>
      </c>
      <c r="OP42" s="17">
        <v>17.388000000000002</v>
      </c>
      <c r="OQ42" s="17">
        <v>-3.1880000000000002</v>
      </c>
      <c r="OR42" s="17">
        <v>0</v>
      </c>
      <c r="OS42" s="17"/>
      <c r="OT42" s="17">
        <v>0.1</v>
      </c>
      <c r="OU42" s="17">
        <v>-0.1</v>
      </c>
      <c r="OV42" s="17">
        <v>16.2</v>
      </c>
      <c r="OW42" s="17">
        <v>14.56311</v>
      </c>
      <c r="OX42" s="17">
        <v>14.56311</v>
      </c>
      <c r="OY42" s="17">
        <v>1.63689</v>
      </c>
      <c r="OZ42" s="17">
        <v>9.9</v>
      </c>
      <c r="PA42" s="17">
        <v>9</v>
      </c>
      <c r="PB42" s="17">
        <v>9.9830000000000005</v>
      </c>
      <c r="PC42" s="17">
        <v>-8.3000000000000004E-2</v>
      </c>
      <c r="PD42" s="17">
        <v>5.5</v>
      </c>
      <c r="PE42" s="17">
        <v>5.67</v>
      </c>
      <c r="PF42" s="17">
        <v>5.67</v>
      </c>
      <c r="PG42" s="17">
        <v>-0.17</v>
      </c>
      <c r="PH42" s="17">
        <v>0.6</v>
      </c>
      <c r="PI42" s="17">
        <v>1</v>
      </c>
      <c r="PJ42" s="17">
        <v>1</v>
      </c>
      <c r="PK42" s="17">
        <v>-0.4</v>
      </c>
      <c r="PL42" s="17">
        <v>1.5</v>
      </c>
      <c r="PM42" s="17">
        <v>1.5</v>
      </c>
      <c r="PN42" s="17">
        <v>1.5</v>
      </c>
      <c r="PO42" s="17">
        <v>0</v>
      </c>
      <c r="PP42" s="17">
        <v>2.6</v>
      </c>
      <c r="PQ42" s="17">
        <v>2.5</v>
      </c>
      <c r="PR42" s="17">
        <v>2.5</v>
      </c>
      <c r="PS42" s="17">
        <v>0.1</v>
      </c>
      <c r="PT42" s="17">
        <v>20.3</v>
      </c>
      <c r="PU42" s="17">
        <v>19.417480000000001</v>
      </c>
      <c r="PV42" s="17">
        <v>19.417480000000001</v>
      </c>
      <c r="PW42" s="17">
        <v>0.88251999999999997</v>
      </c>
      <c r="PX42" s="17">
        <v>20</v>
      </c>
      <c r="PY42" s="17">
        <v>19.417480000000001</v>
      </c>
      <c r="PZ42" s="17">
        <v>19.417480000000001</v>
      </c>
      <c r="QA42" s="17">
        <v>0.58252000000000004</v>
      </c>
      <c r="QB42" s="17">
        <v>13.6</v>
      </c>
      <c r="QC42" s="17">
        <v>15</v>
      </c>
      <c r="QD42" s="17">
        <v>11.65049</v>
      </c>
      <c r="QE42" s="17">
        <v>1.9495100000000001</v>
      </c>
      <c r="QF42" s="17">
        <v>3.4</v>
      </c>
      <c r="QG42" s="17">
        <v>3.5</v>
      </c>
      <c r="QH42" s="17">
        <v>3.5</v>
      </c>
      <c r="QI42" s="17">
        <v>-0.1</v>
      </c>
      <c r="QJ42" s="17">
        <v>18.399999999999999</v>
      </c>
      <c r="QK42" s="17">
        <v>17.961169999999999</v>
      </c>
      <c r="QL42" s="17">
        <v>17.961169999999999</v>
      </c>
      <c r="QM42" s="17">
        <v>0.43883</v>
      </c>
      <c r="QN42" s="17">
        <v>0.2</v>
      </c>
      <c r="QO42" s="17"/>
      <c r="QP42" s="17">
        <v>1.121</v>
      </c>
      <c r="QQ42" s="17">
        <v>-0.92100000000000004</v>
      </c>
      <c r="QR42" s="17">
        <v>0.1</v>
      </c>
      <c r="QS42" s="17"/>
      <c r="QT42" s="17">
        <v>3.6429999999999998</v>
      </c>
      <c r="QU42" s="17">
        <v>-3.5430000000000001</v>
      </c>
      <c r="QV42" s="17">
        <v>20.3</v>
      </c>
      <c r="QW42" s="17">
        <v>27</v>
      </c>
      <c r="QX42" s="17">
        <v>27.753</v>
      </c>
      <c r="QY42" s="17">
        <v>-7.4530000000000003</v>
      </c>
      <c r="QZ42" s="17">
        <v>62.7</v>
      </c>
      <c r="RA42" s="17">
        <v>83.6</v>
      </c>
      <c r="RB42" s="17">
        <v>81.965999999999994</v>
      </c>
      <c r="RC42" s="17">
        <v>-19.265999999999998</v>
      </c>
      <c r="RD42" s="17">
        <v>4.5</v>
      </c>
      <c r="RE42" s="17">
        <v>4.2</v>
      </c>
      <c r="RF42" s="17">
        <v>4.2</v>
      </c>
      <c r="RG42" s="17">
        <v>0.3</v>
      </c>
      <c r="RH42" s="17">
        <v>1.2</v>
      </c>
      <c r="RI42" s="17">
        <v>1.2</v>
      </c>
      <c r="RJ42" s="17">
        <v>1.2</v>
      </c>
      <c r="RK42" s="17">
        <v>0</v>
      </c>
      <c r="RL42" s="17">
        <v>2.4</v>
      </c>
      <c r="RM42" s="17">
        <v>2.4</v>
      </c>
      <c r="RN42" s="17">
        <v>2.4</v>
      </c>
      <c r="RO42" s="17">
        <v>0</v>
      </c>
      <c r="RP42" s="17">
        <v>0.6</v>
      </c>
      <c r="RQ42" s="17">
        <v>0</v>
      </c>
      <c r="RR42" s="17">
        <v>0</v>
      </c>
      <c r="RS42" s="17">
        <v>0.6</v>
      </c>
      <c r="RT42" s="17">
        <v>0</v>
      </c>
      <c r="RU42" s="17"/>
      <c r="RV42" s="17">
        <v>0</v>
      </c>
      <c r="RW42" s="17">
        <v>0</v>
      </c>
      <c r="RX42" s="17">
        <v>3.1</v>
      </c>
      <c r="RY42" s="17">
        <v>2.9489999999999998</v>
      </c>
      <c r="RZ42" s="17">
        <v>2.9489999999999998</v>
      </c>
      <c r="SA42" s="17">
        <v>0.151</v>
      </c>
      <c r="SB42" s="17">
        <v>7.7</v>
      </c>
      <c r="SC42" s="17">
        <v>11.039440000000001</v>
      </c>
      <c r="SD42" s="17">
        <v>11.039440000000001</v>
      </c>
      <c r="SE42" s="17">
        <v>-3.3394400000000002</v>
      </c>
      <c r="SF42" s="17">
        <v>2.1</v>
      </c>
      <c r="SG42" s="17">
        <v>2</v>
      </c>
      <c r="SH42" s="17">
        <v>2</v>
      </c>
      <c r="SI42" s="17">
        <v>0.1</v>
      </c>
      <c r="SJ42" s="17"/>
      <c r="SK42" s="17">
        <v>0.4</v>
      </c>
      <c r="SL42" s="17">
        <v>0.4</v>
      </c>
      <c r="SM42" s="17">
        <v>-0.4</v>
      </c>
      <c r="SN42" s="17">
        <v>18.8</v>
      </c>
      <c r="SO42" s="17">
        <v>18.834949999999999</v>
      </c>
      <c r="SP42" s="17">
        <v>18.834949999999999</v>
      </c>
      <c r="SQ42" s="17">
        <v>-3.4950000000000002E-2</v>
      </c>
      <c r="SR42" s="17">
        <v>4.0999999999999996</v>
      </c>
      <c r="SS42" s="17">
        <v>4.5</v>
      </c>
      <c r="ST42" s="17">
        <v>4.5</v>
      </c>
      <c r="SU42" s="17">
        <v>-0.4</v>
      </c>
      <c r="SV42" s="17">
        <v>8.4</v>
      </c>
      <c r="SW42" s="17">
        <v>9</v>
      </c>
      <c r="SX42" s="17">
        <v>9</v>
      </c>
      <c r="SY42" s="17">
        <v>-0.6</v>
      </c>
      <c r="SZ42" s="17">
        <v>12.8</v>
      </c>
      <c r="TA42" s="17">
        <v>12.621359999999999</v>
      </c>
      <c r="TB42" s="17">
        <v>12.621359999999999</v>
      </c>
      <c r="TC42" s="17">
        <v>0.17863999999999999</v>
      </c>
      <c r="TD42" s="17">
        <v>17.399999999999999</v>
      </c>
      <c r="TE42" s="17">
        <v>17.475729999999999</v>
      </c>
      <c r="TF42" s="17">
        <v>17.475729999999999</v>
      </c>
      <c r="TG42" s="17">
        <v>-7.5730000000000006E-2</v>
      </c>
      <c r="TH42" s="17">
        <v>24.1</v>
      </c>
      <c r="TI42" s="17">
        <v>22.949000000000002</v>
      </c>
      <c r="TJ42" s="17">
        <v>22.949000000000002</v>
      </c>
      <c r="TK42" s="17">
        <v>1.151</v>
      </c>
      <c r="TL42" s="17">
        <v>5.9</v>
      </c>
      <c r="TM42" s="17">
        <v>25.8</v>
      </c>
      <c r="TN42" s="17">
        <v>25.364000000000001</v>
      </c>
      <c r="TO42" s="17">
        <v>-19.463999999999999</v>
      </c>
      <c r="TP42" s="17">
        <v>1.4</v>
      </c>
      <c r="TQ42" s="17"/>
      <c r="TR42" s="17">
        <v>0.17599999999999999</v>
      </c>
      <c r="TS42" s="17">
        <v>1.224</v>
      </c>
      <c r="TT42" s="17">
        <v>63.9</v>
      </c>
      <c r="TU42" s="17">
        <v>78.099999999999994</v>
      </c>
      <c r="TV42" s="17">
        <v>71.825000000000003</v>
      </c>
      <c r="TW42" s="17">
        <v>-7.9249999999999998</v>
      </c>
      <c r="TX42" s="17">
        <v>86.4</v>
      </c>
      <c r="TY42" s="17">
        <v>83.4</v>
      </c>
      <c r="TZ42" s="17">
        <v>79.355999999999995</v>
      </c>
      <c r="UA42" s="17">
        <v>7.0439999999999996</v>
      </c>
      <c r="UB42" s="17">
        <v>8.1999999999999993</v>
      </c>
      <c r="UC42" s="17">
        <v>11.318</v>
      </c>
      <c r="UD42" s="17">
        <v>11.318</v>
      </c>
      <c r="UE42" s="17">
        <v>-3.1179999999999999</v>
      </c>
      <c r="UF42" s="17">
        <v>6.3</v>
      </c>
      <c r="UG42" s="17">
        <v>10.103999999999999</v>
      </c>
      <c r="UH42" s="17">
        <v>10.103999999999999</v>
      </c>
      <c r="UI42" s="17">
        <v>-3.8039999999999998</v>
      </c>
      <c r="UJ42" s="17">
        <v>16.5</v>
      </c>
      <c r="UK42" s="17">
        <v>16</v>
      </c>
      <c r="UL42" s="17">
        <v>15.53398</v>
      </c>
      <c r="UM42" s="17">
        <v>0.96601999999999999</v>
      </c>
      <c r="UN42" s="17">
        <v>4.2</v>
      </c>
      <c r="UO42" s="17">
        <v>7.5</v>
      </c>
      <c r="UP42" s="17">
        <v>6</v>
      </c>
      <c r="UQ42" s="17">
        <v>-1.8</v>
      </c>
      <c r="UR42" s="17"/>
      <c r="US42" s="17"/>
      <c r="UT42" s="17">
        <v>4.5</v>
      </c>
      <c r="UU42" s="17">
        <v>-4.5</v>
      </c>
      <c r="UV42" s="17">
        <v>7.7</v>
      </c>
      <c r="UW42" s="17">
        <v>8</v>
      </c>
      <c r="UX42" s="17">
        <v>9</v>
      </c>
      <c r="UY42" s="17">
        <v>-1.3</v>
      </c>
      <c r="UZ42" s="17">
        <v>8.4</v>
      </c>
      <c r="VA42" s="17">
        <v>8</v>
      </c>
      <c r="VB42" s="17">
        <v>10</v>
      </c>
      <c r="VC42" s="17">
        <v>-1.6</v>
      </c>
      <c r="VD42" s="17">
        <v>8.1999999999999993</v>
      </c>
      <c r="VE42" s="17">
        <v>8</v>
      </c>
      <c r="VF42" s="17">
        <v>9.9029100000000003</v>
      </c>
      <c r="VG42" s="17">
        <v>-1.7029099999999999</v>
      </c>
      <c r="VH42" s="17">
        <v>10.8</v>
      </c>
      <c r="VI42" s="17">
        <v>15.975</v>
      </c>
      <c r="VJ42" s="17">
        <v>15.975</v>
      </c>
      <c r="VK42" s="17">
        <v>-5.1749999999999998</v>
      </c>
      <c r="VL42" s="17">
        <v>19.7</v>
      </c>
      <c r="VM42" s="17"/>
      <c r="VN42" s="17">
        <v>33.344000000000001</v>
      </c>
      <c r="VO42" s="17">
        <v>-13.644</v>
      </c>
      <c r="VP42" s="17">
        <v>1.4</v>
      </c>
      <c r="VQ42" s="17"/>
      <c r="VR42" s="17">
        <v>6.9870000000000001</v>
      </c>
      <c r="VS42" s="17">
        <v>-5.5869999999999997</v>
      </c>
      <c r="VT42" s="17">
        <v>5.9</v>
      </c>
      <c r="VU42" s="17"/>
      <c r="VV42" s="17">
        <v>4.5529999999999999</v>
      </c>
      <c r="VW42" s="17">
        <v>1.347</v>
      </c>
      <c r="VX42" s="17">
        <v>0.6</v>
      </c>
      <c r="VY42" s="17">
        <v>0.6</v>
      </c>
      <c r="VZ42" s="17">
        <v>0.6</v>
      </c>
      <c r="WA42" s="17">
        <v>0</v>
      </c>
      <c r="WB42" s="17">
        <v>125.6</v>
      </c>
      <c r="WC42" s="17">
        <v>123.1</v>
      </c>
      <c r="WD42" s="17">
        <v>122</v>
      </c>
      <c r="WE42" s="17">
        <v>3.6</v>
      </c>
      <c r="WF42" s="17">
        <v>120.6</v>
      </c>
      <c r="WG42" s="17">
        <v>127.4</v>
      </c>
      <c r="WH42" s="17">
        <v>119</v>
      </c>
      <c r="WI42" s="17">
        <v>1.6</v>
      </c>
      <c r="WJ42" s="17">
        <v>7</v>
      </c>
      <c r="WK42" s="17"/>
      <c r="WL42" s="17">
        <v>4.6070000000000002</v>
      </c>
      <c r="WM42" s="17">
        <v>2.3929999999999998</v>
      </c>
      <c r="WN42" s="17">
        <v>1.7</v>
      </c>
      <c r="WO42" s="17"/>
      <c r="WP42" s="17">
        <v>0.373</v>
      </c>
      <c r="WQ42" s="17">
        <v>1.327</v>
      </c>
      <c r="WR42" s="17">
        <v>5.4</v>
      </c>
      <c r="WS42" s="17">
        <v>7</v>
      </c>
      <c r="WT42" s="17">
        <v>7</v>
      </c>
      <c r="WU42" s="17">
        <v>-1.6</v>
      </c>
      <c r="WV42" s="17">
        <v>19</v>
      </c>
      <c r="WW42" s="17">
        <v>18.4466</v>
      </c>
      <c r="WX42" s="17">
        <v>18.4466</v>
      </c>
      <c r="WY42" s="17">
        <v>0.5534</v>
      </c>
      <c r="WZ42" s="17">
        <v>9.6</v>
      </c>
      <c r="XA42" s="17">
        <v>10.7</v>
      </c>
      <c r="XB42" s="17">
        <v>10.7</v>
      </c>
      <c r="XC42" s="17">
        <v>-1.1000000000000001</v>
      </c>
      <c r="XD42" s="17">
        <v>43.4</v>
      </c>
      <c r="XE42" s="17">
        <v>45.23077</v>
      </c>
      <c r="XF42" s="17">
        <v>42</v>
      </c>
      <c r="XG42" s="17">
        <v>1.4</v>
      </c>
      <c r="XH42" s="17">
        <v>17.899999999999999</v>
      </c>
      <c r="XI42" s="17">
        <v>10.76923</v>
      </c>
      <c r="XJ42" s="17">
        <v>10</v>
      </c>
      <c r="XK42" s="17">
        <v>7.9</v>
      </c>
      <c r="XL42" s="17">
        <v>17.5</v>
      </c>
      <c r="XM42" s="17">
        <v>17</v>
      </c>
      <c r="XN42" s="17">
        <v>14</v>
      </c>
      <c r="XO42" s="17">
        <v>3.5</v>
      </c>
      <c r="XP42" s="17"/>
      <c r="XQ42" s="17"/>
      <c r="XR42" s="17"/>
      <c r="XS42" s="17">
        <v>0</v>
      </c>
      <c r="XT42" s="17">
        <v>7.6</v>
      </c>
      <c r="XU42" s="17">
        <v>7.85</v>
      </c>
      <c r="XV42" s="17">
        <v>7.85</v>
      </c>
      <c r="XW42" s="17">
        <v>-0.25</v>
      </c>
      <c r="XX42" s="17"/>
      <c r="XY42" s="17"/>
      <c r="XZ42" s="17"/>
      <c r="YA42" s="17">
        <v>0</v>
      </c>
      <c r="YB42" s="17"/>
      <c r="YC42" s="17"/>
      <c r="YD42" s="17"/>
      <c r="YE42" s="17">
        <v>0</v>
      </c>
    </row>
    <row r="43" spans="1:655" ht="24" customHeight="1" x14ac:dyDescent="0.3">
      <c r="A43" s="1"/>
      <c r="B43" s="16" t="s">
        <v>34</v>
      </c>
      <c r="C43" s="16" t="s">
        <v>826</v>
      </c>
      <c r="D43" s="17">
        <v>142.30000000000001</v>
      </c>
      <c r="E43" s="17">
        <v>146</v>
      </c>
      <c r="F43" s="17">
        <v>146</v>
      </c>
      <c r="G43" s="17">
        <v>-3.7</v>
      </c>
      <c r="H43" s="17">
        <v>602.5</v>
      </c>
      <c r="I43" s="17">
        <v>604.18724999999995</v>
      </c>
      <c r="J43" s="17">
        <v>594.17128000000002</v>
      </c>
      <c r="K43" s="17">
        <v>8.3287200000000006</v>
      </c>
      <c r="L43" s="17">
        <v>202.1</v>
      </c>
      <c r="M43" s="17">
        <v>196.55285000000001</v>
      </c>
      <c r="N43" s="17">
        <v>193.29447999999999</v>
      </c>
      <c r="O43" s="17">
        <v>8.8055199999999996</v>
      </c>
      <c r="P43" s="17"/>
      <c r="Q43" s="17"/>
      <c r="R43" s="17"/>
      <c r="S43" s="17">
        <v>0</v>
      </c>
      <c r="T43" s="17"/>
      <c r="U43" s="17"/>
      <c r="V43" s="17"/>
      <c r="W43" s="17">
        <v>0</v>
      </c>
      <c r="X43" s="17">
        <v>90.5</v>
      </c>
      <c r="Y43" s="17">
        <v>76.798159999999996</v>
      </c>
      <c r="Z43" s="17">
        <v>91.778639999999996</v>
      </c>
      <c r="AA43" s="17">
        <v>-1.27864</v>
      </c>
      <c r="AB43" s="17">
        <v>208.9</v>
      </c>
      <c r="AC43" s="17">
        <v>193.02611999999999</v>
      </c>
      <c r="AD43" s="17">
        <v>220</v>
      </c>
      <c r="AE43" s="17">
        <v>-11.1</v>
      </c>
      <c r="AF43" s="17">
        <v>0</v>
      </c>
      <c r="AG43" s="17"/>
      <c r="AH43" s="17">
        <v>0</v>
      </c>
      <c r="AI43" s="17">
        <v>0</v>
      </c>
      <c r="AJ43" s="17"/>
      <c r="AK43" s="17"/>
      <c r="AL43" s="17"/>
      <c r="AM43" s="17">
        <v>0</v>
      </c>
      <c r="AN43" s="17">
        <v>185.8</v>
      </c>
      <c r="AO43" s="17">
        <v>196.50495000000001</v>
      </c>
      <c r="AP43" s="17">
        <v>180.22221999999999</v>
      </c>
      <c r="AQ43" s="17">
        <v>5.5777799999999997</v>
      </c>
      <c r="AR43" s="17">
        <v>204.5</v>
      </c>
      <c r="AS43" s="17">
        <v>196.50495000000001</v>
      </c>
      <c r="AT43" s="17">
        <v>180.22221999999999</v>
      </c>
      <c r="AU43" s="17">
        <v>24.27778</v>
      </c>
      <c r="AV43" s="17">
        <v>205.1</v>
      </c>
      <c r="AW43" s="17">
        <v>196.50495000000001</v>
      </c>
      <c r="AX43" s="17">
        <v>180.22221999999999</v>
      </c>
      <c r="AY43" s="17">
        <v>24.877780000000001</v>
      </c>
      <c r="AZ43" s="17">
        <v>289.5</v>
      </c>
      <c r="BA43" s="17">
        <v>294.75743</v>
      </c>
      <c r="BB43" s="17">
        <v>270.33332999999999</v>
      </c>
      <c r="BC43" s="17">
        <v>19.16667</v>
      </c>
      <c r="BD43" s="17"/>
      <c r="BE43" s="17"/>
      <c r="BF43" s="17"/>
      <c r="BG43" s="17">
        <v>0</v>
      </c>
      <c r="BH43" s="17"/>
      <c r="BI43" s="17"/>
      <c r="BJ43" s="17"/>
      <c r="BK43" s="17">
        <v>0</v>
      </c>
      <c r="BL43" s="17">
        <v>451.2</v>
      </c>
      <c r="BM43" s="17">
        <v>565.53980999999999</v>
      </c>
      <c r="BN43" s="17">
        <v>565.53980999999999</v>
      </c>
      <c r="BO43" s="17">
        <v>-114.33981</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161.9</v>
      </c>
      <c r="CK43" s="17">
        <v>163.90777</v>
      </c>
      <c r="CL43" s="17">
        <v>163.90777</v>
      </c>
      <c r="CM43" s="17">
        <v>-2.0077699999999998</v>
      </c>
      <c r="CN43" s="17">
        <v>7.1</v>
      </c>
      <c r="CO43" s="17">
        <v>5.1333399999999996</v>
      </c>
      <c r="CP43" s="17">
        <v>5.1333399999999996</v>
      </c>
      <c r="CQ43" s="17">
        <v>1.9666600000000001</v>
      </c>
      <c r="CR43" s="17">
        <v>5.4</v>
      </c>
      <c r="CS43" s="17">
        <v>2.8177599999999998</v>
      </c>
      <c r="CT43" s="17">
        <v>2.8177599999999998</v>
      </c>
      <c r="CU43" s="17">
        <v>2.5822400000000001</v>
      </c>
      <c r="CV43" s="17">
        <v>22.1</v>
      </c>
      <c r="CW43" s="17">
        <v>0</v>
      </c>
      <c r="CX43" s="17">
        <v>0</v>
      </c>
      <c r="CY43" s="17">
        <v>22.1</v>
      </c>
      <c r="CZ43" s="17">
        <v>6.84</v>
      </c>
      <c r="DA43" s="17">
        <v>6.8787000000000003</v>
      </c>
      <c r="DB43" s="17">
        <v>6.8787000000000003</v>
      </c>
      <c r="DC43" s="17">
        <v>-3.8699999999999998E-2</v>
      </c>
      <c r="DD43" s="17">
        <v>13.74</v>
      </c>
      <c r="DE43" s="17">
        <v>14.919420000000001</v>
      </c>
      <c r="DF43" s="17">
        <v>10.72785</v>
      </c>
      <c r="DG43" s="17">
        <v>3.0121500000000001</v>
      </c>
      <c r="DH43" s="17">
        <v>130.94</v>
      </c>
      <c r="DI43" s="17">
        <v>81.708960000000005</v>
      </c>
      <c r="DJ43" s="17">
        <v>67.194000000000003</v>
      </c>
      <c r="DK43" s="17">
        <v>63.746000000000002</v>
      </c>
      <c r="DL43" s="17"/>
      <c r="DM43" s="17"/>
      <c r="DN43" s="17"/>
      <c r="DO43" s="17">
        <v>0</v>
      </c>
      <c r="DP43" s="17"/>
      <c r="DQ43" s="17"/>
      <c r="DR43" s="17"/>
      <c r="DS43" s="17">
        <v>0</v>
      </c>
      <c r="DT43" s="17"/>
      <c r="DU43" s="17"/>
      <c r="DV43" s="17"/>
      <c r="DW43" s="17">
        <v>0</v>
      </c>
      <c r="DX43" s="17">
        <v>0</v>
      </c>
      <c r="DY43" s="17"/>
      <c r="DZ43" s="17"/>
      <c r="EA43" s="17">
        <v>0</v>
      </c>
      <c r="EB43" s="17">
        <v>108.2</v>
      </c>
      <c r="EC43" s="17">
        <v>85.572410000000005</v>
      </c>
      <c r="ED43" s="17">
        <v>106.20368999999999</v>
      </c>
      <c r="EE43" s="17">
        <v>1.99631</v>
      </c>
      <c r="EF43" s="17">
        <v>172.9</v>
      </c>
      <c r="EG43" s="17">
        <v>132.7216</v>
      </c>
      <c r="EH43" s="17">
        <v>220.48074</v>
      </c>
      <c r="EI43" s="17">
        <v>-47.580739999999999</v>
      </c>
      <c r="EJ43" s="17"/>
      <c r="EK43" s="17"/>
      <c r="EL43" s="17"/>
      <c r="EM43" s="17">
        <v>0</v>
      </c>
      <c r="EN43" s="17"/>
      <c r="EO43" s="17"/>
      <c r="EP43" s="17"/>
      <c r="EQ43" s="17">
        <v>0</v>
      </c>
      <c r="ER43" s="17"/>
      <c r="ES43" s="17"/>
      <c r="ET43" s="17"/>
      <c r="EU43" s="17">
        <v>0</v>
      </c>
      <c r="EV43" s="17">
        <v>6.5</v>
      </c>
      <c r="EW43" s="17">
        <v>6.39</v>
      </c>
      <c r="EX43" s="17">
        <v>6.39</v>
      </c>
      <c r="EY43" s="17">
        <v>0.11</v>
      </c>
      <c r="EZ43" s="17">
        <v>458.1</v>
      </c>
      <c r="FA43" s="17">
        <v>366.92523</v>
      </c>
      <c r="FB43" s="17">
        <v>400.28602000000001</v>
      </c>
      <c r="FC43" s="17">
        <v>57.813980000000001</v>
      </c>
      <c r="FD43" s="17">
        <v>64.3</v>
      </c>
      <c r="FE43" s="17">
        <v>81.556309999999996</v>
      </c>
      <c r="FF43" s="17">
        <v>73.349450000000004</v>
      </c>
      <c r="FG43" s="17">
        <v>-9.0494500000000002</v>
      </c>
      <c r="FH43" s="17">
        <v>122.7</v>
      </c>
      <c r="FI43" s="17">
        <v>108.55059</v>
      </c>
      <c r="FJ43" s="17">
        <v>151.13999999999999</v>
      </c>
      <c r="FK43" s="17">
        <v>-28.44</v>
      </c>
      <c r="FL43" s="17">
        <v>39.700000000000003</v>
      </c>
      <c r="FM43" s="17">
        <v>41.858249999999998</v>
      </c>
      <c r="FN43" s="17">
        <v>33.957720000000002</v>
      </c>
      <c r="FO43" s="17">
        <v>5.7422800000000001</v>
      </c>
      <c r="FP43" s="17">
        <v>18.8</v>
      </c>
      <c r="FQ43" s="17">
        <v>19.192229999999999</v>
      </c>
      <c r="FR43" s="17">
        <v>19.192229999999999</v>
      </c>
      <c r="FS43" s="17">
        <v>-0.39223000000000002</v>
      </c>
      <c r="FT43" s="17">
        <v>19.8</v>
      </c>
      <c r="FU43" s="17">
        <v>19.12621</v>
      </c>
      <c r="FV43" s="17">
        <v>19.12621</v>
      </c>
      <c r="FW43" s="17">
        <v>0.67379</v>
      </c>
      <c r="FX43" s="17">
        <v>87.2</v>
      </c>
      <c r="FY43" s="17">
        <v>87.232039999999998</v>
      </c>
      <c r="FZ43" s="17">
        <v>87.232039999999998</v>
      </c>
      <c r="GA43" s="17">
        <v>-3.2039999999999999E-2</v>
      </c>
      <c r="GB43" s="17">
        <v>182.7</v>
      </c>
      <c r="GC43" s="17">
        <v>185.10007999999999</v>
      </c>
      <c r="GD43" s="17">
        <v>185.10007999999999</v>
      </c>
      <c r="GE43" s="17">
        <v>-2.40008</v>
      </c>
      <c r="GF43" s="17">
        <v>183.6</v>
      </c>
      <c r="GG43" s="17">
        <v>185.10007999999999</v>
      </c>
      <c r="GH43" s="17">
        <v>185.10007999999999</v>
      </c>
      <c r="GI43" s="17">
        <v>-1.5000800000000001</v>
      </c>
      <c r="GJ43" s="17">
        <v>183.8</v>
      </c>
      <c r="GK43" s="17">
        <v>185.10007999999999</v>
      </c>
      <c r="GL43" s="17">
        <v>185.10007999999999</v>
      </c>
      <c r="GM43" s="17">
        <v>-1.3000799999999999</v>
      </c>
      <c r="GN43" s="17">
        <v>108.7</v>
      </c>
      <c r="GO43" s="17">
        <v>88.962050000000005</v>
      </c>
      <c r="GP43" s="17">
        <v>88.962050000000005</v>
      </c>
      <c r="GQ43" s="17">
        <v>19.737950000000001</v>
      </c>
      <c r="GR43" s="17">
        <v>8.1</v>
      </c>
      <c r="GS43" s="17">
        <v>8.9214300000000009</v>
      </c>
      <c r="GT43" s="17">
        <v>8.9214300000000009</v>
      </c>
      <c r="GU43" s="17">
        <v>-0.82142999999999999</v>
      </c>
      <c r="GV43" s="17">
        <v>2.7</v>
      </c>
      <c r="GW43" s="17">
        <v>2.4872800000000002</v>
      </c>
      <c r="GX43" s="17">
        <v>9.3594200000000001</v>
      </c>
      <c r="GY43" s="17">
        <v>-6.6594199999999999</v>
      </c>
      <c r="GZ43" s="17">
        <v>33.799999999999997</v>
      </c>
      <c r="HA43" s="17">
        <v>34.47804</v>
      </c>
      <c r="HB43" s="17">
        <v>34.47804</v>
      </c>
      <c r="HC43" s="17">
        <v>-0.67803999999999998</v>
      </c>
      <c r="HD43" s="17">
        <v>41.9</v>
      </c>
      <c r="HE43" s="17">
        <v>39.877670000000002</v>
      </c>
      <c r="HF43" s="17">
        <v>39.877670000000002</v>
      </c>
      <c r="HG43" s="17">
        <v>2.0223300000000002</v>
      </c>
      <c r="HH43" s="17">
        <v>4</v>
      </c>
      <c r="HI43" s="17">
        <v>4.1192200000000003</v>
      </c>
      <c r="HJ43" s="17">
        <v>4.1192200000000003</v>
      </c>
      <c r="HK43" s="17">
        <v>-0.11922000000000001</v>
      </c>
      <c r="HL43" s="17">
        <v>13.9</v>
      </c>
      <c r="HM43" s="17">
        <v>16.164159999999999</v>
      </c>
      <c r="HN43" s="17">
        <v>16.164159999999999</v>
      </c>
      <c r="HO43" s="17">
        <v>-2.26416</v>
      </c>
      <c r="HP43" s="17">
        <v>87.1</v>
      </c>
      <c r="HQ43" s="17">
        <v>50</v>
      </c>
      <c r="HR43" s="17">
        <v>134</v>
      </c>
      <c r="HS43" s="17">
        <v>-46.9</v>
      </c>
      <c r="HT43" s="17"/>
      <c r="HU43" s="17"/>
      <c r="HV43" s="17"/>
      <c r="HW43" s="17">
        <v>0</v>
      </c>
      <c r="HX43" s="17"/>
      <c r="HY43" s="17"/>
      <c r="HZ43" s="17"/>
      <c r="IA43" s="17">
        <v>0</v>
      </c>
      <c r="IB43" s="17">
        <v>47.9</v>
      </c>
      <c r="IC43" s="17">
        <v>47.726210000000002</v>
      </c>
      <c r="ID43" s="17">
        <v>47.726210000000002</v>
      </c>
      <c r="IE43" s="17">
        <v>0.17379</v>
      </c>
      <c r="IF43" s="17"/>
      <c r="IG43" s="17"/>
      <c r="IH43" s="17"/>
      <c r="II43" s="17">
        <v>0</v>
      </c>
      <c r="IJ43" s="17"/>
      <c r="IK43" s="17"/>
      <c r="IL43" s="17"/>
      <c r="IM43" s="17">
        <v>0</v>
      </c>
      <c r="IN43" s="17">
        <v>46.2</v>
      </c>
      <c r="IO43" s="17">
        <v>48.181449999999998</v>
      </c>
      <c r="IP43" s="17">
        <v>48.181449999999998</v>
      </c>
      <c r="IQ43" s="17">
        <v>-1.9814499999999999</v>
      </c>
      <c r="IR43" s="17"/>
      <c r="IS43" s="17"/>
      <c r="IT43" s="17"/>
      <c r="IU43" s="17">
        <v>0</v>
      </c>
      <c r="IV43" s="17"/>
      <c r="IW43" s="17"/>
      <c r="IX43" s="17"/>
      <c r="IY43" s="17">
        <v>0</v>
      </c>
      <c r="IZ43" s="17"/>
      <c r="JA43" s="17"/>
      <c r="JB43" s="17"/>
      <c r="JC43" s="17">
        <v>0</v>
      </c>
      <c r="JD43" s="17">
        <v>86.8</v>
      </c>
      <c r="JE43" s="17">
        <v>88.384460000000004</v>
      </c>
      <c r="JF43" s="17">
        <v>88.384460000000004</v>
      </c>
      <c r="JG43" s="17">
        <v>-1.58446</v>
      </c>
      <c r="JH43" s="17">
        <v>176.6</v>
      </c>
      <c r="JI43" s="17">
        <v>171.34727000000001</v>
      </c>
      <c r="JJ43" s="17">
        <v>150.66667000000001</v>
      </c>
      <c r="JK43" s="17">
        <v>25.933330000000002</v>
      </c>
      <c r="JL43" s="17">
        <v>174.4</v>
      </c>
      <c r="JM43" s="17">
        <v>171.34727000000001</v>
      </c>
      <c r="JN43" s="17">
        <v>120</v>
      </c>
      <c r="JO43" s="17">
        <v>54.4</v>
      </c>
      <c r="JP43" s="17">
        <v>0</v>
      </c>
      <c r="JQ43" s="17"/>
      <c r="JR43" s="17"/>
      <c r="JS43" s="17">
        <v>0</v>
      </c>
      <c r="JT43" s="17">
        <v>174.4</v>
      </c>
      <c r="JU43" s="17">
        <v>171.34727000000001</v>
      </c>
      <c r="JV43" s="17">
        <v>75.333330000000004</v>
      </c>
      <c r="JW43" s="17">
        <v>99.066670000000002</v>
      </c>
      <c r="JX43" s="17"/>
      <c r="JY43" s="17"/>
      <c r="JZ43" s="17"/>
      <c r="KA43" s="17">
        <v>0</v>
      </c>
      <c r="KB43" s="17"/>
      <c r="KC43" s="17"/>
      <c r="KD43" s="17"/>
      <c r="KE43" s="17">
        <v>0</v>
      </c>
      <c r="KF43" s="17"/>
      <c r="KG43" s="17"/>
      <c r="KH43" s="17"/>
      <c r="KI43" s="17">
        <v>0</v>
      </c>
      <c r="KJ43" s="17"/>
      <c r="KK43" s="17"/>
      <c r="KL43" s="17"/>
      <c r="KM43" s="17">
        <v>0</v>
      </c>
      <c r="KN43" s="17">
        <v>68.099999999999994</v>
      </c>
      <c r="KO43" s="17"/>
      <c r="KP43" s="17"/>
      <c r="KQ43" s="17">
        <v>68.099999999999994</v>
      </c>
      <c r="KR43" s="17"/>
      <c r="KS43" s="17"/>
      <c r="KT43" s="17">
        <v>36</v>
      </c>
      <c r="KU43" s="17">
        <v>-36</v>
      </c>
      <c r="KV43" s="17"/>
      <c r="KW43" s="17"/>
      <c r="KX43" s="17"/>
      <c r="KY43" s="17">
        <v>0</v>
      </c>
      <c r="KZ43" s="17">
        <v>0</v>
      </c>
      <c r="LA43" s="17"/>
      <c r="LB43" s="17">
        <v>0</v>
      </c>
      <c r="LC43" s="17">
        <v>0</v>
      </c>
      <c r="LD43" s="17">
        <v>1.7</v>
      </c>
      <c r="LE43" s="17">
        <v>1.7823899999999999</v>
      </c>
      <c r="LF43" s="17">
        <v>1.7823899999999999</v>
      </c>
      <c r="LG43" s="17">
        <v>-8.2390000000000005E-2</v>
      </c>
      <c r="LH43" s="17">
        <v>87.2</v>
      </c>
      <c r="LI43" s="17">
        <v>97.758139999999997</v>
      </c>
      <c r="LJ43" s="17">
        <v>165.96015</v>
      </c>
      <c r="LK43" s="17">
        <v>-78.760149999999996</v>
      </c>
      <c r="LL43" s="17">
        <v>93.6</v>
      </c>
      <c r="LM43" s="17">
        <v>92.444500000000005</v>
      </c>
      <c r="LN43" s="17">
        <v>108.13</v>
      </c>
      <c r="LO43" s="17">
        <v>-14.53</v>
      </c>
      <c r="LP43" s="17">
        <v>62.5</v>
      </c>
      <c r="LQ43" s="17">
        <v>67.133979999999994</v>
      </c>
      <c r="LR43" s="17">
        <v>67.133979999999994</v>
      </c>
      <c r="LS43" s="17">
        <v>-4.6339800000000002</v>
      </c>
      <c r="LT43" s="17">
        <v>73.900000000000006</v>
      </c>
      <c r="LU43" s="17">
        <v>72.37388</v>
      </c>
      <c r="LV43" s="17">
        <v>78.567999999999998</v>
      </c>
      <c r="LW43" s="17">
        <v>-4.6680000000000001</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145.1</v>
      </c>
      <c r="MO43" s="17">
        <v>149.77393000000001</v>
      </c>
      <c r="MP43" s="17">
        <v>149.77393000000001</v>
      </c>
      <c r="MQ43" s="17">
        <v>-4.6739300000000004</v>
      </c>
      <c r="MR43" s="17">
        <v>146.4</v>
      </c>
      <c r="MS43" s="17">
        <v>149.77393000000001</v>
      </c>
      <c r="MT43" s="17">
        <v>149.77393000000001</v>
      </c>
      <c r="MU43" s="17">
        <v>-3.3739300000000001</v>
      </c>
      <c r="MV43" s="17">
        <v>148.9</v>
      </c>
      <c r="MW43" s="17">
        <v>149.77393000000001</v>
      </c>
      <c r="MX43" s="17">
        <v>149.77393000000001</v>
      </c>
      <c r="MY43" s="17">
        <v>-0.87392999999999998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71.3</v>
      </c>
      <c r="OG43" s="17">
        <v>102.6</v>
      </c>
      <c r="OH43" s="17">
        <v>119.33199999999999</v>
      </c>
      <c r="OI43" s="17">
        <v>-48.031999999999996</v>
      </c>
      <c r="OJ43" s="17">
        <v>0</v>
      </c>
      <c r="OK43" s="17"/>
      <c r="OL43" s="17">
        <v>0.51500000000000001</v>
      </c>
      <c r="OM43" s="17">
        <v>-0.51500000000000001</v>
      </c>
      <c r="ON43" s="17">
        <v>15.9</v>
      </c>
      <c r="OO43" s="17">
        <v>17.120999999999999</v>
      </c>
      <c r="OP43" s="17">
        <v>17.120999999999999</v>
      </c>
      <c r="OQ43" s="17">
        <v>-1.2210000000000001</v>
      </c>
      <c r="OR43" s="17">
        <v>0</v>
      </c>
      <c r="OS43" s="17"/>
      <c r="OT43" s="17">
        <v>0</v>
      </c>
      <c r="OU43" s="17">
        <v>0</v>
      </c>
      <c r="OV43" s="17">
        <v>16</v>
      </c>
      <c r="OW43" s="17">
        <v>14.56311</v>
      </c>
      <c r="OX43" s="17">
        <v>14.56311</v>
      </c>
      <c r="OY43" s="17">
        <v>1.43689</v>
      </c>
      <c r="OZ43" s="17">
        <v>9.9</v>
      </c>
      <c r="PA43" s="17">
        <v>9</v>
      </c>
      <c r="PB43" s="17">
        <v>9.9830000000000005</v>
      </c>
      <c r="PC43" s="17">
        <v>-8.3000000000000004E-2</v>
      </c>
      <c r="PD43" s="17">
        <v>5.6</v>
      </c>
      <c r="PE43" s="17">
        <v>5.67</v>
      </c>
      <c r="PF43" s="17">
        <v>5.67</v>
      </c>
      <c r="PG43" s="17">
        <v>-7.0000000000000007E-2</v>
      </c>
      <c r="PH43" s="17">
        <v>0.6</v>
      </c>
      <c r="PI43" s="17">
        <v>1</v>
      </c>
      <c r="PJ43" s="17">
        <v>1</v>
      </c>
      <c r="PK43" s="17">
        <v>-0.4</v>
      </c>
      <c r="PL43" s="17">
        <v>1.5</v>
      </c>
      <c r="PM43" s="17">
        <v>1.5</v>
      </c>
      <c r="PN43" s="17">
        <v>1.5</v>
      </c>
      <c r="PO43" s="17">
        <v>0</v>
      </c>
      <c r="PP43" s="17">
        <v>2.6</v>
      </c>
      <c r="PQ43" s="17">
        <v>2.5</v>
      </c>
      <c r="PR43" s="17">
        <v>2.5</v>
      </c>
      <c r="PS43" s="17">
        <v>0.1</v>
      </c>
      <c r="PT43" s="17">
        <v>20.399999999999999</v>
      </c>
      <c r="PU43" s="17">
        <v>19.417480000000001</v>
      </c>
      <c r="PV43" s="17">
        <v>19.417480000000001</v>
      </c>
      <c r="PW43" s="17">
        <v>0.98251999999999995</v>
      </c>
      <c r="PX43" s="17">
        <v>20</v>
      </c>
      <c r="PY43" s="17">
        <v>19.417480000000001</v>
      </c>
      <c r="PZ43" s="17">
        <v>19.417480000000001</v>
      </c>
      <c r="QA43" s="17">
        <v>0.58252000000000004</v>
      </c>
      <c r="QB43" s="17">
        <v>13.6</v>
      </c>
      <c r="QC43" s="17">
        <v>15</v>
      </c>
      <c r="QD43" s="17">
        <v>11.65049</v>
      </c>
      <c r="QE43" s="17">
        <v>1.9495100000000001</v>
      </c>
      <c r="QF43" s="17">
        <v>3.4</v>
      </c>
      <c r="QG43" s="17">
        <v>3.5</v>
      </c>
      <c r="QH43" s="17">
        <v>3.5</v>
      </c>
      <c r="QI43" s="17">
        <v>-0.1</v>
      </c>
      <c r="QJ43" s="17">
        <v>18.399999999999999</v>
      </c>
      <c r="QK43" s="17">
        <v>17.961169999999999</v>
      </c>
      <c r="QL43" s="17">
        <v>17.961169999999999</v>
      </c>
      <c r="QM43" s="17">
        <v>0.43883</v>
      </c>
      <c r="QN43" s="17">
        <v>0</v>
      </c>
      <c r="QO43" s="17"/>
      <c r="QP43" s="17">
        <v>0</v>
      </c>
      <c r="QQ43" s="17">
        <v>0</v>
      </c>
      <c r="QR43" s="17">
        <v>0</v>
      </c>
      <c r="QS43" s="17"/>
      <c r="QT43" s="17">
        <v>0.26600000000000001</v>
      </c>
      <c r="QU43" s="17">
        <v>-0.26600000000000001</v>
      </c>
      <c r="QV43" s="17">
        <v>22.6</v>
      </c>
      <c r="QW43" s="17">
        <v>27</v>
      </c>
      <c r="QX43" s="17">
        <v>27.702999999999999</v>
      </c>
      <c r="QY43" s="17">
        <v>-5.1029999999999998</v>
      </c>
      <c r="QZ43" s="17">
        <v>61.1</v>
      </c>
      <c r="RA43" s="17">
        <v>83.2</v>
      </c>
      <c r="RB43" s="17">
        <v>81.683999999999997</v>
      </c>
      <c r="RC43" s="17">
        <v>-20.584</v>
      </c>
      <c r="RD43" s="17">
        <v>4.5</v>
      </c>
      <c r="RE43" s="17">
        <v>4.2</v>
      </c>
      <c r="RF43" s="17">
        <v>4.2</v>
      </c>
      <c r="RG43" s="17">
        <v>0.3</v>
      </c>
      <c r="RH43" s="17">
        <v>1.2</v>
      </c>
      <c r="RI43" s="17">
        <v>1.2</v>
      </c>
      <c r="RJ43" s="17">
        <v>1.2</v>
      </c>
      <c r="RK43" s="17">
        <v>0</v>
      </c>
      <c r="RL43" s="17">
        <v>2.2000000000000002</v>
      </c>
      <c r="RM43" s="17">
        <v>2.4</v>
      </c>
      <c r="RN43" s="17">
        <v>2.4</v>
      </c>
      <c r="RO43" s="17">
        <v>-0.2</v>
      </c>
      <c r="RP43" s="17">
        <v>1.3</v>
      </c>
      <c r="RQ43" s="17">
        <v>0</v>
      </c>
      <c r="RR43" s="17">
        <v>0</v>
      </c>
      <c r="RS43" s="17">
        <v>1.3</v>
      </c>
      <c r="RT43" s="17">
        <v>0</v>
      </c>
      <c r="RU43" s="17"/>
      <c r="RV43" s="17">
        <v>0</v>
      </c>
      <c r="RW43" s="17">
        <v>0</v>
      </c>
      <c r="RX43" s="17">
        <v>2.9</v>
      </c>
      <c r="RY43" s="17">
        <v>2.9489999999999998</v>
      </c>
      <c r="RZ43" s="17">
        <v>2.9489999999999998</v>
      </c>
      <c r="SA43" s="17">
        <v>-4.9000000000000002E-2</v>
      </c>
      <c r="SB43" s="17">
        <v>12.4</v>
      </c>
      <c r="SC43" s="17">
        <v>11.039440000000001</v>
      </c>
      <c r="SD43" s="17">
        <v>11.039440000000001</v>
      </c>
      <c r="SE43" s="17">
        <v>1.36056</v>
      </c>
      <c r="SF43" s="17">
        <v>2.2000000000000002</v>
      </c>
      <c r="SG43" s="17">
        <v>2</v>
      </c>
      <c r="SH43" s="17">
        <v>2</v>
      </c>
      <c r="SI43" s="17">
        <v>0.2</v>
      </c>
      <c r="SJ43" s="17"/>
      <c r="SK43" s="17">
        <v>0.4</v>
      </c>
      <c r="SL43" s="17">
        <v>0.4</v>
      </c>
      <c r="SM43" s="17">
        <v>-0.4</v>
      </c>
      <c r="SN43" s="17">
        <v>18.8</v>
      </c>
      <c r="SO43" s="17">
        <v>18.834949999999999</v>
      </c>
      <c r="SP43" s="17">
        <v>18.834949999999999</v>
      </c>
      <c r="SQ43" s="17">
        <v>-3.4950000000000002E-2</v>
      </c>
      <c r="SR43" s="17">
        <v>4.0999999999999996</v>
      </c>
      <c r="SS43" s="17">
        <v>4.5</v>
      </c>
      <c r="ST43" s="17">
        <v>4.5</v>
      </c>
      <c r="SU43" s="17">
        <v>-0.4</v>
      </c>
      <c r="SV43" s="17">
        <v>8.1999999999999993</v>
      </c>
      <c r="SW43" s="17">
        <v>9</v>
      </c>
      <c r="SX43" s="17">
        <v>9</v>
      </c>
      <c r="SY43" s="17">
        <v>-0.8</v>
      </c>
      <c r="SZ43" s="17">
        <v>12.6</v>
      </c>
      <c r="TA43" s="17">
        <v>12.621359999999999</v>
      </c>
      <c r="TB43" s="17">
        <v>12.621359999999999</v>
      </c>
      <c r="TC43" s="17">
        <v>-2.1360000000000001E-2</v>
      </c>
      <c r="TD43" s="17">
        <v>17.399999999999999</v>
      </c>
      <c r="TE43" s="17">
        <v>17.475729999999999</v>
      </c>
      <c r="TF43" s="17">
        <v>17.475729999999999</v>
      </c>
      <c r="TG43" s="17">
        <v>-7.5730000000000006E-2</v>
      </c>
      <c r="TH43" s="17">
        <v>21.4</v>
      </c>
      <c r="TI43" s="17">
        <v>22.765999999999998</v>
      </c>
      <c r="TJ43" s="17">
        <v>22.765999999999998</v>
      </c>
      <c r="TK43" s="17">
        <v>-1.3660000000000001</v>
      </c>
      <c r="TL43" s="17">
        <v>3.4</v>
      </c>
      <c r="TM43" s="17">
        <v>24.4</v>
      </c>
      <c r="TN43" s="17">
        <v>24.241</v>
      </c>
      <c r="TO43" s="17">
        <v>-20.841000000000001</v>
      </c>
      <c r="TP43" s="17">
        <v>0</v>
      </c>
      <c r="TQ43" s="17"/>
      <c r="TR43" s="17">
        <v>0</v>
      </c>
      <c r="TS43" s="17">
        <v>0</v>
      </c>
      <c r="TT43" s="17">
        <v>48.6</v>
      </c>
      <c r="TU43" s="17">
        <v>77.599999999999994</v>
      </c>
      <c r="TV43" s="17">
        <v>70.989000000000004</v>
      </c>
      <c r="TW43" s="17">
        <v>-22.388999999999999</v>
      </c>
      <c r="TX43" s="17">
        <v>80.3</v>
      </c>
      <c r="TY43" s="17">
        <v>84.7</v>
      </c>
      <c r="TZ43" s="17">
        <v>79.736000000000004</v>
      </c>
      <c r="UA43" s="17">
        <v>0.56399999999999995</v>
      </c>
      <c r="UB43" s="17">
        <v>5.2</v>
      </c>
      <c r="UC43" s="17">
        <v>10.661</v>
      </c>
      <c r="UD43" s="17">
        <v>10.661</v>
      </c>
      <c r="UE43" s="17">
        <v>-5.4610000000000003</v>
      </c>
      <c r="UF43" s="17">
        <v>5.0999999999999996</v>
      </c>
      <c r="UG43" s="17">
        <v>9.4670000000000005</v>
      </c>
      <c r="UH43" s="17">
        <v>9.4670000000000005</v>
      </c>
      <c r="UI43" s="17">
        <v>-4.367</v>
      </c>
      <c r="UJ43" s="17">
        <v>16.5</v>
      </c>
      <c r="UK43" s="17">
        <v>16</v>
      </c>
      <c r="UL43" s="17">
        <v>15.53398</v>
      </c>
      <c r="UM43" s="17">
        <v>0.96601999999999999</v>
      </c>
      <c r="UN43" s="17">
        <v>4.2</v>
      </c>
      <c r="UO43" s="17">
        <v>7.5</v>
      </c>
      <c r="UP43" s="17">
        <v>6</v>
      </c>
      <c r="UQ43" s="17">
        <v>-1.8</v>
      </c>
      <c r="UR43" s="17"/>
      <c r="US43" s="17"/>
      <c r="UT43" s="17">
        <v>4.5</v>
      </c>
      <c r="UU43" s="17">
        <v>-4.5</v>
      </c>
      <c r="UV43" s="17">
        <v>7.7</v>
      </c>
      <c r="UW43" s="17">
        <v>8</v>
      </c>
      <c r="UX43" s="17">
        <v>9</v>
      </c>
      <c r="UY43" s="17">
        <v>-1.3</v>
      </c>
      <c r="UZ43" s="17">
        <v>8.4</v>
      </c>
      <c r="VA43" s="17">
        <v>8</v>
      </c>
      <c r="VB43" s="17">
        <v>10</v>
      </c>
      <c r="VC43" s="17">
        <v>-1.6</v>
      </c>
      <c r="VD43" s="17">
        <v>8.6</v>
      </c>
      <c r="VE43" s="17">
        <v>8</v>
      </c>
      <c r="VF43" s="17">
        <v>9.9029100000000003</v>
      </c>
      <c r="VG43" s="17">
        <v>-1.30291</v>
      </c>
      <c r="VH43" s="17">
        <v>11.7</v>
      </c>
      <c r="VI43" s="17">
        <v>15.452999999999999</v>
      </c>
      <c r="VJ43" s="17">
        <v>15.452999999999999</v>
      </c>
      <c r="VK43" s="17">
        <v>-3.7530000000000001</v>
      </c>
      <c r="VL43" s="17">
        <v>0</v>
      </c>
      <c r="VM43" s="17"/>
      <c r="VN43" s="17">
        <v>1.0209999999999999</v>
      </c>
      <c r="VO43" s="17">
        <v>-1.0209999999999999</v>
      </c>
      <c r="VP43" s="17">
        <v>0</v>
      </c>
      <c r="VQ43" s="17"/>
      <c r="VR43" s="17">
        <v>0.49</v>
      </c>
      <c r="VS43" s="17">
        <v>-0.49</v>
      </c>
      <c r="VT43" s="17">
        <v>0</v>
      </c>
      <c r="VU43" s="17"/>
      <c r="VV43" s="17">
        <v>0.34799999999999998</v>
      </c>
      <c r="VW43" s="17">
        <v>-0.34799999999999998</v>
      </c>
      <c r="VX43" s="17">
        <v>0.6</v>
      </c>
      <c r="VY43" s="17">
        <v>0.6</v>
      </c>
      <c r="VZ43" s="17">
        <v>0.6</v>
      </c>
      <c r="WA43" s="17">
        <v>0</v>
      </c>
      <c r="WB43" s="17">
        <v>121.9</v>
      </c>
      <c r="WC43" s="17">
        <v>122.1</v>
      </c>
      <c r="WD43" s="17">
        <v>123</v>
      </c>
      <c r="WE43" s="17">
        <v>-1.1000000000000001</v>
      </c>
      <c r="WF43" s="17">
        <v>104.1</v>
      </c>
      <c r="WG43" s="17">
        <v>122.1</v>
      </c>
      <c r="WH43" s="17">
        <v>120</v>
      </c>
      <c r="WI43" s="17">
        <v>-15.9</v>
      </c>
      <c r="WJ43" s="17">
        <v>0</v>
      </c>
      <c r="WK43" s="17"/>
      <c r="WL43" s="17">
        <v>0.33300000000000002</v>
      </c>
      <c r="WM43" s="17">
        <v>-0.33300000000000002</v>
      </c>
      <c r="WN43" s="17">
        <v>0</v>
      </c>
      <c r="WO43" s="17"/>
      <c r="WP43" s="17">
        <v>0</v>
      </c>
      <c r="WQ43" s="17">
        <v>0</v>
      </c>
      <c r="WR43" s="17">
        <v>5.5</v>
      </c>
      <c r="WS43" s="17">
        <v>7</v>
      </c>
      <c r="WT43" s="17">
        <v>7</v>
      </c>
      <c r="WU43" s="17">
        <v>-1.5</v>
      </c>
      <c r="WV43" s="17">
        <v>19</v>
      </c>
      <c r="WW43" s="17">
        <v>18.4466</v>
      </c>
      <c r="WX43" s="17">
        <v>18.4466</v>
      </c>
      <c r="WY43" s="17">
        <v>0.5534</v>
      </c>
      <c r="WZ43" s="17">
        <v>9.6999999999999993</v>
      </c>
      <c r="XA43" s="17">
        <v>10.7</v>
      </c>
      <c r="XB43" s="17">
        <v>10.7</v>
      </c>
      <c r="XC43" s="17">
        <v>-1</v>
      </c>
      <c r="XD43" s="17">
        <v>43.4</v>
      </c>
      <c r="XE43" s="17">
        <v>45.23077</v>
      </c>
      <c r="XF43" s="17">
        <v>42</v>
      </c>
      <c r="XG43" s="17">
        <v>1.4</v>
      </c>
      <c r="XH43" s="17">
        <v>17.899999999999999</v>
      </c>
      <c r="XI43" s="17">
        <v>10.76923</v>
      </c>
      <c r="XJ43" s="17">
        <v>10</v>
      </c>
      <c r="XK43" s="17">
        <v>7.9</v>
      </c>
      <c r="XL43" s="17">
        <v>17.100000000000001</v>
      </c>
      <c r="XM43" s="17">
        <v>17</v>
      </c>
      <c r="XN43" s="17">
        <v>14</v>
      </c>
      <c r="XO43" s="17">
        <v>3.1</v>
      </c>
      <c r="XP43" s="17"/>
      <c r="XQ43" s="17"/>
      <c r="XR43" s="17"/>
      <c r="XS43" s="17">
        <v>0</v>
      </c>
      <c r="XT43" s="17">
        <v>7.7</v>
      </c>
      <c r="XU43" s="17">
        <v>7.85</v>
      </c>
      <c r="XV43" s="17">
        <v>7.85</v>
      </c>
      <c r="XW43" s="17">
        <v>-0.15</v>
      </c>
      <c r="XX43" s="17"/>
      <c r="XY43" s="17"/>
      <c r="XZ43" s="17"/>
      <c r="YA43" s="17">
        <v>0</v>
      </c>
      <c r="YB43" s="17"/>
      <c r="YC43" s="17"/>
      <c r="YD43" s="17"/>
      <c r="YE43" s="17">
        <v>0</v>
      </c>
    </row>
    <row r="44" spans="1:655" ht="24" customHeight="1" x14ac:dyDescent="0.3">
      <c r="A44" s="1"/>
      <c r="B44" s="16" t="s">
        <v>34</v>
      </c>
      <c r="C44" s="16" t="s">
        <v>827</v>
      </c>
      <c r="D44" s="17">
        <v>143.19999999999999</v>
      </c>
      <c r="E44" s="17">
        <v>146</v>
      </c>
      <c r="F44" s="17">
        <v>146</v>
      </c>
      <c r="G44" s="17">
        <v>-2.8</v>
      </c>
      <c r="H44" s="17">
        <v>603</v>
      </c>
      <c r="I44" s="17">
        <v>604.18724999999995</v>
      </c>
      <c r="J44" s="17">
        <v>594.17128000000002</v>
      </c>
      <c r="K44" s="17">
        <v>8.8287200000000006</v>
      </c>
      <c r="L44" s="17">
        <v>202.3</v>
      </c>
      <c r="M44" s="17">
        <v>196.55285000000001</v>
      </c>
      <c r="N44" s="17">
        <v>193.29447999999999</v>
      </c>
      <c r="O44" s="17">
        <v>9.0055200000000006</v>
      </c>
      <c r="P44" s="17"/>
      <c r="Q44" s="17"/>
      <c r="R44" s="17"/>
      <c r="S44" s="17">
        <v>0</v>
      </c>
      <c r="T44" s="17"/>
      <c r="U44" s="17"/>
      <c r="V44" s="17"/>
      <c r="W44" s="17">
        <v>0</v>
      </c>
      <c r="X44" s="17">
        <v>90.8</v>
      </c>
      <c r="Y44" s="17">
        <v>76.798159999999996</v>
      </c>
      <c r="Z44" s="17">
        <v>91.778639999999996</v>
      </c>
      <c r="AA44" s="17">
        <v>-0.97863999999999995</v>
      </c>
      <c r="AB44" s="17">
        <v>211.4</v>
      </c>
      <c r="AC44" s="17">
        <v>188.41130999999999</v>
      </c>
      <c r="AD44" s="17">
        <v>220</v>
      </c>
      <c r="AE44" s="17">
        <v>-8.6</v>
      </c>
      <c r="AF44" s="17">
        <v>0</v>
      </c>
      <c r="AG44" s="17"/>
      <c r="AH44" s="17">
        <v>0</v>
      </c>
      <c r="AI44" s="17">
        <v>0</v>
      </c>
      <c r="AJ44" s="17"/>
      <c r="AK44" s="17"/>
      <c r="AL44" s="17"/>
      <c r="AM44" s="17">
        <v>0</v>
      </c>
      <c r="AN44" s="17">
        <v>171</v>
      </c>
      <c r="AO44" s="17">
        <v>196.66667000000001</v>
      </c>
      <c r="AP44" s="17">
        <v>180.22221999999999</v>
      </c>
      <c r="AQ44" s="17">
        <v>-9.2222200000000001</v>
      </c>
      <c r="AR44" s="17">
        <v>171.1</v>
      </c>
      <c r="AS44" s="17">
        <v>196.66667000000001</v>
      </c>
      <c r="AT44" s="17">
        <v>180.22221999999999</v>
      </c>
      <c r="AU44" s="17">
        <v>-9.1222200000000004</v>
      </c>
      <c r="AV44" s="17">
        <v>170.5</v>
      </c>
      <c r="AW44" s="17">
        <v>196.66667000000001</v>
      </c>
      <c r="AX44" s="17">
        <v>180.22221999999999</v>
      </c>
      <c r="AY44" s="17">
        <v>-9.7222200000000001</v>
      </c>
      <c r="AZ44" s="17">
        <v>265.39999999999998</v>
      </c>
      <c r="BA44" s="17">
        <v>295</v>
      </c>
      <c r="BB44" s="17">
        <v>270.33332999999999</v>
      </c>
      <c r="BC44" s="17">
        <v>-4.9333299999999998</v>
      </c>
      <c r="BD44" s="17"/>
      <c r="BE44" s="17"/>
      <c r="BF44" s="17"/>
      <c r="BG44" s="17">
        <v>0</v>
      </c>
      <c r="BH44" s="17"/>
      <c r="BI44" s="17"/>
      <c r="BJ44" s="17"/>
      <c r="BK44" s="17">
        <v>0</v>
      </c>
      <c r="BL44" s="17">
        <v>448.5</v>
      </c>
      <c r="BM44" s="17">
        <v>565.53980999999999</v>
      </c>
      <c r="BN44" s="17">
        <v>565.53980999999999</v>
      </c>
      <c r="BO44" s="17">
        <v>-117.03981</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159.4</v>
      </c>
      <c r="CK44" s="17">
        <v>163.90777</v>
      </c>
      <c r="CL44" s="17">
        <v>163.90777</v>
      </c>
      <c r="CM44" s="17">
        <v>-4.5077699999999998</v>
      </c>
      <c r="CN44" s="17">
        <v>7.3</v>
      </c>
      <c r="CO44" s="17">
        <v>5.1333399999999996</v>
      </c>
      <c r="CP44" s="17">
        <v>5.1333399999999996</v>
      </c>
      <c r="CQ44" s="17">
        <v>2.1666599999999998</v>
      </c>
      <c r="CR44" s="17">
        <v>5.5</v>
      </c>
      <c r="CS44" s="17">
        <v>2.8177599999999998</v>
      </c>
      <c r="CT44" s="17">
        <v>2.8177599999999998</v>
      </c>
      <c r="CU44" s="17">
        <v>2.6822400000000002</v>
      </c>
      <c r="CV44" s="17">
        <v>22.2</v>
      </c>
      <c r="CW44" s="17">
        <v>0</v>
      </c>
      <c r="CX44" s="17">
        <v>0</v>
      </c>
      <c r="CY44" s="17">
        <v>22.2</v>
      </c>
      <c r="CZ44" s="17">
        <v>6.84</v>
      </c>
      <c r="DA44" s="17">
        <v>6.8787000000000003</v>
      </c>
      <c r="DB44" s="17">
        <v>6.8787000000000003</v>
      </c>
      <c r="DC44" s="17">
        <v>-3.8699999999999998E-2</v>
      </c>
      <c r="DD44" s="17">
        <v>13.74</v>
      </c>
      <c r="DE44" s="17">
        <v>14.919420000000001</v>
      </c>
      <c r="DF44" s="17">
        <v>12.860200000000001</v>
      </c>
      <c r="DG44" s="17">
        <v>0.87980000000000003</v>
      </c>
      <c r="DH44" s="17">
        <v>130.77000000000001</v>
      </c>
      <c r="DI44" s="17">
        <v>81.708960000000005</v>
      </c>
      <c r="DJ44" s="17">
        <v>84.837810000000005</v>
      </c>
      <c r="DK44" s="17">
        <v>45.932189999999999</v>
      </c>
      <c r="DL44" s="17"/>
      <c r="DM44" s="17"/>
      <c r="DN44" s="17"/>
      <c r="DO44" s="17">
        <v>0</v>
      </c>
      <c r="DP44" s="17"/>
      <c r="DQ44" s="17"/>
      <c r="DR44" s="17"/>
      <c r="DS44" s="17">
        <v>0</v>
      </c>
      <c r="DT44" s="17"/>
      <c r="DU44" s="17"/>
      <c r="DV44" s="17"/>
      <c r="DW44" s="17">
        <v>0</v>
      </c>
      <c r="DX44" s="17">
        <v>0</v>
      </c>
      <c r="DY44" s="17"/>
      <c r="DZ44" s="17"/>
      <c r="EA44" s="17">
        <v>0</v>
      </c>
      <c r="EB44" s="17">
        <v>108.4</v>
      </c>
      <c r="EC44" s="17">
        <v>91.203119999999998</v>
      </c>
      <c r="ED44" s="17">
        <v>111.30582</v>
      </c>
      <c r="EE44" s="17">
        <v>-2.9058199999999998</v>
      </c>
      <c r="EF44" s="17">
        <v>151.9</v>
      </c>
      <c r="EG44" s="17">
        <v>167.01364000000001</v>
      </c>
      <c r="EH44" s="17">
        <v>220.48074</v>
      </c>
      <c r="EI44" s="17">
        <v>-68.580740000000006</v>
      </c>
      <c r="EJ44" s="17"/>
      <c r="EK44" s="17"/>
      <c r="EL44" s="17"/>
      <c r="EM44" s="17">
        <v>0</v>
      </c>
      <c r="EN44" s="17"/>
      <c r="EO44" s="17"/>
      <c r="EP44" s="17"/>
      <c r="EQ44" s="17">
        <v>0</v>
      </c>
      <c r="ER44" s="17"/>
      <c r="ES44" s="17"/>
      <c r="ET44" s="17"/>
      <c r="EU44" s="17">
        <v>0</v>
      </c>
      <c r="EV44" s="17">
        <v>6.5</v>
      </c>
      <c r="EW44" s="17">
        <v>6.39</v>
      </c>
      <c r="EX44" s="17">
        <v>6.39</v>
      </c>
      <c r="EY44" s="17">
        <v>0.11</v>
      </c>
      <c r="EZ44" s="17">
        <v>456.6</v>
      </c>
      <c r="FA44" s="17">
        <v>364.40714000000003</v>
      </c>
      <c r="FB44" s="17">
        <v>424.44389000000001</v>
      </c>
      <c r="FC44" s="17">
        <v>32.156109999999998</v>
      </c>
      <c r="FD44" s="17">
        <v>64.599999999999994</v>
      </c>
      <c r="FE44" s="17">
        <v>81.556309999999996</v>
      </c>
      <c r="FF44" s="17">
        <v>73.349450000000004</v>
      </c>
      <c r="FG44" s="17">
        <v>-8.7494499999999995</v>
      </c>
      <c r="FH44" s="17">
        <v>114.8</v>
      </c>
      <c r="FI44" s="17">
        <v>118.7687</v>
      </c>
      <c r="FJ44" s="17">
        <v>151.154</v>
      </c>
      <c r="FK44" s="17">
        <v>-36.353999999999999</v>
      </c>
      <c r="FL44" s="17">
        <v>39.9</v>
      </c>
      <c r="FM44" s="17">
        <v>41.858249999999998</v>
      </c>
      <c r="FN44" s="17">
        <v>33.957720000000002</v>
      </c>
      <c r="FO44" s="17">
        <v>5.9422800000000002</v>
      </c>
      <c r="FP44" s="17">
        <v>18.7</v>
      </c>
      <c r="FQ44" s="17">
        <v>19.192229999999999</v>
      </c>
      <c r="FR44" s="17">
        <v>19.192229999999999</v>
      </c>
      <c r="FS44" s="17">
        <v>-0.49223</v>
      </c>
      <c r="FT44" s="17">
        <v>19.8</v>
      </c>
      <c r="FU44" s="17">
        <v>19.12621</v>
      </c>
      <c r="FV44" s="17">
        <v>19.12621</v>
      </c>
      <c r="FW44" s="17">
        <v>0.67379</v>
      </c>
      <c r="FX44" s="17">
        <v>91.6</v>
      </c>
      <c r="FY44" s="17">
        <v>87.232039999999998</v>
      </c>
      <c r="FZ44" s="17">
        <v>87.232039999999998</v>
      </c>
      <c r="GA44" s="17">
        <v>4.3679600000000001</v>
      </c>
      <c r="GB44" s="17">
        <v>182.3</v>
      </c>
      <c r="GC44" s="17">
        <v>185.10007999999999</v>
      </c>
      <c r="GD44" s="17">
        <v>185.10007999999999</v>
      </c>
      <c r="GE44" s="17">
        <v>-2.8000799999999999</v>
      </c>
      <c r="GF44" s="17">
        <v>182.7</v>
      </c>
      <c r="GG44" s="17">
        <v>185.10007999999999</v>
      </c>
      <c r="GH44" s="17">
        <v>185.10007999999999</v>
      </c>
      <c r="GI44" s="17">
        <v>-2.40008</v>
      </c>
      <c r="GJ44" s="17">
        <v>183.1</v>
      </c>
      <c r="GK44" s="17">
        <v>185.10007999999999</v>
      </c>
      <c r="GL44" s="17">
        <v>185.10007999999999</v>
      </c>
      <c r="GM44" s="17">
        <v>-2.0000800000000001</v>
      </c>
      <c r="GN44" s="17">
        <v>109.4</v>
      </c>
      <c r="GO44" s="17">
        <v>88.962050000000005</v>
      </c>
      <c r="GP44" s="17">
        <v>88.962050000000005</v>
      </c>
      <c r="GQ44" s="17">
        <v>20.437950000000001</v>
      </c>
      <c r="GR44" s="17">
        <v>8.1</v>
      </c>
      <c r="GS44" s="17">
        <v>8.9214300000000009</v>
      </c>
      <c r="GT44" s="17">
        <v>8.9214300000000009</v>
      </c>
      <c r="GU44" s="17">
        <v>-0.82142999999999999</v>
      </c>
      <c r="GV44" s="17">
        <v>2.7</v>
      </c>
      <c r="GW44" s="17">
        <v>2.4872800000000002</v>
      </c>
      <c r="GX44" s="17">
        <v>9.3594200000000001</v>
      </c>
      <c r="GY44" s="17">
        <v>-6.6594199999999999</v>
      </c>
      <c r="GZ44" s="17">
        <v>23.5</v>
      </c>
      <c r="HA44" s="17">
        <v>34.47804</v>
      </c>
      <c r="HB44" s="17">
        <v>34.47804</v>
      </c>
      <c r="HC44" s="17">
        <v>-10.97804</v>
      </c>
      <c r="HD44" s="17">
        <v>42.7</v>
      </c>
      <c r="HE44" s="17">
        <v>39.877670000000002</v>
      </c>
      <c r="HF44" s="17">
        <v>39.877670000000002</v>
      </c>
      <c r="HG44" s="17">
        <v>2.82233</v>
      </c>
      <c r="HH44" s="17">
        <v>4</v>
      </c>
      <c r="HI44" s="17">
        <v>4.1192200000000003</v>
      </c>
      <c r="HJ44" s="17">
        <v>4.1192200000000003</v>
      </c>
      <c r="HK44" s="17">
        <v>-0.11922000000000001</v>
      </c>
      <c r="HL44" s="17">
        <v>14.1</v>
      </c>
      <c r="HM44" s="17">
        <v>16.164159999999999</v>
      </c>
      <c r="HN44" s="17">
        <v>16.164159999999999</v>
      </c>
      <c r="HO44" s="17">
        <v>-2.0641600000000002</v>
      </c>
      <c r="HP44" s="17">
        <v>87.3</v>
      </c>
      <c r="HQ44" s="17">
        <v>133.78008</v>
      </c>
      <c r="HR44" s="17">
        <v>134</v>
      </c>
      <c r="HS44" s="17">
        <v>-46.7</v>
      </c>
      <c r="HT44" s="17"/>
      <c r="HU44" s="17"/>
      <c r="HV44" s="17"/>
      <c r="HW44" s="17">
        <v>0</v>
      </c>
      <c r="HX44" s="17"/>
      <c r="HY44" s="17"/>
      <c r="HZ44" s="17"/>
      <c r="IA44" s="17">
        <v>0</v>
      </c>
      <c r="IB44" s="17">
        <v>47.9</v>
      </c>
      <c r="IC44" s="17">
        <v>47.726210000000002</v>
      </c>
      <c r="ID44" s="17">
        <v>47.726210000000002</v>
      </c>
      <c r="IE44" s="17">
        <v>0.17379</v>
      </c>
      <c r="IF44" s="17"/>
      <c r="IG44" s="17"/>
      <c r="IH44" s="17"/>
      <c r="II44" s="17">
        <v>0</v>
      </c>
      <c r="IJ44" s="17"/>
      <c r="IK44" s="17"/>
      <c r="IL44" s="17"/>
      <c r="IM44" s="17">
        <v>0</v>
      </c>
      <c r="IN44" s="17">
        <v>46.5</v>
      </c>
      <c r="IO44" s="17">
        <v>48.181449999999998</v>
      </c>
      <c r="IP44" s="17">
        <v>48.181449999999998</v>
      </c>
      <c r="IQ44" s="17">
        <v>-1.6814499999999999</v>
      </c>
      <c r="IR44" s="17"/>
      <c r="IS44" s="17"/>
      <c r="IT44" s="17"/>
      <c r="IU44" s="17">
        <v>0</v>
      </c>
      <c r="IV44" s="17"/>
      <c r="IW44" s="17"/>
      <c r="IX44" s="17"/>
      <c r="IY44" s="17">
        <v>0</v>
      </c>
      <c r="IZ44" s="17"/>
      <c r="JA44" s="17"/>
      <c r="JB44" s="17"/>
      <c r="JC44" s="17">
        <v>0</v>
      </c>
      <c r="JD44" s="17">
        <v>86.8</v>
      </c>
      <c r="JE44" s="17">
        <v>88.384460000000004</v>
      </c>
      <c r="JF44" s="17">
        <v>88.384460000000004</v>
      </c>
      <c r="JG44" s="17">
        <v>-1.58446</v>
      </c>
      <c r="JH44" s="17">
        <v>175.4</v>
      </c>
      <c r="JI44" s="17">
        <v>171.34727000000001</v>
      </c>
      <c r="JJ44" s="17">
        <v>95</v>
      </c>
      <c r="JK44" s="17">
        <v>80.400000000000006</v>
      </c>
      <c r="JL44" s="17">
        <v>173.6</v>
      </c>
      <c r="JM44" s="17">
        <v>171.34727000000001</v>
      </c>
      <c r="JN44" s="17">
        <v>95</v>
      </c>
      <c r="JO44" s="17">
        <v>78.599999999999994</v>
      </c>
      <c r="JP44" s="17">
        <v>0</v>
      </c>
      <c r="JQ44" s="17"/>
      <c r="JR44" s="17"/>
      <c r="JS44" s="17">
        <v>0</v>
      </c>
      <c r="JT44" s="17">
        <v>174.1</v>
      </c>
      <c r="JU44" s="17">
        <v>171.34727000000001</v>
      </c>
      <c r="JV44" s="17">
        <v>95</v>
      </c>
      <c r="JW44" s="17">
        <v>79.099999999999994</v>
      </c>
      <c r="JX44" s="17"/>
      <c r="JY44" s="17"/>
      <c r="JZ44" s="17"/>
      <c r="KA44" s="17">
        <v>0</v>
      </c>
      <c r="KB44" s="17"/>
      <c r="KC44" s="17"/>
      <c r="KD44" s="17"/>
      <c r="KE44" s="17">
        <v>0</v>
      </c>
      <c r="KF44" s="17"/>
      <c r="KG44" s="17"/>
      <c r="KH44" s="17"/>
      <c r="KI44" s="17">
        <v>0</v>
      </c>
      <c r="KJ44" s="17"/>
      <c r="KK44" s="17"/>
      <c r="KL44" s="17"/>
      <c r="KM44" s="17">
        <v>0</v>
      </c>
      <c r="KN44" s="17">
        <v>196.4</v>
      </c>
      <c r="KO44" s="17"/>
      <c r="KP44" s="17"/>
      <c r="KQ44" s="17">
        <v>196.4</v>
      </c>
      <c r="KR44" s="17"/>
      <c r="KS44" s="17"/>
      <c r="KT44" s="17">
        <v>36</v>
      </c>
      <c r="KU44" s="17">
        <v>-36</v>
      </c>
      <c r="KV44" s="17"/>
      <c r="KW44" s="17"/>
      <c r="KX44" s="17"/>
      <c r="KY44" s="17">
        <v>0</v>
      </c>
      <c r="KZ44" s="17">
        <v>0</v>
      </c>
      <c r="LA44" s="17"/>
      <c r="LB44" s="17">
        <v>0</v>
      </c>
      <c r="LC44" s="17">
        <v>0</v>
      </c>
      <c r="LD44" s="17">
        <v>1.7</v>
      </c>
      <c r="LE44" s="17">
        <v>1.7823899999999999</v>
      </c>
      <c r="LF44" s="17">
        <v>1.7823899999999999</v>
      </c>
      <c r="LG44" s="17">
        <v>-8.2390000000000005E-2</v>
      </c>
      <c r="LH44" s="17">
        <v>73.7</v>
      </c>
      <c r="LI44" s="17">
        <v>118.52292</v>
      </c>
      <c r="LJ44" s="17">
        <v>181.57669999999999</v>
      </c>
      <c r="LK44" s="17">
        <v>-107.8767</v>
      </c>
      <c r="LL44" s="17">
        <v>81.3</v>
      </c>
      <c r="LM44" s="17">
        <v>96.999799999999993</v>
      </c>
      <c r="LN44" s="17">
        <v>112.93577999999999</v>
      </c>
      <c r="LO44" s="17">
        <v>-31.63578</v>
      </c>
      <c r="LP44" s="17">
        <v>62.5</v>
      </c>
      <c r="LQ44" s="17">
        <v>67.133979999999994</v>
      </c>
      <c r="LR44" s="17">
        <v>67.133979999999994</v>
      </c>
      <c r="LS44" s="17">
        <v>-4.6339800000000002</v>
      </c>
      <c r="LT44" s="17">
        <v>73.900000000000006</v>
      </c>
      <c r="LU44" s="17">
        <v>72.37388</v>
      </c>
      <c r="LV44" s="17">
        <v>78.567999999999998</v>
      </c>
      <c r="LW44" s="17">
        <v>-4.6680000000000001</v>
      </c>
      <c r="LX44" s="17">
        <v>30.1</v>
      </c>
      <c r="LY44" s="17">
        <v>29.951460000000001</v>
      </c>
      <c r="LZ44" s="17">
        <v>29.951460000000001</v>
      </c>
      <c r="MA44" s="17">
        <v>0.14854000000000001</v>
      </c>
      <c r="MB44" s="17"/>
      <c r="MC44" s="17"/>
      <c r="MD44" s="17"/>
      <c r="ME44" s="17">
        <v>0</v>
      </c>
      <c r="MF44" s="17"/>
      <c r="MG44" s="17"/>
      <c r="MH44" s="17"/>
      <c r="MI44" s="17">
        <v>0</v>
      </c>
      <c r="MJ44" s="17"/>
      <c r="MK44" s="17"/>
      <c r="ML44" s="17"/>
      <c r="MM44" s="17">
        <v>0</v>
      </c>
      <c r="MN44" s="17">
        <v>144.69999999999999</v>
      </c>
      <c r="MO44" s="17">
        <v>149.77393000000001</v>
      </c>
      <c r="MP44" s="17">
        <v>149.77393000000001</v>
      </c>
      <c r="MQ44" s="17">
        <v>-5.0739299999999998</v>
      </c>
      <c r="MR44" s="17">
        <v>145.80000000000001</v>
      </c>
      <c r="MS44" s="17">
        <v>149.77393000000001</v>
      </c>
      <c r="MT44" s="17">
        <v>149.77393000000001</v>
      </c>
      <c r="MU44" s="17">
        <v>-3.9739300000000002</v>
      </c>
      <c r="MV44" s="17">
        <v>148</v>
      </c>
      <c r="MW44" s="17">
        <v>149.77393000000001</v>
      </c>
      <c r="MX44" s="17">
        <v>149.77393000000001</v>
      </c>
      <c r="MY44" s="17">
        <v>-1.77393</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77.400000000000006</v>
      </c>
      <c r="OG44" s="17">
        <v>103.9</v>
      </c>
      <c r="OH44" s="17">
        <v>118.373</v>
      </c>
      <c r="OI44" s="17">
        <v>-40.972999999999999</v>
      </c>
      <c r="OJ44" s="17">
        <v>0</v>
      </c>
      <c r="OK44" s="17"/>
      <c r="OL44" s="17">
        <v>0</v>
      </c>
      <c r="OM44" s="17">
        <v>0</v>
      </c>
      <c r="ON44" s="17">
        <v>14.1</v>
      </c>
      <c r="OO44" s="17">
        <v>16.821999999999999</v>
      </c>
      <c r="OP44" s="17">
        <v>16.821999999999999</v>
      </c>
      <c r="OQ44" s="17">
        <v>-2.722</v>
      </c>
      <c r="OR44" s="17">
        <v>0</v>
      </c>
      <c r="OS44" s="17"/>
      <c r="OT44" s="17">
        <v>0</v>
      </c>
      <c r="OU44" s="17">
        <v>0</v>
      </c>
      <c r="OV44" s="17">
        <v>16</v>
      </c>
      <c r="OW44" s="17">
        <v>14.56311</v>
      </c>
      <c r="OX44" s="17">
        <v>14.56311</v>
      </c>
      <c r="OY44" s="17">
        <v>1.43689</v>
      </c>
      <c r="OZ44" s="17">
        <v>9.9</v>
      </c>
      <c r="PA44" s="17">
        <v>9</v>
      </c>
      <c r="PB44" s="17">
        <v>9.9830000000000005</v>
      </c>
      <c r="PC44" s="17">
        <v>-8.3000000000000004E-2</v>
      </c>
      <c r="PD44" s="17">
        <v>5.6</v>
      </c>
      <c r="PE44" s="17">
        <v>5.67</v>
      </c>
      <c r="PF44" s="17">
        <v>5.67</v>
      </c>
      <c r="PG44" s="17">
        <v>-7.0000000000000007E-2</v>
      </c>
      <c r="PH44" s="17">
        <v>0.6</v>
      </c>
      <c r="PI44" s="17">
        <v>1</v>
      </c>
      <c r="PJ44" s="17">
        <v>1</v>
      </c>
      <c r="PK44" s="17">
        <v>-0.4</v>
      </c>
      <c r="PL44" s="17">
        <v>1.5</v>
      </c>
      <c r="PM44" s="17">
        <v>1.5</v>
      </c>
      <c r="PN44" s="17">
        <v>1.5</v>
      </c>
      <c r="PO44" s="17">
        <v>0</v>
      </c>
      <c r="PP44" s="17">
        <v>2.6</v>
      </c>
      <c r="PQ44" s="17">
        <v>2.5</v>
      </c>
      <c r="PR44" s="17">
        <v>2.5</v>
      </c>
      <c r="PS44" s="17">
        <v>0.1</v>
      </c>
      <c r="PT44" s="17">
        <v>20.3</v>
      </c>
      <c r="PU44" s="17">
        <v>19.417480000000001</v>
      </c>
      <c r="PV44" s="17">
        <v>19.417480000000001</v>
      </c>
      <c r="PW44" s="17">
        <v>0.88251999999999997</v>
      </c>
      <c r="PX44" s="17">
        <v>20</v>
      </c>
      <c r="PY44" s="17">
        <v>19.417480000000001</v>
      </c>
      <c r="PZ44" s="17">
        <v>19.417480000000001</v>
      </c>
      <c r="QA44" s="17">
        <v>0.58252000000000004</v>
      </c>
      <c r="QB44" s="17">
        <v>13.6</v>
      </c>
      <c r="QC44" s="17">
        <v>15</v>
      </c>
      <c r="QD44" s="17">
        <v>11.65049</v>
      </c>
      <c r="QE44" s="17">
        <v>1.9495100000000001</v>
      </c>
      <c r="QF44" s="17">
        <v>3.4</v>
      </c>
      <c r="QG44" s="17">
        <v>3.5</v>
      </c>
      <c r="QH44" s="17">
        <v>3.5</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24</v>
      </c>
      <c r="QW44" s="17">
        <v>26.8</v>
      </c>
      <c r="QX44" s="17">
        <v>27.643999999999998</v>
      </c>
      <c r="QY44" s="17">
        <v>-3.6440000000000001</v>
      </c>
      <c r="QZ44" s="17">
        <v>73.099999999999994</v>
      </c>
      <c r="RA44" s="17">
        <v>82.7</v>
      </c>
      <c r="RB44" s="17">
        <v>81.356999999999999</v>
      </c>
      <c r="RC44" s="17">
        <v>-8.2569999999999997</v>
      </c>
      <c r="RD44" s="17">
        <v>4.5</v>
      </c>
      <c r="RE44" s="17">
        <v>4.2</v>
      </c>
      <c r="RF44" s="17">
        <v>4.2</v>
      </c>
      <c r="RG44" s="17">
        <v>0.3</v>
      </c>
      <c r="RH44" s="17">
        <v>1.2</v>
      </c>
      <c r="RI44" s="17">
        <v>1.2</v>
      </c>
      <c r="RJ44" s="17">
        <v>1.2</v>
      </c>
      <c r="RK44" s="17">
        <v>0</v>
      </c>
      <c r="RL44" s="17">
        <v>2.2000000000000002</v>
      </c>
      <c r="RM44" s="17">
        <v>2.4</v>
      </c>
      <c r="RN44" s="17">
        <v>2.4</v>
      </c>
      <c r="RO44" s="17">
        <v>-0.2</v>
      </c>
      <c r="RP44" s="17">
        <v>1.3</v>
      </c>
      <c r="RQ44" s="17">
        <v>0</v>
      </c>
      <c r="RR44" s="17">
        <v>0</v>
      </c>
      <c r="RS44" s="17">
        <v>1.3</v>
      </c>
      <c r="RT44" s="17">
        <v>0</v>
      </c>
      <c r="RU44" s="17"/>
      <c r="RV44" s="17">
        <v>0</v>
      </c>
      <c r="RW44" s="17">
        <v>0</v>
      </c>
      <c r="RX44" s="17">
        <v>3.1</v>
      </c>
      <c r="RY44" s="17">
        <v>2.9489999999999998</v>
      </c>
      <c r="RZ44" s="17">
        <v>2.9489999999999998</v>
      </c>
      <c r="SA44" s="17">
        <v>0.151</v>
      </c>
      <c r="SB44" s="17">
        <v>13.6</v>
      </c>
      <c r="SC44" s="17">
        <v>11.039440000000001</v>
      </c>
      <c r="SD44" s="17">
        <v>11.039440000000001</v>
      </c>
      <c r="SE44" s="17">
        <v>2.5605600000000002</v>
      </c>
      <c r="SF44" s="17">
        <v>2.2000000000000002</v>
      </c>
      <c r="SG44" s="17">
        <v>2</v>
      </c>
      <c r="SH44" s="17">
        <v>2</v>
      </c>
      <c r="SI44" s="17">
        <v>0.2</v>
      </c>
      <c r="SJ44" s="17"/>
      <c r="SK44" s="17">
        <v>0.4</v>
      </c>
      <c r="SL44" s="17">
        <v>0.4</v>
      </c>
      <c r="SM44" s="17">
        <v>-0.4</v>
      </c>
      <c r="SN44" s="17">
        <v>18.8</v>
      </c>
      <c r="SO44" s="17">
        <v>18.834949999999999</v>
      </c>
      <c r="SP44" s="17">
        <v>18.834949999999999</v>
      </c>
      <c r="SQ44" s="17">
        <v>-3.4950000000000002E-2</v>
      </c>
      <c r="SR44" s="17">
        <v>4.0999999999999996</v>
      </c>
      <c r="SS44" s="17">
        <v>4.5</v>
      </c>
      <c r="ST44" s="17">
        <v>4.5</v>
      </c>
      <c r="SU44" s="17">
        <v>-0.4</v>
      </c>
      <c r="SV44" s="17">
        <v>8.4</v>
      </c>
      <c r="SW44" s="17">
        <v>9</v>
      </c>
      <c r="SX44" s="17">
        <v>9</v>
      </c>
      <c r="SY44" s="17">
        <v>-0.6</v>
      </c>
      <c r="SZ44" s="17">
        <v>12.6</v>
      </c>
      <c r="TA44" s="17">
        <v>12.621359999999999</v>
      </c>
      <c r="TB44" s="17">
        <v>12.621359999999999</v>
      </c>
      <c r="TC44" s="17">
        <v>-2.1360000000000001E-2</v>
      </c>
      <c r="TD44" s="17">
        <v>17.399999999999999</v>
      </c>
      <c r="TE44" s="17">
        <v>17.475729999999999</v>
      </c>
      <c r="TF44" s="17">
        <v>17.475729999999999</v>
      </c>
      <c r="TG44" s="17">
        <v>-7.5730000000000006E-2</v>
      </c>
      <c r="TH44" s="17">
        <v>19.899999999999999</v>
      </c>
      <c r="TI44" s="17">
        <v>21.876999999999999</v>
      </c>
      <c r="TJ44" s="17">
        <v>21.876999999999999</v>
      </c>
      <c r="TK44" s="17">
        <v>-1.9770000000000001</v>
      </c>
      <c r="TL44" s="17">
        <v>3.6</v>
      </c>
      <c r="TM44" s="17">
        <v>23.7</v>
      </c>
      <c r="TN44" s="17">
        <v>23.602</v>
      </c>
      <c r="TO44" s="17">
        <v>-20.001999999999999</v>
      </c>
      <c r="TP44" s="17">
        <v>0</v>
      </c>
      <c r="TQ44" s="17"/>
      <c r="TR44" s="17">
        <v>0</v>
      </c>
      <c r="TS44" s="17">
        <v>0</v>
      </c>
      <c r="TT44" s="17">
        <v>58.4</v>
      </c>
      <c r="TU44" s="17">
        <v>76.2</v>
      </c>
      <c r="TV44" s="17">
        <v>69.546999999999997</v>
      </c>
      <c r="TW44" s="17">
        <v>-11.147</v>
      </c>
      <c r="TX44" s="17">
        <v>89.7</v>
      </c>
      <c r="TY44" s="17">
        <v>85.1</v>
      </c>
      <c r="TZ44" s="17">
        <v>80.606999999999999</v>
      </c>
      <c r="UA44" s="17">
        <v>9.093</v>
      </c>
      <c r="UB44" s="17">
        <v>8</v>
      </c>
      <c r="UC44" s="17">
        <v>10.021000000000001</v>
      </c>
      <c r="UD44" s="17">
        <v>10.021000000000001</v>
      </c>
      <c r="UE44" s="17">
        <v>-2.0209999999999999</v>
      </c>
      <c r="UF44" s="17">
        <v>3.6</v>
      </c>
      <c r="UG44" s="17">
        <v>8.4730000000000008</v>
      </c>
      <c r="UH44" s="17">
        <v>8.4730000000000008</v>
      </c>
      <c r="UI44" s="17">
        <v>-4.8730000000000002</v>
      </c>
      <c r="UJ44" s="17">
        <v>16.5</v>
      </c>
      <c r="UK44" s="17">
        <v>16</v>
      </c>
      <c r="UL44" s="17">
        <v>15.53398</v>
      </c>
      <c r="UM44" s="17">
        <v>0.96601999999999999</v>
      </c>
      <c r="UN44" s="17">
        <v>4.2</v>
      </c>
      <c r="UO44" s="17">
        <v>7.5</v>
      </c>
      <c r="UP44" s="17">
        <v>6</v>
      </c>
      <c r="UQ44" s="17">
        <v>-1.8</v>
      </c>
      <c r="UR44" s="17"/>
      <c r="US44" s="17"/>
      <c r="UT44" s="17">
        <v>4.5</v>
      </c>
      <c r="UU44" s="17">
        <v>-4.5</v>
      </c>
      <c r="UV44" s="17">
        <v>7.5</v>
      </c>
      <c r="UW44" s="17">
        <v>8</v>
      </c>
      <c r="UX44" s="17">
        <v>9</v>
      </c>
      <c r="UY44" s="17">
        <v>-1.5</v>
      </c>
      <c r="UZ44" s="17">
        <v>8.4</v>
      </c>
      <c r="VA44" s="17">
        <v>8</v>
      </c>
      <c r="VB44" s="17">
        <v>10</v>
      </c>
      <c r="VC44" s="17">
        <v>-1.6</v>
      </c>
      <c r="VD44" s="17">
        <v>8.6</v>
      </c>
      <c r="VE44" s="17">
        <v>8</v>
      </c>
      <c r="VF44" s="17">
        <v>9.9029100000000003</v>
      </c>
      <c r="VG44" s="17">
        <v>-1.30291</v>
      </c>
      <c r="VH44" s="17">
        <v>9.1999999999999993</v>
      </c>
      <c r="VI44" s="17">
        <v>14.981</v>
      </c>
      <c r="VJ44" s="17">
        <v>14.981</v>
      </c>
      <c r="VK44" s="17">
        <v>-5.7809999999999997</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114.4</v>
      </c>
      <c r="WC44" s="17">
        <v>120.8</v>
      </c>
      <c r="WD44" s="17">
        <v>122</v>
      </c>
      <c r="WE44" s="17">
        <v>-7.6</v>
      </c>
      <c r="WF44" s="17">
        <v>96.9</v>
      </c>
      <c r="WG44" s="17">
        <v>116.9</v>
      </c>
      <c r="WH44" s="17">
        <v>118</v>
      </c>
      <c r="WI44" s="17">
        <v>-21.1</v>
      </c>
      <c r="WJ44" s="17">
        <v>0</v>
      </c>
      <c r="WK44" s="17"/>
      <c r="WL44" s="17">
        <v>0</v>
      </c>
      <c r="WM44" s="17">
        <v>0</v>
      </c>
      <c r="WN44" s="17">
        <v>0</v>
      </c>
      <c r="WO44" s="17"/>
      <c r="WP44" s="17">
        <v>0</v>
      </c>
      <c r="WQ44" s="17">
        <v>0</v>
      </c>
      <c r="WR44" s="17">
        <v>5.5</v>
      </c>
      <c r="WS44" s="17">
        <v>7</v>
      </c>
      <c r="WT44" s="17">
        <v>7</v>
      </c>
      <c r="WU44" s="17">
        <v>-1.5</v>
      </c>
      <c r="WV44" s="17">
        <v>19</v>
      </c>
      <c r="WW44" s="17">
        <v>18.4466</v>
      </c>
      <c r="WX44" s="17">
        <v>18.4466</v>
      </c>
      <c r="WY44" s="17">
        <v>0.5534</v>
      </c>
      <c r="WZ44" s="17">
        <v>9.8000000000000007</v>
      </c>
      <c r="XA44" s="17">
        <v>10.7</v>
      </c>
      <c r="XB44" s="17">
        <v>10.7</v>
      </c>
      <c r="XC44" s="17">
        <v>-0.9</v>
      </c>
      <c r="XD44" s="17">
        <v>43.5</v>
      </c>
      <c r="XE44" s="17">
        <v>45.23077</v>
      </c>
      <c r="XF44" s="17">
        <v>42</v>
      </c>
      <c r="XG44" s="17">
        <v>1.5</v>
      </c>
      <c r="XH44" s="17">
        <v>17.899999999999999</v>
      </c>
      <c r="XI44" s="17">
        <v>10.76923</v>
      </c>
      <c r="XJ44" s="17">
        <v>10</v>
      </c>
      <c r="XK44" s="17">
        <v>7.9</v>
      </c>
      <c r="XL44" s="17">
        <v>17.2</v>
      </c>
      <c r="XM44" s="17">
        <v>17</v>
      </c>
      <c r="XN44" s="17">
        <v>14</v>
      </c>
      <c r="XO44" s="17">
        <v>3.2</v>
      </c>
      <c r="XP44" s="17"/>
      <c r="XQ44" s="17"/>
      <c r="XR44" s="17"/>
      <c r="XS44" s="17">
        <v>0</v>
      </c>
      <c r="XT44" s="17">
        <v>7.8</v>
      </c>
      <c r="XU44" s="17">
        <v>7.85</v>
      </c>
      <c r="XV44" s="17">
        <v>7.85</v>
      </c>
      <c r="XW44" s="17">
        <v>-0.05</v>
      </c>
      <c r="XX44" s="17"/>
      <c r="XY44" s="17"/>
      <c r="XZ44" s="17"/>
      <c r="YA44" s="17">
        <v>0</v>
      </c>
      <c r="YB44" s="17"/>
      <c r="YC44" s="17"/>
      <c r="YD44" s="17"/>
      <c r="YE44" s="17">
        <v>0</v>
      </c>
    </row>
    <row r="45" spans="1:655" ht="24" customHeight="1" x14ac:dyDescent="0.3">
      <c r="A45" s="1"/>
      <c r="B45" s="16" t="s">
        <v>34</v>
      </c>
      <c r="C45" s="16" t="s">
        <v>828</v>
      </c>
      <c r="D45" s="17">
        <v>142</v>
      </c>
      <c r="E45" s="17">
        <v>146</v>
      </c>
      <c r="F45" s="17">
        <v>146</v>
      </c>
      <c r="G45" s="17">
        <v>-4</v>
      </c>
      <c r="H45" s="17">
        <v>602.6</v>
      </c>
      <c r="I45" s="17">
        <v>604.18724999999995</v>
      </c>
      <c r="J45" s="17">
        <v>594.17128000000002</v>
      </c>
      <c r="K45" s="17">
        <v>8.4287200000000002</v>
      </c>
      <c r="L45" s="17">
        <v>201.6</v>
      </c>
      <c r="M45" s="17">
        <v>196.55285000000001</v>
      </c>
      <c r="N45" s="17">
        <v>193.29447999999999</v>
      </c>
      <c r="O45" s="17">
        <v>8.3055199999999996</v>
      </c>
      <c r="P45" s="17"/>
      <c r="Q45" s="17"/>
      <c r="R45" s="17"/>
      <c r="S45" s="17">
        <v>0</v>
      </c>
      <c r="T45" s="17"/>
      <c r="U45" s="17"/>
      <c r="V45" s="17"/>
      <c r="W45" s="17">
        <v>0</v>
      </c>
      <c r="X45" s="17">
        <v>90.2</v>
      </c>
      <c r="Y45" s="17">
        <v>78.157240000000002</v>
      </c>
      <c r="Z45" s="17">
        <v>91.778639999999996</v>
      </c>
      <c r="AA45" s="17">
        <v>-1.57864</v>
      </c>
      <c r="AB45" s="17">
        <v>211.5</v>
      </c>
      <c r="AC45" s="17">
        <v>216.23338000000001</v>
      </c>
      <c r="AD45" s="17">
        <v>220</v>
      </c>
      <c r="AE45" s="17">
        <v>-8.5</v>
      </c>
      <c r="AF45" s="17">
        <v>0</v>
      </c>
      <c r="AG45" s="17"/>
      <c r="AH45" s="17">
        <v>0</v>
      </c>
      <c r="AI45" s="17">
        <v>0</v>
      </c>
      <c r="AJ45" s="17"/>
      <c r="AK45" s="17"/>
      <c r="AL45" s="17"/>
      <c r="AM45" s="17">
        <v>0</v>
      </c>
      <c r="AN45" s="17">
        <v>186.8</v>
      </c>
      <c r="AO45" s="17">
        <v>198.84779</v>
      </c>
      <c r="AP45" s="17">
        <v>180.22221999999999</v>
      </c>
      <c r="AQ45" s="17">
        <v>6.5777799999999997</v>
      </c>
      <c r="AR45" s="17">
        <v>206.5</v>
      </c>
      <c r="AS45" s="17">
        <v>198.84779</v>
      </c>
      <c r="AT45" s="17">
        <v>180.22221999999999</v>
      </c>
      <c r="AU45" s="17">
        <v>26.27778</v>
      </c>
      <c r="AV45" s="17">
        <v>208.6</v>
      </c>
      <c r="AW45" s="17">
        <v>198.84779</v>
      </c>
      <c r="AX45" s="17">
        <v>180.22221999999999</v>
      </c>
      <c r="AY45" s="17">
        <v>28.377780000000001</v>
      </c>
      <c r="AZ45" s="17">
        <v>292.89999999999998</v>
      </c>
      <c r="BA45" s="17">
        <v>298.27168999999998</v>
      </c>
      <c r="BB45" s="17">
        <v>270.33332999999999</v>
      </c>
      <c r="BC45" s="17">
        <v>22.566669999999998</v>
      </c>
      <c r="BD45" s="17"/>
      <c r="BE45" s="17"/>
      <c r="BF45" s="17"/>
      <c r="BG45" s="17">
        <v>0</v>
      </c>
      <c r="BH45" s="17"/>
      <c r="BI45" s="17"/>
      <c r="BJ45" s="17"/>
      <c r="BK45" s="17">
        <v>0</v>
      </c>
      <c r="BL45" s="17">
        <v>449.8</v>
      </c>
      <c r="BM45" s="17">
        <v>565.53980999999999</v>
      </c>
      <c r="BN45" s="17">
        <v>565.53980999999999</v>
      </c>
      <c r="BO45" s="17">
        <v>-115.73981000000001</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164.8</v>
      </c>
      <c r="CK45" s="17">
        <v>163.90777</v>
      </c>
      <c r="CL45" s="17">
        <v>163.90777</v>
      </c>
      <c r="CM45" s="17">
        <v>0.89222999999999997</v>
      </c>
      <c r="CN45" s="17">
        <v>7</v>
      </c>
      <c r="CO45" s="17">
        <v>5.1333399999999996</v>
      </c>
      <c r="CP45" s="17">
        <v>5.1333399999999996</v>
      </c>
      <c r="CQ45" s="17">
        <v>1.86666</v>
      </c>
      <c r="CR45" s="17">
        <v>5.3</v>
      </c>
      <c r="CS45" s="17">
        <v>2.8177599999999998</v>
      </c>
      <c r="CT45" s="17">
        <v>2.8177599999999998</v>
      </c>
      <c r="CU45" s="17">
        <v>2.48224</v>
      </c>
      <c r="CV45" s="17">
        <v>22.1</v>
      </c>
      <c r="CW45" s="17">
        <v>0</v>
      </c>
      <c r="CX45" s="17">
        <v>0</v>
      </c>
      <c r="CY45" s="17">
        <v>22.1</v>
      </c>
      <c r="CZ45" s="17">
        <v>6.88</v>
      </c>
      <c r="DA45" s="17">
        <v>6.8787000000000003</v>
      </c>
      <c r="DB45" s="17">
        <v>6.8787000000000003</v>
      </c>
      <c r="DC45" s="17">
        <v>1.2999999999999999E-3</v>
      </c>
      <c r="DD45" s="17">
        <v>13.86</v>
      </c>
      <c r="DE45" s="17">
        <v>14.919420000000001</v>
      </c>
      <c r="DF45" s="17">
        <v>10.72785</v>
      </c>
      <c r="DG45" s="17">
        <v>3.1321500000000002</v>
      </c>
      <c r="DH45" s="17">
        <v>130.76</v>
      </c>
      <c r="DI45" s="17">
        <v>81.708960000000005</v>
      </c>
      <c r="DJ45" s="17">
        <v>44.255659999999999</v>
      </c>
      <c r="DK45" s="17">
        <v>86.504339999999999</v>
      </c>
      <c r="DL45" s="17"/>
      <c r="DM45" s="17"/>
      <c r="DN45" s="17"/>
      <c r="DO45" s="17">
        <v>0</v>
      </c>
      <c r="DP45" s="17"/>
      <c r="DQ45" s="17"/>
      <c r="DR45" s="17"/>
      <c r="DS45" s="17">
        <v>0</v>
      </c>
      <c r="DT45" s="17"/>
      <c r="DU45" s="17"/>
      <c r="DV45" s="17"/>
      <c r="DW45" s="17">
        <v>0</v>
      </c>
      <c r="DX45" s="17">
        <v>0</v>
      </c>
      <c r="DY45" s="17"/>
      <c r="DZ45" s="17"/>
      <c r="EA45" s="17">
        <v>0</v>
      </c>
      <c r="EB45" s="17">
        <v>108</v>
      </c>
      <c r="EC45" s="17">
        <v>93.678809999999999</v>
      </c>
      <c r="ED45" s="17">
        <v>104.19287</v>
      </c>
      <c r="EE45" s="17">
        <v>3.8071299999999999</v>
      </c>
      <c r="EF45" s="17">
        <v>145.30000000000001</v>
      </c>
      <c r="EG45" s="17">
        <v>161.1216</v>
      </c>
      <c r="EH45" s="17">
        <v>220.48074</v>
      </c>
      <c r="EI45" s="17">
        <v>-75.18074</v>
      </c>
      <c r="EJ45" s="17"/>
      <c r="EK45" s="17"/>
      <c r="EL45" s="17"/>
      <c r="EM45" s="17">
        <v>0</v>
      </c>
      <c r="EN45" s="17"/>
      <c r="EO45" s="17"/>
      <c r="EP45" s="17"/>
      <c r="EQ45" s="17">
        <v>0</v>
      </c>
      <c r="ER45" s="17"/>
      <c r="ES45" s="17"/>
      <c r="ET45" s="17"/>
      <c r="EU45" s="17">
        <v>0</v>
      </c>
      <c r="EV45" s="17">
        <v>6.5</v>
      </c>
      <c r="EW45" s="17">
        <v>6.39</v>
      </c>
      <c r="EX45" s="17">
        <v>6.39</v>
      </c>
      <c r="EY45" s="17">
        <v>0.11</v>
      </c>
      <c r="EZ45" s="17">
        <v>454.3</v>
      </c>
      <c r="FA45" s="17">
        <v>371.14481999999998</v>
      </c>
      <c r="FB45" s="17">
        <v>363.72933</v>
      </c>
      <c r="FC45" s="17">
        <v>90.570670000000007</v>
      </c>
      <c r="FD45" s="17">
        <v>65.3</v>
      </c>
      <c r="FE45" s="17">
        <v>81.556309999999996</v>
      </c>
      <c r="FF45" s="17">
        <v>73.349450000000004</v>
      </c>
      <c r="FG45" s="17">
        <v>-8.0494500000000002</v>
      </c>
      <c r="FH45" s="17">
        <v>114.6</v>
      </c>
      <c r="FI45" s="17">
        <v>117.01311</v>
      </c>
      <c r="FJ45" s="17">
        <v>151.16900000000001</v>
      </c>
      <c r="FK45" s="17">
        <v>-36.569000000000003</v>
      </c>
      <c r="FL45" s="17">
        <v>39.700000000000003</v>
      </c>
      <c r="FM45" s="17">
        <v>41.858249999999998</v>
      </c>
      <c r="FN45" s="17">
        <v>33.957720000000002</v>
      </c>
      <c r="FO45" s="17">
        <v>5.7422800000000001</v>
      </c>
      <c r="FP45" s="17">
        <v>18.7</v>
      </c>
      <c r="FQ45" s="17">
        <v>19.192229999999999</v>
      </c>
      <c r="FR45" s="17">
        <v>19.192229999999999</v>
      </c>
      <c r="FS45" s="17">
        <v>-0.49223</v>
      </c>
      <c r="FT45" s="17">
        <v>19.8</v>
      </c>
      <c r="FU45" s="17">
        <v>19.12621</v>
      </c>
      <c r="FV45" s="17">
        <v>19.12621</v>
      </c>
      <c r="FW45" s="17">
        <v>0.67379</v>
      </c>
      <c r="FX45" s="17">
        <v>88.2</v>
      </c>
      <c r="FY45" s="17">
        <v>87.232039999999998</v>
      </c>
      <c r="FZ45" s="17">
        <v>87.232039999999998</v>
      </c>
      <c r="GA45" s="17">
        <v>0.96796000000000004</v>
      </c>
      <c r="GB45" s="17">
        <v>181.5</v>
      </c>
      <c r="GC45" s="17">
        <v>185.10007999999999</v>
      </c>
      <c r="GD45" s="17">
        <v>185.10007999999999</v>
      </c>
      <c r="GE45" s="17">
        <v>-3.6000800000000002</v>
      </c>
      <c r="GF45" s="17">
        <v>182.4</v>
      </c>
      <c r="GG45" s="17">
        <v>185.10007999999999</v>
      </c>
      <c r="GH45" s="17">
        <v>185.10007999999999</v>
      </c>
      <c r="GI45" s="17">
        <v>-2.7000799999999998</v>
      </c>
      <c r="GJ45" s="17">
        <v>183.7</v>
      </c>
      <c r="GK45" s="17">
        <v>185.10007999999999</v>
      </c>
      <c r="GL45" s="17">
        <v>185.10007999999999</v>
      </c>
      <c r="GM45" s="17">
        <v>-1.40008</v>
      </c>
      <c r="GN45" s="17">
        <v>108.9</v>
      </c>
      <c r="GO45" s="17">
        <v>88.962050000000005</v>
      </c>
      <c r="GP45" s="17">
        <v>88.962050000000005</v>
      </c>
      <c r="GQ45" s="17">
        <v>19.937950000000001</v>
      </c>
      <c r="GR45" s="17">
        <v>8.1</v>
      </c>
      <c r="GS45" s="17">
        <v>8.9214300000000009</v>
      </c>
      <c r="GT45" s="17">
        <v>8.9214300000000009</v>
      </c>
      <c r="GU45" s="17">
        <v>-0.82142999999999999</v>
      </c>
      <c r="GV45" s="17">
        <v>2.7</v>
      </c>
      <c r="GW45" s="17">
        <v>2.4872800000000002</v>
      </c>
      <c r="GX45" s="17">
        <v>9.3594200000000001</v>
      </c>
      <c r="GY45" s="17">
        <v>-6.6594199999999999</v>
      </c>
      <c r="GZ45" s="17">
        <v>21.3</v>
      </c>
      <c r="HA45" s="17">
        <v>34.47804</v>
      </c>
      <c r="HB45" s="17">
        <v>34.47804</v>
      </c>
      <c r="HC45" s="17">
        <v>-13.178039999999999</v>
      </c>
      <c r="HD45" s="17">
        <v>42.3</v>
      </c>
      <c r="HE45" s="17">
        <v>39.877670000000002</v>
      </c>
      <c r="HF45" s="17">
        <v>39.877670000000002</v>
      </c>
      <c r="HG45" s="17">
        <v>2.4223300000000001</v>
      </c>
      <c r="HH45" s="17">
        <v>4</v>
      </c>
      <c r="HI45" s="17">
        <v>4.1192200000000003</v>
      </c>
      <c r="HJ45" s="17">
        <v>4.1192200000000003</v>
      </c>
      <c r="HK45" s="17">
        <v>-0.11922000000000001</v>
      </c>
      <c r="HL45" s="17">
        <v>25.8</v>
      </c>
      <c r="HM45" s="17">
        <v>16.164159999999999</v>
      </c>
      <c r="HN45" s="17">
        <v>16.164159999999999</v>
      </c>
      <c r="HO45" s="17">
        <v>9.63584</v>
      </c>
      <c r="HP45" s="17">
        <v>80.900000000000006</v>
      </c>
      <c r="HQ45" s="17">
        <v>140</v>
      </c>
      <c r="HR45" s="17">
        <v>140</v>
      </c>
      <c r="HS45" s="17">
        <v>-59.1</v>
      </c>
      <c r="HT45" s="17"/>
      <c r="HU45" s="17"/>
      <c r="HV45" s="17"/>
      <c r="HW45" s="17">
        <v>0</v>
      </c>
      <c r="HX45" s="17"/>
      <c r="HY45" s="17"/>
      <c r="HZ45" s="17"/>
      <c r="IA45" s="17">
        <v>0</v>
      </c>
      <c r="IB45" s="17">
        <v>47.9</v>
      </c>
      <c r="IC45" s="17">
        <v>47.726210000000002</v>
      </c>
      <c r="ID45" s="17">
        <v>47.726210000000002</v>
      </c>
      <c r="IE45" s="17">
        <v>0.17379</v>
      </c>
      <c r="IF45" s="17"/>
      <c r="IG45" s="17"/>
      <c r="IH45" s="17"/>
      <c r="II45" s="17">
        <v>0</v>
      </c>
      <c r="IJ45" s="17"/>
      <c r="IK45" s="17"/>
      <c r="IL45" s="17"/>
      <c r="IM45" s="17">
        <v>0</v>
      </c>
      <c r="IN45" s="17">
        <v>46.7</v>
      </c>
      <c r="IO45" s="17">
        <v>48.181449999999998</v>
      </c>
      <c r="IP45" s="17">
        <v>48.181449999999998</v>
      </c>
      <c r="IQ45" s="17">
        <v>-1.4814499999999999</v>
      </c>
      <c r="IR45" s="17"/>
      <c r="IS45" s="17"/>
      <c r="IT45" s="17"/>
      <c r="IU45" s="17">
        <v>0</v>
      </c>
      <c r="IV45" s="17"/>
      <c r="IW45" s="17"/>
      <c r="IX45" s="17"/>
      <c r="IY45" s="17">
        <v>0</v>
      </c>
      <c r="IZ45" s="17"/>
      <c r="JA45" s="17"/>
      <c r="JB45" s="17"/>
      <c r="JC45" s="17">
        <v>0</v>
      </c>
      <c r="JD45" s="17">
        <v>86.8</v>
      </c>
      <c r="JE45" s="17">
        <v>88.384460000000004</v>
      </c>
      <c r="JF45" s="17">
        <v>88.384460000000004</v>
      </c>
      <c r="JG45" s="17">
        <v>-1.58446</v>
      </c>
      <c r="JH45" s="17">
        <v>176.8</v>
      </c>
      <c r="JI45" s="17">
        <v>171.34727000000001</v>
      </c>
      <c r="JJ45" s="17">
        <v>171.34727000000001</v>
      </c>
      <c r="JK45" s="17">
        <v>5.4527299999999999</v>
      </c>
      <c r="JL45" s="17">
        <v>174.9</v>
      </c>
      <c r="JM45" s="17">
        <v>171.34727000000001</v>
      </c>
      <c r="JN45" s="17">
        <v>171.34727000000001</v>
      </c>
      <c r="JO45" s="17">
        <v>3.5527299999999999</v>
      </c>
      <c r="JP45" s="17">
        <v>0</v>
      </c>
      <c r="JQ45" s="17"/>
      <c r="JR45" s="17"/>
      <c r="JS45" s="17">
        <v>0</v>
      </c>
      <c r="JT45" s="17">
        <v>174.9</v>
      </c>
      <c r="JU45" s="17">
        <v>171.34727000000001</v>
      </c>
      <c r="JV45" s="17">
        <v>171.34727000000001</v>
      </c>
      <c r="JW45" s="17">
        <v>3.5527299999999999</v>
      </c>
      <c r="JX45" s="17"/>
      <c r="JY45" s="17"/>
      <c r="JZ45" s="17"/>
      <c r="KA45" s="17">
        <v>0</v>
      </c>
      <c r="KB45" s="17"/>
      <c r="KC45" s="17"/>
      <c r="KD45" s="17"/>
      <c r="KE45" s="17">
        <v>0</v>
      </c>
      <c r="KF45" s="17"/>
      <c r="KG45" s="17"/>
      <c r="KH45" s="17"/>
      <c r="KI45" s="17">
        <v>0</v>
      </c>
      <c r="KJ45" s="17"/>
      <c r="KK45" s="17"/>
      <c r="KL45" s="17"/>
      <c r="KM45" s="17">
        <v>0</v>
      </c>
      <c r="KN45" s="17">
        <v>197</v>
      </c>
      <c r="KO45" s="17"/>
      <c r="KP45" s="17"/>
      <c r="KQ45" s="17">
        <v>197</v>
      </c>
      <c r="KR45" s="17"/>
      <c r="KS45" s="17"/>
      <c r="KT45" s="17">
        <v>36</v>
      </c>
      <c r="KU45" s="17">
        <v>-36</v>
      </c>
      <c r="KV45" s="17"/>
      <c r="KW45" s="17"/>
      <c r="KX45" s="17"/>
      <c r="KY45" s="17">
        <v>0</v>
      </c>
      <c r="KZ45" s="17">
        <v>0</v>
      </c>
      <c r="LA45" s="17"/>
      <c r="LB45" s="17">
        <v>0</v>
      </c>
      <c r="LC45" s="17">
        <v>0</v>
      </c>
      <c r="LD45" s="17">
        <v>1.7</v>
      </c>
      <c r="LE45" s="17">
        <v>1.7823899999999999</v>
      </c>
      <c r="LF45" s="17">
        <v>1.7823899999999999</v>
      </c>
      <c r="LG45" s="17">
        <v>-8.2390000000000005E-2</v>
      </c>
      <c r="LH45" s="17">
        <v>69</v>
      </c>
      <c r="LI45" s="17">
        <v>102.68846000000001</v>
      </c>
      <c r="LJ45" s="17">
        <v>82.474230000000006</v>
      </c>
      <c r="LK45" s="17">
        <v>-13.47423</v>
      </c>
      <c r="LL45" s="17">
        <v>81.099999999999994</v>
      </c>
      <c r="LM45" s="17">
        <v>89.839349999999996</v>
      </c>
      <c r="LN45" s="17">
        <v>103.32423</v>
      </c>
      <c r="LO45" s="17">
        <v>-22.224229999999999</v>
      </c>
      <c r="LP45" s="17">
        <v>62.5</v>
      </c>
      <c r="LQ45" s="17">
        <v>67.133979999999994</v>
      </c>
      <c r="LR45" s="17">
        <v>67.133979999999994</v>
      </c>
      <c r="LS45" s="17">
        <v>-4.6339800000000002</v>
      </c>
      <c r="LT45" s="17">
        <v>74</v>
      </c>
      <c r="LU45" s="17">
        <v>72.37388</v>
      </c>
      <c r="LV45" s="17">
        <v>78.567999999999998</v>
      </c>
      <c r="LW45" s="17">
        <v>-4.5679999999999996</v>
      </c>
      <c r="LX45" s="17">
        <v>30</v>
      </c>
      <c r="LY45" s="17">
        <v>29.951460000000001</v>
      </c>
      <c r="LZ45" s="17">
        <v>29.951460000000001</v>
      </c>
      <c r="MA45" s="17">
        <v>4.854E-2</v>
      </c>
      <c r="MB45" s="17"/>
      <c r="MC45" s="17"/>
      <c r="MD45" s="17"/>
      <c r="ME45" s="17">
        <v>0</v>
      </c>
      <c r="MF45" s="17"/>
      <c r="MG45" s="17"/>
      <c r="MH45" s="17"/>
      <c r="MI45" s="17">
        <v>0</v>
      </c>
      <c r="MJ45" s="17"/>
      <c r="MK45" s="17"/>
      <c r="ML45" s="17"/>
      <c r="MM45" s="17">
        <v>0</v>
      </c>
      <c r="MN45" s="17">
        <v>145.69999999999999</v>
      </c>
      <c r="MO45" s="17">
        <v>149.77393000000001</v>
      </c>
      <c r="MP45" s="17">
        <v>149.77393000000001</v>
      </c>
      <c r="MQ45" s="17">
        <v>-4.0739299999999998</v>
      </c>
      <c r="MR45" s="17">
        <v>146.9</v>
      </c>
      <c r="MS45" s="17">
        <v>149.77393000000001</v>
      </c>
      <c r="MT45" s="17">
        <v>149.77393000000001</v>
      </c>
      <c r="MU45" s="17">
        <v>-2.8739300000000001</v>
      </c>
      <c r="MV45" s="17">
        <v>149.1</v>
      </c>
      <c r="MW45" s="17">
        <v>149.77393000000001</v>
      </c>
      <c r="MX45" s="17">
        <v>149.77393000000001</v>
      </c>
      <c r="MY45" s="17">
        <v>-0.67393000000000003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74.5</v>
      </c>
      <c r="OG45" s="17">
        <v>105.1</v>
      </c>
      <c r="OH45" s="17">
        <v>117.129</v>
      </c>
      <c r="OI45" s="17">
        <v>-42.628999999999998</v>
      </c>
      <c r="OJ45" s="17">
        <v>0</v>
      </c>
      <c r="OK45" s="17"/>
      <c r="OL45" s="17">
        <v>0</v>
      </c>
      <c r="OM45" s="17">
        <v>0</v>
      </c>
      <c r="ON45" s="17">
        <v>14.2</v>
      </c>
      <c r="OO45" s="17">
        <v>16.568999999999999</v>
      </c>
      <c r="OP45" s="17">
        <v>16.568999999999999</v>
      </c>
      <c r="OQ45" s="17">
        <v>-2.3690000000000002</v>
      </c>
      <c r="OR45" s="17">
        <v>0</v>
      </c>
      <c r="OS45" s="17"/>
      <c r="OT45" s="17">
        <v>0</v>
      </c>
      <c r="OU45" s="17">
        <v>0</v>
      </c>
      <c r="OV45" s="17">
        <v>15.8</v>
      </c>
      <c r="OW45" s="17">
        <v>14.56311</v>
      </c>
      <c r="OX45" s="17">
        <v>14.56311</v>
      </c>
      <c r="OY45" s="17">
        <v>1.23689</v>
      </c>
      <c r="OZ45" s="17">
        <v>9.9</v>
      </c>
      <c r="PA45" s="17">
        <v>9</v>
      </c>
      <c r="PB45" s="17">
        <v>9.9830000000000005</v>
      </c>
      <c r="PC45" s="17">
        <v>-8.3000000000000004E-2</v>
      </c>
      <c r="PD45" s="17">
        <v>5.4</v>
      </c>
      <c r="PE45" s="17">
        <v>5.67</v>
      </c>
      <c r="PF45" s="17">
        <v>5.67</v>
      </c>
      <c r="PG45" s="17">
        <v>-0.27</v>
      </c>
      <c r="PH45" s="17">
        <v>0.6</v>
      </c>
      <c r="PI45" s="17">
        <v>1</v>
      </c>
      <c r="PJ45" s="17">
        <v>1</v>
      </c>
      <c r="PK45" s="17">
        <v>-0.4</v>
      </c>
      <c r="PL45" s="17">
        <v>1.5</v>
      </c>
      <c r="PM45" s="17">
        <v>1.5</v>
      </c>
      <c r="PN45" s="17">
        <v>1.5</v>
      </c>
      <c r="PO45" s="17">
        <v>0</v>
      </c>
      <c r="PP45" s="17">
        <v>2.6</v>
      </c>
      <c r="PQ45" s="17">
        <v>2.5</v>
      </c>
      <c r="PR45" s="17">
        <v>2.5</v>
      </c>
      <c r="PS45" s="17">
        <v>0.1</v>
      </c>
      <c r="PT45" s="17">
        <v>20.100000000000001</v>
      </c>
      <c r="PU45" s="17">
        <v>19.417480000000001</v>
      </c>
      <c r="PV45" s="17">
        <v>19.417480000000001</v>
      </c>
      <c r="PW45" s="17">
        <v>0.68252000000000002</v>
      </c>
      <c r="PX45" s="17">
        <v>20</v>
      </c>
      <c r="PY45" s="17">
        <v>19.417480000000001</v>
      </c>
      <c r="PZ45" s="17">
        <v>19.417480000000001</v>
      </c>
      <c r="QA45" s="17">
        <v>0.58252000000000004</v>
      </c>
      <c r="QB45" s="17">
        <v>13.6</v>
      </c>
      <c r="QC45" s="17">
        <v>15</v>
      </c>
      <c r="QD45" s="17">
        <v>11.65049</v>
      </c>
      <c r="QE45" s="17">
        <v>1.9495100000000001</v>
      </c>
      <c r="QF45" s="17">
        <v>3.4</v>
      </c>
      <c r="QG45" s="17">
        <v>3.5</v>
      </c>
      <c r="QH45" s="17">
        <v>3.5</v>
      </c>
      <c r="QI45" s="17">
        <v>-0.1</v>
      </c>
      <c r="QJ45" s="17">
        <v>18.399999999999999</v>
      </c>
      <c r="QK45" s="17">
        <v>17.961169999999999</v>
      </c>
      <c r="QL45" s="17">
        <v>17.961169999999999</v>
      </c>
      <c r="QM45" s="17">
        <v>0.43883</v>
      </c>
      <c r="QN45" s="17">
        <v>0</v>
      </c>
      <c r="QO45" s="17"/>
      <c r="QP45" s="17">
        <v>0</v>
      </c>
      <c r="QQ45" s="17">
        <v>0</v>
      </c>
      <c r="QR45" s="17">
        <v>0</v>
      </c>
      <c r="QS45" s="17"/>
      <c r="QT45" s="17">
        <v>0</v>
      </c>
      <c r="QU45" s="17">
        <v>0</v>
      </c>
      <c r="QV45" s="17">
        <v>21.1</v>
      </c>
      <c r="QW45" s="17">
        <v>26.6</v>
      </c>
      <c r="QX45" s="17">
        <v>27.474</v>
      </c>
      <c r="QY45" s="17">
        <v>-6.3739999999999997</v>
      </c>
      <c r="QZ45" s="17">
        <v>65.5</v>
      </c>
      <c r="RA45" s="17">
        <v>81.8</v>
      </c>
      <c r="RB45" s="17">
        <v>80.27</v>
      </c>
      <c r="RC45" s="17">
        <v>-14.77</v>
      </c>
      <c r="RD45" s="17">
        <v>4.5</v>
      </c>
      <c r="RE45" s="17">
        <v>4.2</v>
      </c>
      <c r="RF45" s="17">
        <v>4.2</v>
      </c>
      <c r="RG45" s="17">
        <v>0.3</v>
      </c>
      <c r="RH45" s="17">
        <v>1.2</v>
      </c>
      <c r="RI45" s="17">
        <v>1.2</v>
      </c>
      <c r="RJ45" s="17">
        <v>1.2</v>
      </c>
      <c r="RK45" s="17">
        <v>0</v>
      </c>
      <c r="RL45" s="17">
        <v>2.2000000000000002</v>
      </c>
      <c r="RM45" s="17">
        <v>2.4</v>
      </c>
      <c r="RN45" s="17">
        <v>2.4</v>
      </c>
      <c r="RO45" s="17">
        <v>-0.2</v>
      </c>
      <c r="RP45" s="17">
        <v>1.3</v>
      </c>
      <c r="RQ45" s="17">
        <v>1.4</v>
      </c>
      <c r="RR45" s="17">
        <v>1.4</v>
      </c>
      <c r="RS45" s="17">
        <v>-0.1</v>
      </c>
      <c r="RT45" s="17">
        <v>0</v>
      </c>
      <c r="RU45" s="17"/>
      <c r="RV45" s="17">
        <v>0</v>
      </c>
      <c r="RW45" s="17">
        <v>0</v>
      </c>
      <c r="RX45" s="17">
        <v>3.1</v>
      </c>
      <c r="RY45" s="17">
        <v>2.9489999999999998</v>
      </c>
      <c r="RZ45" s="17">
        <v>2.9489999999999998</v>
      </c>
      <c r="SA45" s="17">
        <v>0.151</v>
      </c>
      <c r="SB45" s="17">
        <v>13.5</v>
      </c>
      <c r="SC45" s="17">
        <v>11.039440000000001</v>
      </c>
      <c r="SD45" s="17">
        <v>11.039440000000001</v>
      </c>
      <c r="SE45" s="17">
        <v>2.4605600000000001</v>
      </c>
      <c r="SF45" s="17">
        <v>2.2000000000000002</v>
      </c>
      <c r="SG45" s="17">
        <v>2</v>
      </c>
      <c r="SH45" s="17">
        <v>2</v>
      </c>
      <c r="SI45" s="17">
        <v>0.2</v>
      </c>
      <c r="SJ45" s="17"/>
      <c r="SK45" s="17">
        <v>0.4</v>
      </c>
      <c r="SL45" s="17">
        <v>0.4</v>
      </c>
      <c r="SM45" s="17">
        <v>-0.4</v>
      </c>
      <c r="SN45" s="17">
        <v>18.7</v>
      </c>
      <c r="SO45" s="17">
        <v>18.834949999999999</v>
      </c>
      <c r="SP45" s="17">
        <v>18.834949999999999</v>
      </c>
      <c r="SQ45" s="17">
        <v>-0.13494999999999999</v>
      </c>
      <c r="SR45" s="17">
        <v>4.0999999999999996</v>
      </c>
      <c r="SS45" s="17">
        <v>4.5</v>
      </c>
      <c r="ST45" s="17">
        <v>4.5</v>
      </c>
      <c r="SU45" s="17">
        <v>-0.4</v>
      </c>
      <c r="SV45" s="17">
        <v>8.1999999999999993</v>
      </c>
      <c r="SW45" s="17">
        <v>9</v>
      </c>
      <c r="SX45" s="17">
        <v>9</v>
      </c>
      <c r="SY45" s="17">
        <v>-0.8</v>
      </c>
      <c r="SZ45" s="17">
        <v>11.4</v>
      </c>
      <c r="TA45" s="17">
        <v>12.621359999999999</v>
      </c>
      <c r="TB45" s="17">
        <v>12.621359999999999</v>
      </c>
      <c r="TC45" s="17">
        <v>-1.22136</v>
      </c>
      <c r="TD45" s="17">
        <v>17.600000000000001</v>
      </c>
      <c r="TE45" s="17">
        <v>17.475729999999999</v>
      </c>
      <c r="TF45" s="17">
        <v>17.475729999999999</v>
      </c>
      <c r="TG45" s="17">
        <v>0.12427000000000001</v>
      </c>
      <c r="TH45" s="17">
        <v>17</v>
      </c>
      <c r="TI45" s="17">
        <v>20.83</v>
      </c>
      <c r="TJ45" s="17">
        <v>20.83</v>
      </c>
      <c r="TK45" s="17">
        <v>-3.83</v>
      </c>
      <c r="TL45" s="17">
        <v>1</v>
      </c>
      <c r="TM45" s="17">
        <v>25.3</v>
      </c>
      <c r="TN45" s="17">
        <v>23.766999999999999</v>
      </c>
      <c r="TO45" s="17">
        <v>-22.766999999999999</v>
      </c>
      <c r="TP45" s="17">
        <v>0</v>
      </c>
      <c r="TQ45" s="17"/>
      <c r="TR45" s="17">
        <v>0</v>
      </c>
      <c r="TS45" s="17">
        <v>0</v>
      </c>
      <c r="TT45" s="17">
        <v>65</v>
      </c>
      <c r="TU45" s="17">
        <v>72</v>
      </c>
      <c r="TV45" s="17">
        <v>67.215000000000003</v>
      </c>
      <c r="TW45" s="17">
        <v>-2.2149999999999999</v>
      </c>
      <c r="TX45" s="17">
        <v>88.4</v>
      </c>
      <c r="TY45" s="17">
        <v>82.7</v>
      </c>
      <c r="TZ45" s="17">
        <v>79.994</v>
      </c>
      <c r="UA45" s="17">
        <v>8.4060000000000006</v>
      </c>
      <c r="UB45" s="17">
        <v>8.3000000000000007</v>
      </c>
      <c r="UC45" s="17">
        <v>9.3049999999999997</v>
      </c>
      <c r="UD45" s="17">
        <v>9.3049999999999997</v>
      </c>
      <c r="UE45" s="17">
        <v>-1.0049999999999999</v>
      </c>
      <c r="UF45" s="17">
        <v>5.3</v>
      </c>
      <c r="UG45" s="17">
        <v>7.407</v>
      </c>
      <c r="UH45" s="17">
        <v>7.407</v>
      </c>
      <c r="UI45" s="17">
        <v>-2.1070000000000002</v>
      </c>
      <c r="UJ45" s="17">
        <v>16.5</v>
      </c>
      <c r="UK45" s="17">
        <v>16</v>
      </c>
      <c r="UL45" s="17">
        <v>15.53398</v>
      </c>
      <c r="UM45" s="17">
        <v>0.96601999999999999</v>
      </c>
      <c r="UN45" s="17">
        <v>4.8</v>
      </c>
      <c r="UO45" s="17">
        <v>7.5</v>
      </c>
      <c r="UP45" s="17">
        <v>6</v>
      </c>
      <c r="UQ45" s="17">
        <v>-1.2</v>
      </c>
      <c r="UR45" s="17"/>
      <c r="US45" s="17"/>
      <c r="UT45" s="17">
        <v>4.5</v>
      </c>
      <c r="UU45" s="17">
        <v>-4.5</v>
      </c>
      <c r="UV45" s="17">
        <v>7.3</v>
      </c>
      <c r="UW45" s="17">
        <v>8</v>
      </c>
      <c r="UX45" s="17">
        <v>9</v>
      </c>
      <c r="UY45" s="17">
        <v>-1.7</v>
      </c>
      <c r="UZ45" s="17">
        <v>8.4</v>
      </c>
      <c r="VA45" s="17">
        <v>8</v>
      </c>
      <c r="VB45" s="17">
        <v>10</v>
      </c>
      <c r="VC45" s="17">
        <v>-1.6</v>
      </c>
      <c r="VD45" s="17">
        <v>8.6</v>
      </c>
      <c r="VE45" s="17">
        <v>8</v>
      </c>
      <c r="VF45" s="17">
        <v>9.9029100000000003</v>
      </c>
      <c r="VG45" s="17">
        <v>-1.30291</v>
      </c>
      <c r="VH45" s="17">
        <v>12.8</v>
      </c>
      <c r="VI45" s="17">
        <v>14.404999999999999</v>
      </c>
      <c r="VJ45" s="17">
        <v>14.404999999999999</v>
      </c>
      <c r="VK45" s="17">
        <v>-1.605</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89.2</v>
      </c>
      <c r="WC45" s="17">
        <v>118.9</v>
      </c>
      <c r="WD45" s="17">
        <v>119</v>
      </c>
      <c r="WE45" s="17">
        <v>-29.8</v>
      </c>
      <c r="WF45" s="17">
        <v>83.9</v>
      </c>
      <c r="WG45" s="17">
        <v>112.3</v>
      </c>
      <c r="WH45" s="17">
        <v>112</v>
      </c>
      <c r="WI45" s="17">
        <v>-28.1</v>
      </c>
      <c r="WJ45" s="17">
        <v>0</v>
      </c>
      <c r="WK45" s="17"/>
      <c r="WL45" s="17">
        <v>0</v>
      </c>
      <c r="WM45" s="17">
        <v>0</v>
      </c>
      <c r="WN45" s="17">
        <v>0</v>
      </c>
      <c r="WO45" s="17"/>
      <c r="WP45" s="17">
        <v>0</v>
      </c>
      <c r="WQ45" s="17">
        <v>0</v>
      </c>
      <c r="WR45" s="17">
        <v>5.5</v>
      </c>
      <c r="WS45" s="17">
        <v>7</v>
      </c>
      <c r="WT45" s="17">
        <v>7</v>
      </c>
      <c r="WU45" s="17">
        <v>-1.5</v>
      </c>
      <c r="WV45" s="17">
        <v>19.2</v>
      </c>
      <c r="WW45" s="17">
        <v>18.4466</v>
      </c>
      <c r="WX45" s="17">
        <v>18.4466</v>
      </c>
      <c r="WY45" s="17">
        <v>0.75339999999999996</v>
      </c>
      <c r="WZ45" s="17">
        <v>9.9</v>
      </c>
      <c r="XA45" s="17">
        <v>10.7</v>
      </c>
      <c r="XB45" s="17">
        <v>10.7</v>
      </c>
      <c r="XC45" s="17">
        <v>-0.8</v>
      </c>
      <c r="XD45" s="17">
        <v>43.4</v>
      </c>
      <c r="XE45" s="17">
        <v>45.23077</v>
      </c>
      <c r="XF45" s="17">
        <v>42</v>
      </c>
      <c r="XG45" s="17">
        <v>1.4</v>
      </c>
      <c r="XH45" s="17">
        <v>17.899999999999999</v>
      </c>
      <c r="XI45" s="17">
        <v>10.76923</v>
      </c>
      <c r="XJ45" s="17">
        <v>10</v>
      </c>
      <c r="XK45" s="17">
        <v>7.9</v>
      </c>
      <c r="XL45" s="17">
        <v>17.5</v>
      </c>
      <c r="XM45" s="17">
        <v>17</v>
      </c>
      <c r="XN45" s="17">
        <v>14</v>
      </c>
      <c r="XO45" s="17">
        <v>3.5</v>
      </c>
      <c r="XP45" s="17"/>
      <c r="XQ45" s="17"/>
      <c r="XR45" s="17"/>
      <c r="XS45" s="17">
        <v>0</v>
      </c>
      <c r="XT45" s="17">
        <v>8.1</v>
      </c>
      <c r="XU45" s="17">
        <v>7.85</v>
      </c>
      <c r="XV45" s="17">
        <v>7.85</v>
      </c>
      <c r="XW45" s="17">
        <v>0.25</v>
      </c>
      <c r="XX45" s="17"/>
      <c r="XY45" s="17"/>
      <c r="XZ45" s="17"/>
      <c r="YA45" s="17">
        <v>0</v>
      </c>
      <c r="YB45" s="17"/>
      <c r="YC45" s="17"/>
      <c r="YD45" s="17"/>
      <c r="YE45" s="17">
        <v>0</v>
      </c>
    </row>
    <row r="46" spans="1:655" ht="24" customHeight="1" x14ac:dyDescent="0.3">
      <c r="A46" s="1"/>
      <c r="B46" s="16" t="s">
        <v>34</v>
      </c>
      <c r="C46" s="16" t="s">
        <v>829</v>
      </c>
      <c r="D46" s="17">
        <v>141.6</v>
      </c>
      <c r="E46" s="17">
        <v>146</v>
      </c>
      <c r="F46" s="17">
        <v>146</v>
      </c>
      <c r="G46" s="17">
        <v>-4.4000000000000004</v>
      </c>
      <c r="H46" s="17">
        <v>602.4</v>
      </c>
      <c r="I46" s="17">
        <v>604.18724999999995</v>
      </c>
      <c r="J46" s="17">
        <v>594.17128000000002</v>
      </c>
      <c r="K46" s="17">
        <v>8.2287199999999991</v>
      </c>
      <c r="L46" s="17">
        <v>201.4</v>
      </c>
      <c r="M46" s="17">
        <v>196.55285000000001</v>
      </c>
      <c r="N46" s="17">
        <v>193.29447999999999</v>
      </c>
      <c r="O46" s="17">
        <v>8.1055200000000003</v>
      </c>
      <c r="P46" s="17"/>
      <c r="Q46" s="17"/>
      <c r="R46" s="17"/>
      <c r="S46" s="17">
        <v>0</v>
      </c>
      <c r="T46" s="17"/>
      <c r="U46" s="17"/>
      <c r="V46" s="17"/>
      <c r="W46" s="17">
        <v>0</v>
      </c>
      <c r="X46" s="17">
        <v>90.2</v>
      </c>
      <c r="Y46" s="17">
        <v>91.778639999999996</v>
      </c>
      <c r="Z46" s="17">
        <v>91.778639999999996</v>
      </c>
      <c r="AA46" s="17">
        <v>-1.57864</v>
      </c>
      <c r="AB46" s="17">
        <v>211.1</v>
      </c>
      <c r="AC46" s="17">
        <v>220</v>
      </c>
      <c r="AD46" s="17">
        <v>220</v>
      </c>
      <c r="AE46" s="17">
        <v>-8.9</v>
      </c>
      <c r="AF46" s="17">
        <v>0</v>
      </c>
      <c r="AG46" s="17"/>
      <c r="AH46" s="17">
        <v>0</v>
      </c>
      <c r="AI46" s="17">
        <v>0</v>
      </c>
      <c r="AJ46" s="17"/>
      <c r="AK46" s="17"/>
      <c r="AL46" s="17"/>
      <c r="AM46" s="17">
        <v>0</v>
      </c>
      <c r="AN46" s="17">
        <v>181.5</v>
      </c>
      <c r="AO46" s="17">
        <v>196.66667000000001</v>
      </c>
      <c r="AP46" s="17">
        <v>180.22221999999999</v>
      </c>
      <c r="AQ46" s="17">
        <v>1.2777799999999999</v>
      </c>
      <c r="AR46" s="17">
        <v>181.7</v>
      </c>
      <c r="AS46" s="17">
        <v>196.66667000000001</v>
      </c>
      <c r="AT46" s="17">
        <v>180.22221999999999</v>
      </c>
      <c r="AU46" s="17">
        <v>1.4777800000000001</v>
      </c>
      <c r="AV46" s="17">
        <v>182.5</v>
      </c>
      <c r="AW46" s="17">
        <v>196.66667000000001</v>
      </c>
      <c r="AX46" s="17">
        <v>180.22221999999999</v>
      </c>
      <c r="AY46" s="17">
        <v>2.2777799999999999</v>
      </c>
      <c r="AZ46" s="17">
        <v>274.10000000000002</v>
      </c>
      <c r="BA46" s="17">
        <v>295</v>
      </c>
      <c r="BB46" s="17">
        <v>270.33332999999999</v>
      </c>
      <c r="BC46" s="17">
        <v>3.76667</v>
      </c>
      <c r="BD46" s="17"/>
      <c r="BE46" s="17"/>
      <c r="BF46" s="17"/>
      <c r="BG46" s="17">
        <v>0</v>
      </c>
      <c r="BH46" s="17"/>
      <c r="BI46" s="17"/>
      <c r="BJ46" s="17"/>
      <c r="BK46" s="17">
        <v>0</v>
      </c>
      <c r="BL46" s="17">
        <v>447.4</v>
      </c>
      <c r="BM46" s="17">
        <v>565.53980999999999</v>
      </c>
      <c r="BN46" s="17">
        <v>565.53980999999999</v>
      </c>
      <c r="BO46" s="17">
        <v>-118.13981</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160.69999999999999</v>
      </c>
      <c r="CK46" s="17">
        <v>163.90777</v>
      </c>
      <c r="CL46" s="17">
        <v>163.90777</v>
      </c>
      <c r="CM46" s="17">
        <v>-3.20777</v>
      </c>
      <c r="CN46" s="17">
        <v>7.2</v>
      </c>
      <c r="CO46" s="17">
        <v>5.1333399999999996</v>
      </c>
      <c r="CP46" s="17">
        <v>5.1333399999999996</v>
      </c>
      <c r="CQ46" s="17">
        <v>2.0666600000000002</v>
      </c>
      <c r="CR46" s="17">
        <v>5.3</v>
      </c>
      <c r="CS46" s="17">
        <v>2.8177599999999998</v>
      </c>
      <c r="CT46" s="17">
        <v>2.8177599999999998</v>
      </c>
      <c r="CU46" s="17">
        <v>2.48224</v>
      </c>
      <c r="CV46" s="17">
        <v>22.2</v>
      </c>
      <c r="CW46" s="17">
        <v>0</v>
      </c>
      <c r="CX46" s="17">
        <v>0</v>
      </c>
      <c r="CY46" s="17">
        <v>22.2</v>
      </c>
      <c r="CZ46" s="17">
        <v>6.87</v>
      </c>
      <c r="DA46" s="17">
        <v>6.8787000000000003</v>
      </c>
      <c r="DB46" s="17">
        <v>6.8787000000000003</v>
      </c>
      <c r="DC46" s="17">
        <v>-8.6999999999999994E-3</v>
      </c>
      <c r="DD46" s="17">
        <v>13.94</v>
      </c>
      <c r="DE46" s="17">
        <v>14.919420000000001</v>
      </c>
      <c r="DF46" s="17">
        <v>10.72785</v>
      </c>
      <c r="DG46" s="17">
        <v>3.2121499999999998</v>
      </c>
      <c r="DH46" s="17">
        <v>130.41</v>
      </c>
      <c r="DI46" s="17">
        <v>81.708960000000005</v>
      </c>
      <c r="DJ46" s="17">
        <v>51.706510000000002</v>
      </c>
      <c r="DK46" s="17">
        <v>78.703490000000002</v>
      </c>
      <c r="DL46" s="17"/>
      <c r="DM46" s="17"/>
      <c r="DN46" s="17"/>
      <c r="DO46" s="17">
        <v>0</v>
      </c>
      <c r="DP46" s="17"/>
      <c r="DQ46" s="17"/>
      <c r="DR46" s="17"/>
      <c r="DS46" s="17">
        <v>0</v>
      </c>
      <c r="DT46" s="17"/>
      <c r="DU46" s="17"/>
      <c r="DV46" s="17"/>
      <c r="DW46" s="17">
        <v>0</v>
      </c>
      <c r="DX46" s="17">
        <v>0</v>
      </c>
      <c r="DY46" s="17"/>
      <c r="DZ46" s="17"/>
      <c r="EA46" s="17">
        <v>0</v>
      </c>
      <c r="EB46" s="17">
        <v>108.1</v>
      </c>
      <c r="EC46" s="17">
        <v>93.801810000000003</v>
      </c>
      <c r="ED46" s="17">
        <v>104.69222000000001</v>
      </c>
      <c r="EE46" s="17">
        <v>3.4077799999999998</v>
      </c>
      <c r="EF46" s="17">
        <v>169.9</v>
      </c>
      <c r="EG46" s="17">
        <v>167.01362</v>
      </c>
      <c r="EH46" s="17">
        <v>220.48074</v>
      </c>
      <c r="EI46" s="17">
        <v>-50.580739999999999</v>
      </c>
      <c r="EJ46" s="17"/>
      <c r="EK46" s="17"/>
      <c r="EL46" s="17"/>
      <c r="EM46" s="17">
        <v>0</v>
      </c>
      <c r="EN46" s="17"/>
      <c r="EO46" s="17"/>
      <c r="EP46" s="17"/>
      <c r="EQ46" s="17">
        <v>0</v>
      </c>
      <c r="ER46" s="17"/>
      <c r="ES46" s="17"/>
      <c r="ET46" s="17"/>
      <c r="EU46" s="17">
        <v>0</v>
      </c>
      <c r="EV46" s="17">
        <v>6.5</v>
      </c>
      <c r="EW46" s="17">
        <v>6.39</v>
      </c>
      <c r="EX46" s="17">
        <v>6.39</v>
      </c>
      <c r="EY46" s="17">
        <v>0.11</v>
      </c>
      <c r="EZ46" s="17">
        <v>457.2</v>
      </c>
      <c r="FA46" s="17">
        <v>372.00195000000002</v>
      </c>
      <c r="FB46" s="17">
        <v>371.12222000000003</v>
      </c>
      <c r="FC46" s="17">
        <v>86.077780000000004</v>
      </c>
      <c r="FD46" s="17">
        <v>63.6</v>
      </c>
      <c r="FE46" s="17">
        <v>81.556309999999996</v>
      </c>
      <c r="FF46" s="17">
        <v>73.349450000000004</v>
      </c>
      <c r="FG46" s="17">
        <v>-9.7494499999999995</v>
      </c>
      <c r="FH46" s="17">
        <v>115</v>
      </c>
      <c r="FI46" s="17">
        <v>118.90819</v>
      </c>
      <c r="FJ46" s="17">
        <v>151.16399999999999</v>
      </c>
      <c r="FK46" s="17">
        <v>-36.164000000000001</v>
      </c>
      <c r="FL46" s="17">
        <v>39.799999999999997</v>
      </c>
      <c r="FM46" s="17">
        <v>41.858249999999998</v>
      </c>
      <c r="FN46" s="17">
        <v>33.957720000000002</v>
      </c>
      <c r="FO46" s="17">
        <v>5.8422799999999997</v>
      </c>
      <c r="FP46" s="17">
        <v>18.8</v>
      </c>
      <c r="FQ46" s="17">
        <v>19.192229999999999</v>
      </c>
      <c r="FR46" s="17">
        <v>19.192229999999999</v>
      </c>
      <c r="FS46" s="17">
        <v>-0.39223000000000002</v>
      </c>
      <c r="FT46" s="17">
        <v>19.8</v>
      </c>
      <c r="FU46" s="17">
        <v>19.12621</v>
      </c>
      <c r="FV46" s="17">
        <v>19.12621</v>
      </c>
      <c r="FW46" s="17">
        <v>0.67379</v>
      </c>
      <c r="FX46" s="17">
        <v>89.5</v>
      </c>
      <c r="FY46" s="17">
        <v>87.232039999999998</v>
      </c>
      <c r="FZ46" s="17">
        <v>87.232039999999998</v>
      </c>
      <c r="GA46" s="17">
        <v>2.26796</v>
      </c>
      <c r="GB46" s="17">
        <v>182.6</v>
      </c>
      <c r="GC46" s="17">
        <v>185.10007999999999</v>
      </c>
      <c r="GD46" s="17">
        <v>185.10007999999999</v>
      </c>
      <c r="GE46" s="17">
        <v>-2.5000800000000001</v>
      </c>
      <c r="GF46" s="17">
        <v>182.2</v>
      </c>
      <c r="GG46" s="17">
        <v>185.10007999999999</v>
      </c>
      <c r="GH46" s="17">
        <v>185.10007999999999</v>
      </c>
      <c r="GI46" s="17">
        <v>-2.90008</v>
      </c>
      <c r="GJ46" s="17">
        <v>183.5</v>
      </c>
      <c r="GK46" s="17">
        <v>185.10007999999999</v>
      </c>
      <c r="GL46" s="17">
        <v>185.10007999999999</v>
      </c>
      <c r="GM46" s="17">
        <v>-1.6000799999999999</v>
      </c>
      <c r="GN46" s="17">
        <v>108.8</v>
      </c>
      <c r="GO46" s="17">
        <v>88.962050000000005</v>
      </c>
      <c r="GP46" s="17">
        <v>88.962050000000005</v>
      </c>
      <c r="GQ46" s="17">
        <v>19.837949999999999</v>
      </c>
      <c r="GR46" s="17">
        <v>8.1</v>
      </c>
      <c r="GS46" s="17">
        <v>8.9214300000000009</v>
      </c>
      <c r="GT46" s="17">
        <v>8.9214300000000009</v>
      </c>
      <c r="GU46" s="17">
        <v>-0.82142999999999999</v>
      </c>
      <c r="GV46" s="17">
        <v>2.7</v>
      </c>
      <c r="GW46" s="17">
        <v>2.4872800000000002</v>
      </c>
      <c r="GX46" s="17">
        <v>9.3594200000000001</v>
      </c>
      <c r="GY46" s="17">
        <v>-6.6594199999999999</v>
      </c>
      <c r="GZ46" s="17">
        <v>26.7</v>
      </c>
      <c r="HA46" s="17">
        <v>34.47804</v>
      </c>
      <c r="HB46" s="17">
        <v>34.47804</v>
      </c>
      <c r="HC46" s="17">
        <v>-7.7780399999999998</v>
      </c>
      <c r="HD46" s="17">
        <v>42.2</v>
      </c>
      <c r="HE46" s="17">
        <v>39.877670000000002</v>
      </c>
      <c r="HF46" s="17">
        <v>39.877670000000002</v>
      </c>
      <c r="HG46" s="17">
        <v>2.32233</v>
      </c>
      <c r="HH46" s="17">
        <v>4</v>
      </c>
      <c r="HI46" s="17">
        <v>4.1192200000000003</v>
      </c>
      <c r="HJ46" s="17">
        <v>4.1192200000000003</v>
      </c>
      <c r="HK46" s="17">
        <v>-0.11922000000000001</v>
      </c>
      <c r="HL46" s="17">
        <v>25.4</v>
      </c>
      <c r="HM46" s="17">
        <v>16.164159999999999</v>
      </c>
      <c r="HN46" s="17">
        <v>16.164159999999999</v>
      </c>
      <c r="HO46" s="17">
        <v>9.2358399999999996</v>
      </c>
      <c r="HP46" s="17">
        <v>116.8</v>
      </c>
      <c r="HQ46" s="17">
        <v>140</v>
      </c>
      <c r="HR46" s="17">
        <v>140</v>
      </c>
      <c r="HS46" s="17">
        <v>-23.2</v>
      </c>
      <c r="HT46" s="17"/>
      <c r="HU46" s="17"/>
      <c r="HV46" s="17"/>
      <c r="HW46" s="17">
        <v>0</v>
      </c>
      <c r="HX46" s="17"/>
      <c r="HY46" s="17"/>
      <c r="HZ46" s="17"/>
      <c r="IA46" s="17">
        <v>0</v>
      </c>
      <c r="IB46" s="17">
        <v>47.8</v>
      </c>
      <c r="IC46" s="17">
        <v>47.726210000000002</v>
      </c>
      <c r="ID46" s="17">
        <v>47.726210000000002</v>
      </c>
      <c r="IE46" s="17">
        <v>7.3789999999999994E-2</v>
      </c>
      <c r="IF46" s="17"/>
      <c r="IG46" s="17"/>
      <c r="IH46" s="17"/>
      <c r="II46" s="17">
        <v>0</v>
      </c>
      <c r="IJ46" s="17"/>
      <c r="IK46" s="17"/>
      <c r="IL46" s="17"/>
      <c r="IM46" s="17">
        <v>0</v>
      </c>
      <c r="IN46" s="17">
        <v>46.9</v>
      </c>
      <c r="IO46" s="17">
        <v>48.181449999999998</v>
      </c>
      <c r="IP46" s="17">
        <v>48.181449999999998</v>
      </c>
      <c r="IQ46" s="17">
        <v>-1.28145</v>
      </c>
      <c r="IR46" s="17"/>
      <c r="IS46" s="17"/>
      <c r="IT46" s="17"/>
      <c r="IU46" s="17">
        <v>0</v>
      </c>
      <c r="IV46" s="17"/>
      <c r="IW46" s="17"/>
      <c r="IX46" s="17"/>
      <c r="IY46" s="17">
        <v>0</v>
      </c>
      <c r="IZ46" s="17"/>
      <c r="JA46" s="17"/>
      <c r="JB46" s="17"/>
      <c r="JC46" s="17">
        <v>0</v>
      </c>
      <c r="JD46" s="17">
        <v>86.8</v>
      </c>
      <c r="JE46" s="17">
        <v>88.384460000000004</v>
      </c>
      <c r="JF46" s="17">
        <v>88.384460000000004</v>
      </c>
      <c r="JG46" s="17">
        <v>-1.58446</v>
      </c>
      <c r="JH46" s="17">
        <v>176.5</v>
      </c>
      <c r="JI46" s="17">
        <v>171.34727000000001</v>
      </c>
      <c r="JJ46" s="17">
        <v>171.34727000000001</v>
      </c>
      <c r="JK46" s="17">
        <v>5.15273</v>
      </c>
      <c r="JL46" s="17">
        <v>174.7</v>
      </c>
      <c r="JM46" s="17">
        <v>171.34727000000001</v>
      </c>
      <c r="JN46" s="17">
        <v>171.34727000000001</v>
      </c>
      <c r="JO46" s="17">
        <v>3.3527300000000002</v>
      </c>
      <c r="JP46" s="17">
        <v>0</v>
      </c>
      <c r="JQ46" s="17"/>
      <c r="JR46" s="17"/>
      <c r="JS46" s="17">
        <v>0</v>
      </c>
      <c r="JT46" s="17">
        <v>175.2</v>
      </c>
      <c r="JU46" s="17">
        <v>171.34727000000001</v>
      </c>
      <c r="JV46" s="17">
        <v>171.34727000000001</v>
      </c>
      <c r="JW46" s="17">
        <v>3.8527300000000002</v>
      </c>
      <c r="JX46" s="17"/>
      <c r="JY46" s="17"/>
      <c r="JZ46" s="17"/>
      <c r="KA46" s="17">
        <v>0</v>
      </c>
      <c r="KB46" s="17"/>
      <c r="KC46" s="17"/>
      <c r="KD46" s="17"/>
      <c r="KE46" s="17">
        <v>0</v>
      </c>
      <c r="KF46" s="17"/>
      <c r="KG46" s="17"/>
      <c r="KH46" s="17"/>
      <c r="KI46" s="17">
        <v>0</v>
      </c>
      <c r="KJ46" s="17"/>
      <c r="KK46" s="17"/>
      <c r="KL46" s="17"/>
      <c r="KM46" s="17">
        <v>0</v>
      </c>
      <c r="KN46" s="17">
        <v>196.8</v>
      </c>
      <c r="KO46" s="17"/>
      <c r="KP46" s="17"/>
      <c r="KQ46" s="17">
        <v>196.8</v>
      </c>
      <c r="KR46" s="17"/>
      <c r="KS46" s="17"/>
      <c r="KT46" s="17">
        <v>36</v>
      </c>
      <c r="KU46" s="17">
        <v>-36</v>
      </c>
      <c r="KV46" s="17"/>
      <c r="KW46" s="17"/>
      <c r="KX46" s="17"/>
      <c r="KY46" s="17">
        <v>0</v>
      </c>
      <c r="KZ46" s="17">
        <v>0</v>
      </c>
      <c r="LA46" s="17"/>
      <c r="LB46" s="17">
        <v>0</v>
      </c>
      <c r="LC46" s="17">
        <v>0</v>
      </c>
      <c r="LD46" s="17">
        <v>1.7</v>
      </c>
      <c r="LE46" s="17">
        <v>1.7823899999999999</v>
      </c>
      <c r="LF46" s="17">
        <v>1.7823899999999999</v>
      </c>
      <c r="LG46" s="17">
        <v>-8.2390000000000005E-2</v>
      </c>
      <c r="LH46" s="17">
        <v>72.5</v>
      </c>
      <c r="LI46" s="17">
        <v>103.44163</v>
      </c>
      <c r="LJ46" s="17">
        <v>88.659800000000004</v>
      </c>
      <c r="LK46" s="17">
        <v>-16.159800000000001</v>
      </c>
      <c r="LL46" s="17">
        <v>83.7</v>
      </c>
      <c r="LM46" s="17">
        <v>91.069180000000003</v>
      </c>
      <c r="LN46" s="17">
        <v>108.13</v>
      </c>
      <c r="LO46" s="17">
        <v>-24.43</v>
      </c>
      <c r="LP46" s="17">
        <v>62.6</v>
      </c>
      <c r="LQ46" s="17">
        <v>67.133979999999994</v>
      </c>
      <c r="LR46" s="17">
        <v>67.133979999999994</v>
      </c>
      <c r="LS46" s="17">
        <v>-4.5339799999999997</v>
      </c>
      <c r="LT46" s="17">
        <v>73.900000000000006</v>
      </c>
      <c r="LU46" s="17">
        <v>72.37388</v>
      </c>
      <c r="LV46" s="17">
        <v>78.567999999999998</v>
      </c>
      <c r="LW46" s="17">
        <v>-4.6680000000000001</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145.5</v>
      </c>
      <c r="MO46" s="17">
        <v>149.77393000000001</v>
      </c>
      <c r="MP46" s="17">
        <v>149.77393000000001</v>
      </c>
      <c r="MQ46" s="17">
        <v>-4.27393</v>
      </c>
      <c r="MR46" s="17">
        <v>146.80000000000001</v>
      </c>
      <c r="MS46" s="17">
        <v>149.77393000000001</v>
      </c>
      <c r="MT46" s="17">
        <v>149.77393000000001</v>
      </c>
      <c r="MU46" s="17">
        <v>-2.9739300000000002</v>
      </c>
      <c r="MV46" s="17">
        <v>148.6</v>
      </c>
      <c r="MW46" s="17">
        <v>149.77393000000001</v>
      </c>
      <c r="MX46" s="17">
        <v>149.77393000000001</v>
      </c>
      <c r="MY46" s="17">
        <v>-1.1739299999999999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76.7</v>
      </c>
      <c r="OG46" s="17">
        <v>105.7</v>
      </c>
      <c r="OH46" s="17">
        <v>115.033</v>
      </c>
      <c r="OI46" s="17">
        <v>-38.332999999999998</v>
      </c>
      <c r="OJ46" s="17">
        <v>0</v>
      </c>
      <c r="OK46" s="17"/>
      <c r="OL46" s="17">
        <v>0</v>
      </c>
      <c r="OM46" s="17">
        <v>0</v>
      </c>
      <c r="ON46" s="17">
        <v>12.6</v>
      </c>
      <c r="OO46" s="17">
        <v>16.451000000000001</v>
      </c>
      <c r="OP46" s="17">
        <v>16.451000000000001</v>
      </c>
      <c r="OQ46" s="17">
        <v>-3.851</v>
      </c>
      <c r="OR46" s="17">
        <v>0</v>
      </c>
      <c r="OS46" s="17"/>
      <c r="OT46" s="17">
        <v>0</v>
      </c>
      <c r="OU46" s="17">
        <v>0</v>
      </c>
      <c r="OV46" s="17">
        <v>15.9</v>
      </c>
      <c r="OW46" s="17">
        <v>14.56311</v>
      </c>
      <c r="OX46" s="17">
        <v>14.56311</v>
      </c>
      <c r="OY46" s="17">
        <v>1.3368899999999999</v>
      </c>
      <c r="OZ46" s="17">
        <v>10</v>
      </c>
      <c r="PA46" s="17">
        <v>9</v>
      </c>
      <c r="PB46" s="17">
        <v>9.9830000000000005</v>
      </c>
      <c r="PC46" s="17">
        <v>1.7000000000000001E-2</v>
      </c>
      <c r="PD46" s="17">
        <v>5.5</v>
      </c>
      <c r="PE46" s="17">
        <v>5.67</v>
      </c>
      <c r="PF46" s="17">
        <v>5.67</v>
      </c>
      <c r="PG46" s="17">
        <v>-0.17</v>
      </c>
      <c r="PH46" s="17">
        <v>0.6</v>
      </c>
      <c r="PI46" s="17">
        <v>1</v>
      </c>
      <c r="PJ46" s="17">
        <v>1</v>
      </c>
      <c r="PK46" s="17">
        <v>-0.4</v>
      </c>
      <c r="PL46" s="17">
        <v>1.5</v>
      </c>
      <c r="PM46" s="17">
        <v>1.5</v>
      </c>
      <c r="PN46" s="17">
        <v>1.5</v>
      </c>
      <c r="PO46" s="17">
        <v>0</v>
      </c>
      <c r="PP46" s="17">
        <v>2.6</v>
      </c>
      <c r="PQ46" s="17">
        <v>2.5</v>
      </c>
      <c r="PR46" s="17">
        <v>2.5</v>
      </c>
      <c r="PS46" s="17">
        <v>0.1</v>
      </c>
      <c r="PT46" s="17">
        <v>20.100000000000001</v>
      </c>
      <c r="PU46" s="17">
        <v>19.417480000000001</v>
      </c>
      <c r="PV46" s="17">
        <v>19.417480000000001</v>
      </c>
      <c r="PW46" s="17">
        <v>0.68252000000000002</v>
      </c>
      <c r="PX46" s="17">
        <v>20</v>
      </c>
      <c r="PY46" s="17">
        <v>19.417480000000001</v>
      </c>
      <c r="PZ46" s="17">
        <v>19.417480000000001</v>
      </c>
      <c r="QA46" s="17">
        <v>0.58252000000000004</v>
      </c>
      <c r="QB46" s="17">
        <v>13.6</v>
      </c>
      <c r="QC46" s="17">
        <v>15</v>
      </c>
      <c r="QD46" s="17">
        <v>11.65049</v>
      </c>
      <c r="QE46" s="17">
        <v>1.9495100000000001</v>
      </c>
      <c r="QF46" s="17">
        <v>3.4</v>
      </c>
      <c r="QG46" s="17">
        <v>3.5</v>
      </c>
      <c r="QH46" s="17">
        <v>3.5</v>
      </c>
      <c r="QI46" s="17">
        <v>-0.1</v>
      </c>
      <c r="QJ46" s="17">
        <v>18.399999999999999</v>
      </c>
      <c r="QK46" s="17">
        <v>17.961169999999999</v>
      </c>
      <c r="QL46" s="17">
        <v>17.961169999999999</v>
      </c>
      <c r="QM46" s="17">
        <v>0.43883</v>
      </c>
      <c r="QN46" s="17">
        <v>0</v>
      </c>
      <c r="QO46" s="17"/>
      <c r="QP46" s="17">
        <v>0</v>
      </c>
      <c r="QQ46" s="17">
        <v>0</v>
      </c>
      <c r="QR46" s="17">
        <v>0</v>
      </c>
      <c r="QS46" s="17"/>
      <c r="QT46" s="17">
        <v>0</v>
      </c>
      <c r="QU46" s="17">
        <v>0</v>
      </c>
      <c r="QV46" s="17">
        <v>20.7</v>
      </c>
      <c r="QW46" s="17">
        <v>25.7</v>
      </c>
      <c r="QX46" s="17">
        <v>27.195</v>
      </c>
      <c r="QY46" s="17">
        <v>-6.4950000000000001</v>
      </c>
      <c r="QZ46" s="17">
        <v>65.2</v>
      </c>
      <c r="RA46" s="17">
        <v>80.2</v>
      </c>
      <c r="RB46" s="17">
        <v>78.423000000000002</v>
      </c>
      <c r="RC46" s="17">
        <v>-13.223000000000001</v>
      </c>
      <c r="RD46" s="17">
        <v>4.5</v>
      </c>
      <c r="RE46" s="17">
        <v>4.2</v>
      </c>
      <c r="RF46" s="17">
        <v>4.2</v>
      </c>
      <c r="RG46" s="17">
        <v>0.3</v>
      </c>
      <c r="RH46" s="17">
        <v>1.2</v>
      </c>
      <c r="RI46" s="17">
        <v>1.2</v>
      </c>
      <c r="RJ46" s="17">
        <v>1.2</v>
      </c>
      <c r="RK46" s="17">
        <v>0</v>
      </c>
      <c r="RL46" s="17">
        <v>2.2000000000000002</v>
      </c>
      <c r="RM46" s="17">
        <v>2.4</v>
      </c>
      <c r="RN46" s="17">
        <v>2.4</v>
      </c>
      <c r="RO46" s="17">
        <v>-0.2</v>
      </c>
      <c r="RP46" s="17">
        <v>1.3</v>
      </c>
      <c r="RQ46" s="17">
        <v>1.4</v>
      </c>
      <c r="RR46" s="17">
        <v>1.4</v>
      </c>
      <c r="RS46" s="17">
        <v>-0.1</v>
      </c>
      <c r="RT46" s="17">
        <v>0</v>
      </c>
      <c r="RU46" s="17"/>
      <c r="RV46" s="17">
        <v>0</v>
      </c>
      <c r="RW46" s="17">
        <v>0</v>
      </c>
      <c r="RX46" s="17">
        <v>3.1</v>
      </c>
      <c r="RY46" s="17">
        <v>2.9489999999999998</v>
      </c>
      <c r="RZ46" s="17">
        <v>2.9489999999999998</v>
      </c>
      <c r="SA46" s="17">
        <v>0.151</v>
      </c>
      <c r="SB46" s="17">
        <v>13.5</v>
      </c>
      <c r="SC46" s="17">
        <v>11.039440000000001</v>
      </c>
      <c r="SD46" s="17">
        <v>11.039440000000001</v>
      </c>
      <c r="SE46" s="17">
        <v>2.4605600000000001</v>
      </c>
      <c r="SF46" s="17">
        <v>2.2000000000000002</v>
      </c>
      <c r="SG46" s="17">
        <v>2</v>
      </c>
      <c r="SH46" s="17">
        <v>2</v>
      </c>
      <c r="SI46" s="17">
        <v>0.2</v>
      </c>
      <c r="SJ46" s="17"/>
      <c r="SK46" s="17">
        <v>0.4</v>
      </c>
      <c r="SL46" s="17">
        <v>0.4</v>
      </c>
      <c r="SM46" s="17">
        <v>-0.4</v>
      </c>
      <c r="SN46" s="17">
        <v>18.7</v>
      </c>
      <c r="SO46" s="17">
        <v>18.834949999999999</v>
      </c>
      <c r="SP46" s="17">
        <v>18.834949999999999</v>
      </c>
      <c r="SQ46" s="17">
        <v>-0.13494999999999999</v>
      </c>
      <c r="SR46" s="17">
        <v>4.3</v>
      </c>
      <c r="SS46" s="17">
        <v>4.5</v>
      </c>
      <c r="ST46" s="17">
        <v>4.5</v>
      </c>
      <c r="SU46" s="17">
        <v>-0.2</v>
      </c>
      <c r="SV46" s="17">
        <v>8.3000000000000007</v>
      </c>
      <c r="SW46" s="17">
        <v>9</v>
      </c>
      <c r="SX46" s="17">
        <v>9</v>
      </c>
      <c r="SY46" s="17">
        <v>-0.7</v>
      </c>
      <c r="SZ46" s="17">
        <v>11.4</v>
      </c>
      <c r="TA46" s="17">
        <v>12.621359999999999</v>
      </c>
      <c r="TB46" s="17">
        <v>12.621359999999999</v>
      </c>
      <c r="TC46" s="17">
        <v>-1.22136</v>
      </c>
      <c r="TD46" s="17">
        <v>17.600000000000001</v>
      </c>
      <c r="TE46" s="17">
        <v>17.475729999999999</v>
      </c>
      <c r="TF46" s="17">
        <v>17.475729999999999</v>
      </c>
      <c r="TG46" s="17">
        <v>0.12427000000000001</v>
      </c>
      <c r="TH46" s="17">
        <v>16.399999999999999</v>
      </c>
      <c r="TI46" s="17">
        <v>19.308</v>
      </c>
      <c r="TJ46" s="17">
        <v>19.308</v>
      </c>
      <c r="TK46" s="17">
        <v>-2.9079999999999999</v>
      </c>
      <c r="TL46" s="17">
        <v>1.8</v>
      </c>
      <c r="TM46" s="17">
        <v>26.6</v>
      </c>
      <c r="TN46" s="17">
        <v>26.344999999999999</v>
      </c>
      <c r="TO46" s="17">
        <v>-24.545000000000002</v>
      </c>
      <c r="TP46" s="17">
        <v>0</v>
      </c>
      <c r="TQ46" s="17"/>
      <c r="TR46" s="17">
        <v>0</v>
      </c>
      <c r="TS46" s="17">
        <v>0</v>
      </c>
      <c r="TT46" s="17">
        <v>60.7</v>
      </c>
      <c r="TU46" s="17">
        <v>67.3</v>
      </c>
      <c r="TV46" s="17">
        <v>62.213999999999999</v>
      </c>
      <c r="TW46" s="17">
        <v>-1.514</v>
      </c>
      <c r="TX46" s="17">
        <v>92.4</v>
      </c>
      <c r="TY46" s="17">
        <v>79.8</v>
      </c>
      <c r="TZ46" s="17">
        <v>74.926000000000002</v>
      </c>
      <c r="UA46" s="17">
        <v>17.474</v>
      </c>
      <c r="UB46" s="17">
        <v>7</v>
      </c>
      <c r="UC46" s="17">
        <v>8.3629999999999995</v>
      </c>
      <c r="UD46" s="17">
        <v>8.3629999999999995</v>
      </c>
      <c r="UE46" s="17">
        <v>-1.363</v>
      </c>
      <c r="UF46" s="17">
        <v>6.2</v>
      </c>
      <c r="UG46" s="17">
        <v>6.125</v>
      </c>
      <c r="UH46" s="17">
        <v>6.125</v>
      </c>
      <c r="UI46" s="17">
        <v>7.4999999999999997E-2</v>
      </c>
      <c r="UJ46" s="17">
        <v>16.5</v>
      </c>
      <c r="UK46" s="17">
        <v>16</v>
      </c>
      <c r="UL46" s="17">
        <v>15.53398</v>
      </c>
      <c r="UM46" s="17">
        <v>0.96601999999999999</v>
      </c>
      <c r="UN46" s="17">
        <v>5.0999999999999996</v>
      </c>
      <c r="UO46" s="17">
        <v>7.5</v>
      </c>
      <c r="UP46" s="17">
        <v>6</v>
      </c>
      <c r="UQ46" s="17">
        <v>-0.9</v>
      </c>
      <c r="UR46" s="17"/>
      <c r="US46" s="17"/>
      <c r="UT46" s="17">
        <v>4.5</v>
      </c>
      <c r="UU46" s="17">
        <v>-4.5</v>
      </c>
      <c r="UV46" s="17">
        <v>7.3</v>
      </c>
      <c r="UW46" s="17">
        <v>8</v>
      </c>
      <c r="UX46" s="17">
        <v>9</v>
      </c>
      <c r="UY46" s="17">
        <v>-1.7</v>
      </c>
      <c r="UZ46" s="17">
        <v>8.1999999999999993</v>
      </c>
      <c r="VA46" s="17">
        <v>8</v>
      </c>
      <c r="VB46" s="17">
        <v>10</v>
      </c>
      <c r="VC46" s="17">
        <v>-1.8</v>
      </c>
      <c r="VD46" s="17">
        <v>8.4</v>
      </c>
      <c r="VE46" s="17">
        <v>8</v>
      </c>
      <c r="VF46" s="17">
        <v>9.9029100000000003</v>
      </c>
      <c r="VG46" s="17">
        <v>-1.50291</v>
      </c>
      <c r="VH46" s="17">
        <v>8.4</v>
      </c>
      <c r="VI46" s="17">
        <v>13.519</v>
      </c>
      <c r="VJ46" s="17">
        <v>13.519</v>
      </c>
      <c r="VK46" s="17">
        <v>-5.1189999999999998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78.099999999999994</v>
      </c>
      <c r="WC46" s="17">
        <v>115.9</v>
      </c>
      <c r="WD46" s="17">
        <v>115</v>
      </c>
      <c r="WE46" s="17">
        <v>-36.9</v>
      </c>
      <c r="WF46" s="17">
        <v>71.8</v>
      </c>
      <c r="WG46" s="17">
        <v>105.4</v>
      </c>
      <c r="WH46" s="17">
        <v>102</v>
      </c>
      <c r="WI46" s="17">
        <v>-30.2</v>
      </c>
      <c r="WJ46" s="17">
        <v>0</v>
      </c>
      <c r="WK46" s="17"/>
      <c r="WL46" s="17">
        <v>0</v>
      </c>
      <c r="WM46" s="17">
        <v>0</v>
      </c>
      <c r="WN46" s="17">
        <v>0</v>
      </c>
      <c r="WO46" s="17"/>
      <c r="WP46" s="17">
        <v>0</v>
      </c>
      <c r="WQ46" s="17">
        <v>0</v>
      </c>
      <c r="WR46" s="17">
        <v>5.5</v>
      </c>
      <c r="WS46" s="17">
        <v>7</v>
      </c>
      <c r="WT46" s="17">
        <v>7</v>
      </c>
      <c r="WU46" s="17">
        <v>-1.5</v>
      </c>
      <c r="WV46" s="17">
        <v>19.100000000000001</v>
      </c>
      <c r="WW46" s="17">
        <v>18.4466</v>
      </c>
      <c r="WX46" s="17">
        <v>18.4466</v>
      </c>
      <c r="WY46" s="17">
        <v>0.65339999999999998</v>
      </c>
      <c r="WZ46" s="17">
        <v>9.6999999999999993</v>
      </c>
      <c r="XA46" s="17">
        <v>10.7</v>
      </c>
      <c r="XB46" s="17">
        <v>10.7</v>
      </c>
      <c r="XC46" s="17">
        <v>-1</v>
      </c>
      <c r="XD46" s="17">
        <v>43.5</v>
      </c>
      <c r="XE46" s="17">
        <v>45.23077</v>
      </c>
      <c r="XF46" s="17">
        <v>42</v>
      </c>
      <c r="XG46" s="17">
        <v>1.5</v>
      </c>
      <c r="XH46" s="17">
        <v>17.8</v>
      </c>
      <c r="XI46" s="17">
        <v>10.76923</v>
      </c>
      <c r="XJ46" s="17">
        <v>10</v>
      </c>
      <c r="XK46" s="17">
        <v>7.8</v>
      </c>
      <c r="XL46" s="17">
        <v>16.399999999999999</v>
      </c>
      <c r="XM46" s="17">
        <v>17</v>
      </c>
      <c r="XN46" s="17">
        <v>14</v>
      </c>
      <c r="XO46" s="17">
        <v>2.4</v>
      </c>
      <c r="XP46" s="17"/>
      <c r="XQ46" s="17"/>
      <c r="XR46" s="17"/>
      <c r="XS46" s="17">
        <v>0</v>
      </c>
      <c r="XT46" s="17">
        <v>7.4</v>
      </c>
      <c r="XU46" s="17">
        <v>7.85</v>
      </c>
      <c r="XV46" s="17">
        <v>7.85</v>
      </c>
      <c r="XW46" s="17">
        <v>-0.45</v>
      </c>
      <c r="XX46" s="17"/>
      <c r="XY46" s="17"/>
      <c r="XZ46" s="17"/>
      <c r="YA46" s="17">
        <v>0</v>
      </c>
      <c r="YB46" s="17"/>
      <c r="YC46" s="17"/>
      <c r="YD46" s="17"/>
      <c r="YE46" s="17">
        <v>0</v>
      </c>
    </row>
    <row r="47" spans="1:655" ht="24" customHeight="1" x14ac:dyDescent="0.3">
      <c r="A47" s="1"/>
      <c r="B47" s="16" t="s">
        <v>34</v>
      </c>
      <c r="C47" s="16" t="s">
        <v>830</v>
      </c>
      <c r="D47" s="17">
        <v>144</v>
      </c>
      <c r="E47" s="17">
        <v>146</v>
      </c>
      <c r="F47" s="17">
        <v>146</v>
      </c>
      <c r="G47" s="17">
        <v>-2</v>
      </c>
      <c r="H47" s="17">
        <v>603.29999999999995</v>
      </c>
      <c r="I47" s="17">
        <v>604.18724999999995</v>
      </c>
      <c r="J47" s="17">
        <v>594.17128000000002</v>
      </c>
      <c r="K47" s="17">
        <v>9.1287199999999995</v>
      </c>
      <c r="L47" s="17">
        <v>202.2</v>
      </c>
      <c r="M47" s="17">
        <v>196.55285000000001</v>
      </c>
      <c r="N47" s="17">
        <v>193.29447999999999</v>
      </c>
      <c r="O47" s="17">
        <v>8.9055199999999992</v>
      </c>
      <c r="P47" s="17"/>
      <c r="Q47" s="17"/>
      <c r="R47" s="17"/>
      <c r="S47" s="17">
        <v>0</v>
      </c>
      <c r="T47" s="17"/>
      <c r="U47" s="17"/>
      <c r="V47" s="17"/>
      <c r="W47" s="17">
        <v>0</v>
      </c>
      <c r="X47" s="17">
        <v>90.6</v>
      </c>
      <c r="Y47" s="17">
        <v>91.778630000000007</v>
      </c>
      <c r="Z47" s="17">
        <v>91.778639999999996</v>
      </c>
      <c r="AA47" s="17">
        <v>-1.1786399999999999</v>
      </c>
      <c r="AB47" s="17">
        <v>211.8</v>
      </c>
      <c r="AC47" s="17">
        <v>219.10973999999999</v>
      </c>
      <c r="AD47" s="17">
        <v>220</v>
      </c>
      <c r="AE47" s="17">
        <v>-8.1999999999999993</v>
      </c>
      <c r="AF47" s="17">
        <v>0</v>
      </c>
      <c r="AG47" s="17"/>
      <c r="AH47" s="17">
        <v>0</v>
      </c>
      <c r="AI47" s="17">
        <v>0</v>
      </c>
      <c r="AJ47" s="17"/>
      <c r="AK47" s="17"/>
      <c r="AL47" s="17"/>
      <c r="AM47" s="17">
        <v>0</v>
      </c>
      <c r="AN47" s="17">
        <v>181.8</v>
      </c>
      <c r="AO47" s="17">
        <v>198.86292</v>
      </c>
      <c r="AP47" s="17">
        <v>199.17196000000001</v>
      </c>
      <c r="AQ47" s="17">
        <v>-17.371960000000001</v>
      </c>
      <c r="AR47" s="17">
        <v>182.4</v>
      </c>
      <c r="AS47" s="17">
        <v>198.86292</v>
      </c>
      <c r="AT47" s="17">
        <v>199.17196000000001</v>
      </c>
      <c r="AU47" s="17">
        <v>-16.77196</v>
      </c>
      <c r="AV47" s="17">
        <v>182.3</v>
      </c>
      <c r="AW47" s="17">
        <v>198.86292</v>
      </c>
      <c r="AX47" s="17">
        <v>199.17196000000001</v>
      </c>
      <c r="AY47" s="17">
        <v>-16.871960000000001</v>
      </c>
      <c r="AZ47" s="17">
        <v>271.89999999999998</v>
      </c>
      <c r="BA47" s="17">
        <v>298.29437999999999</v>
      </c>
      <c r="BB47" s="17">
        <v>298.75794000000002</v>
      </c>
      <c r="BC47" s="17">
        <v>-26.857939999999999</v>
      </c>
      <c r="BD47" s="17"/>
      <c r="BE47" s="17"/>
      <c r="BF47" s="17"/>
      <c r="BG47" s="17">
        <v>0</v>
      </c>
      <c r="BH47" s="17"/>
      <c r="BI47" s="17"/>
      <c r="BJ47" s="17"/>
      <c r="BK47" s="17">
        <v>0</v>
      </c>
      <c r="BL47" s="17">
        <v>450.6</v>
      </c>
      <c r="BM47" s="17">
        <v>565.53980999999999</v>
      </c>
      <c r="BN47" s="17">
        <v>565.53980999999999</v>
      </c>
      <c r="BO47" s="17">
        <v>-114.93980999999999</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164.2</v>
      </c>
      <c r="CK47" s="17">
        <v>163.90777</v>
      </c>
      <c r="CL47" s="17">
        <v>163.90777</v>
      </c>
      <c r="CM47" s="17">
        <v>0.29222999999999999</v>
      </c>
      <c r="CN47" s="17">
        <v>7.4</v>
      </c>
      <c r="CO47" s="17">
        <v>5.1333399999999996</v>
      </c>
      <c r="CP47" s="17">
        <v>5.1333399999999996</v>
      </c>
      <c r="CQ47" s="17">
        <v>2.2666599999999999</v>
      </c>
      <c r="CR47" s="17">
        <v>5.4</v>
      </c>
      <c r="CS47" s="17">
        <v>2.8177599999999998</v>
      </c>
      <c r="CT47" s="17">
        <v>2.8177599999999998</v>
      </c>
      <c r="CU47" s="17">
        <v>2.5822400000000001</v>
      </c>
      <c r="CV47" s="17">
        <v>22</v>
      </c>
      <c r="CW47" s="17">
        <v>0</v>
      </c>
      <c r="CX47" s="17">
        <v>0</v>
      </c>
      <c r="CY47" s="17">
        <v>22</v>
      </c>
      <c r="CZ47" s="17">
        <v>6.86</v>
      </c>
      <c r="DA47" s="17">
        <v>6.8787000000000003</v>
      </c>
      <c r="DB47" s="17">
        <v>6.8787000000000003</v>
      </c>
      <c r="DC47" s="17">
        <v>-1.8700000000000001E-2</v>
      </c>
      <c r="DD47" s="17">
        <v>13.94</v>
      </c>
      <c r="DE47" s="17">
        <v>14.919420000000001</v>
      </c>
      <c r="DF47" s="17">
        <v>10.72785</v>
      </c>
      <c r="DG47" s="17">
        <v>3.2121499999999998</v>
      </c>
      <c r="DH47" s="17">
        <v>120.51</v>
      </c>
      <c r="DI47" s="17">
        <v>83.548180000000002</v>
      </c>
      <c r="DJ47" s="17">
        <v>57.449599999999997</v>
      </c>
      <c r="DK47" s="17">
        <v>63.060400000000001</v>
      </c>
      <c r="DL47" s="17"/>
      <c r="DM47" s="17"/>
      <c r="DN47" s="17"/>
      <c r="DO47" s="17">
        <v>0</v>
      </c>
      <c r="DP47" s="17"/>
      <c r="DQ47" s="17"/>
      <c r="DR47" s="17"/>
      <c r="DS47" s="17">
        <v>0</v>
      </c>
      <c r="DT47" s="17"/>
      <c r="DU47" s="17"/>
      <c r="DV47" s="17"/>
      <c r="DW47" s="17">
        <v>0</v>
      </c>
      <c r="DX47" s="17">
        <v>0</v>
      </c>
      <c r="DY47" s="17"/>
      <c r="DZ47" s="17"/>
      <c r="EA47" s="17">
        <v>0</v>
      </c>
      <c r="EB47" s="17">
        <v>108.4</v>
      </c>
      <c r="EC47" s="17">
        <v>92.286869999999993</v>
      </c>
      <c r="ED47" s="17">
        <v>103.61935</v>
      </c>
      <c r="EE47" s="17">
        <v>4.7806499999999996</v>
      </c>
      <c r="EF47" s="17">
        <v>162.1</v>
      </c>
      <c r="EG47" s="17">
        <v>163.62894</v>
      </c>
      <c r="EH47" s="17">
        <v>185.49588</v>
      </c>
      <c r="EI47" s="17">
        <v>-23.395879999999998</v>
      </c>
      <c r="EJ47" s="17"/>
      <c r="EK47" s="17"/>
      <c r="EL47" s="17"/>
      <c r="EM47" s="17">
        <v>0</v>
      </c>
      <c r="EN47" s="17"/>
      <c r="EO47" s="17"/>
      <c r="EP47" s="17"/>
      <c r="EQ47" s="17">
        <v>0</v>
      </c>
      <c r="ER47" s="17"/>
      <c r="ES47" s="17"/>
      <c r="ET47" s="17"/>
      <c r="EU47" s="17">
        <v>0</v>
      </c>
      <c r="EV47" s="17">
        <v>6.5</v>
      </c>
      <c r="EW47" s="17">
        <v>6.39</v>
      </c>
      <c r="EX47" s="17">
        <v>6.39</v>
      </c>
      <c r="EY47" s="17">
        <v>0.11</v>
      </c>
      <c r="EZ47" s="17">
        <v>457</v>
      </c>
      <c r="FA47" s="17">
        <v>373.37725</v>
      </c>
      <c r="FB47" s="17">
        <v>380.72165000000001</v>
      </c>
      <c r="FC47" s="17">
        <v>76.278350000000003</v>
      </c>
      <c r="FD47" s="17">
        <v>65</v>
      </c>
      <c r="FE47" s="17">
        <v>81.556309999999996</v>
      </c>
      <c r="FF47" s="17">
        <v>73.349450000000004</v>
      </c>
      <c r="FG47" s="17">
        <v>-8.3494499999999992</v>
      </c>
      <c r="FH47" s="17">
        <v>116.2</v>
      </c>
      <c r="FI47" s="17">
        <v>119.19410999999999</v>
      </c>
      <c r="FJ47" s="17">
        <v>151.161</v>
      </c>
      <c r="FK47" s="17">
        <v>-34.960999999999999</v>
      </c>
      <c r="FL47" s="17">
        <v>39.700000000000003</v>
      </c>
      <c r="FM47" s="17">
        <v>41.858249999999998</v>
      </c>
      <c r="FN47" s="17">
        <v>33.957720000000002</v>
      </c>
      <c r="FO47" s="17">
        <v>5.7422800000000001</v>
      </c>
      <c r="FP47" s="17">
        <v>18.8</v>
      </c>
      <c r="FQ47" s="17">
        <v>19.192229999999999</v>
      </c>
      <c r="FR47" s="17">
        <v>19.192229999999999</v>
      </c>
      <c r="FS47" s="17">
        <v>-0.39223000000000002</v>
      </c>
      <c r="FT47" s="17">
        <v>19.8</v>
      </c>
      <c r="FU47" s="17">
        <v>19.12621</v>
      </c>
      <c r="FV47" s="17">
        <v>19.12621</v>
      </c>
      <c r="FW47" s="17">
        <v>0.67379</v>
      </c>
      <c r="FX47" s="17">
        <v>91</v>
      </c>
      <c r="FY47" s="17">
        <v>87.232039999999998</v>
      </c>
      <c r="FZ47" s="17">
        <v>87.232039999999998</v>
      </c>
      <c r="GA47" s="17">
        <v>3.76796</v>
      </c>
      <c r="GB47" s="17">
        <v>182.8</v>
      </c>
      <c r="GC47" s="17">
        <v>185.10007999999999</v>
      </c>
      <c r="GD47" s="17">
        <v>185.10007999999999</v>
      </c>
      <c r="GE47" s="17">
        <v>-2.3000799999999999</v>
      </c>
      <c r="GF47" s="17">
        <v>183.6</v>
      </c>
      <c r="GG47" s="17">
        <v>185.10007999999999</v>
      </c>
      <c r="GH47" s="17">
        <v>185.10007999999999</v>
      </c>
      <c r="GI47" s="17">
        <v>-1.5000800000000001</v>
      </c>
      <c r="GJ47" s="17">
        <v>183.3</v>
      </c>
      <c r="GK47" s="17">
        <v>185.10007999999999</v>
      </c>
      <c r="GL47" s="17">
        <v>185.10007999999999</v>
      </c>
      <c r="GM47" s="17">
        <v>-1.8000799999999999</v>
      </c>
      <c r="GN47" s="17">
        <v>109.4</v>
      </c>
      <c r="GO47" s="17">
        <v>88.962050000000005</v>
      </c>
      <c r="GP47" s="17">
        <v>88.962050000000005</v>
      </c>
      <c r="GQ47" s="17">
        <v>20.437950000000001</v>
      </c>
      <c r="GR47" s="17">
        <v>8.1</v>
      </c>
      <c r="GS47" s="17">
        <v>8.9214300000000009</v>
      </c>
      <c r="GT47" s="17">
        <v>8.9214300000000009</v>
      </c>
      <c r="GU47" s="17">
        <v>-0.82142999999999999</v>
      </c>
      <c r="GV47" s="17">
        <v>2.4</v>
      </c>
      <c r="GW47" s="17">
        <v>2.4872800000000002</v>
      </c>
      <c r="GX47" s="17">
        <v>9.3594200000000001</v>
      </c>
      <c r="GY47" s="17">
        <v>-6.9594199999999997</v>
      </c>
      <c r="GZ47" s="17">
        <v>31</v>
      </c>
      <c r="HA47" s="17">
        <v>34.47804</v>
      </c>
      <c r="HB47" s="17">
        <v>34.47804</v>
      </c>
      <c r="HC47" s="17">
        <v>-3.47804</v>
      </c>
      <c r="HD47" s="17">
        <v>42.5</v>
      </c>
      <c r="HE47" s="17">
        <v>39.877670000000002</v>
      </c>
      <c r="HF47" s="17">
        <v>39.877670000000002</v>
      </c>
      <c r="HG47" s="17">
        <v>2.6223299999999998</v>
      </c>
      <c r="HH47" s="17">
        <v>4</v>
      </c>
      <c r="HI47" s="17">
        <v>4.1192200000000003</v>
      </c>
      <c r="HJ47" s="17">
        <v>4.1192200000000003</v>
      </c>
      <c r="HK47" s="17">
        <v>-0.11922000000000001</v>
      </c>
      <c r="HL47" s="17">
        <v>26.4</v>
      </c>
      <c r="HM47" s="17">
        <v>16.164159999999999</v>
      </c>
      <c r="HN47" s="17">
        <v>16.164159999999999</v>
      </c>
      <c r="HO47" s="17">
        <v>10.23584</v>
      </c>
      <c r="HP47" s="17">
        <v>119.1</v>
      </c>
      <c r="HQ47" s="17">
        <v>140</v>
      </c>
      <c r="HR47" s="17">
        <v>110.17796</v>
      </c>
      <c r="HS47" s="17">
        <v>8.9220400000000009</v>
      </c>
      <c r="HT47" s="17"/>
      <c r="HU47" s="17"/>
      <c r="HV47" s="17"/>
      <c r="HW47" s="17">
        <v>0</v>
      </c>
      <c r="HX47" s="17"/>
      <c r="HY47" s="17"/>
      <c r="HZ47" s="17"/>
      <c r="IA47" s="17">
        <v>0</v>
      </c>
      <c r="IB47" s="17">
        <v>47.9</v>
      </c>
      <c r="IC47" s="17">
        <v>47.726210000000002</v>
      </c>
      <c r="ID47" s="17">
        <v>47.726210000000002</v>
      </c>
      <c r="IE47" s="17">
        <v>0.17379</v>
      </c>
      <c r="IF47" s="17"/>
      <c r="IG47" s="17"/>
      <c r="IH47" s="17"/>
      <c r="II47" s="17">
        <v>0</v>
      </c>
      <c r="IJ47" s="17"/>
      <c r="IK47" s="17"/>
      <c r="IL47" s="17"/>
      <c r="IM47" s="17">
        <v>0</v>
      </c>
      <c r="IN47" s="17">
        <v>46.7</v>
      </c>
      <c r="IO47" s="17">
        <v>48.181449999999998</v>
      </c>
      <c r="IP47" s="17">
        <v>48.181449999999998</v>
      </c>
      <c r="IQ47" s="17">
        <v>-1.4814499999999999</v>
      </c>
      <c r="IR47" s="17"/>
      <c r="IS47" s="17"/>
      <c r="IT47" s="17"/>
      <c r="IU47" s="17">
        <v>0</v>
      </c>
      <c r="IV47" s="17"/>
      <c r="IW47" s="17"/>
      <c r="IX47" s="17"/>
      <c r="IY47" s="17">
        <v>0</v>
      </c>
      <c r="IZ47" s="17"/>
      <c r="JA47" s="17"/>
      <c r="JB47" s="17"/>
      <c r="JC47" s="17">
        <v>0</v>
      </c>
      <c r="JD47" s="17">
        <v>86.9</v>
      </c>
      <c r="JE47" s="17">
        <v>88.384460000000004</v>
      </c>
      <c r="JF47" s="17">
        <v>88.384460000000004</v>
      </c>
      <c r="JG47" s="17">
        <v>-1.4844599999999999</v>
      </c>
      <c r="JH47" s="17">
        <v>176.3</v>
      </c>
      <c r="JI47" s="17">
        <v>171.34727000000001</v>
      </c>
      <c r="JJ47" s="17">
        <v>171.34727000000001</v>
      </c>
      <c r="JK47" s="17">
        <v>4.9527299999999999</v>
      </c>
      <c r="JL47" s="17">
        <v>174.4</v>
      </c>
      <c r="JM47" s="17">
        <v>171.34727000000001</v>
      </c>
      <c r="JN47" s="17">
        <v>171.34727000000001</v>
      </c>
      <c r="JO47" s="17">
        <v>3.0527299999999999</v>
      </c>
      <c r="JP47" s="17">
        <v>0</v>
      </c>
      <c r="JQ47" s="17"/>
      <c r="JR47" s="17"/>
      <c r="JS47" s="17">
        <v>0</v>
      </c>
      <c r="JT47" s="17">
        <v>174.4</v>
      </c>
      <c r="JU47" s="17">
        <v>171.34727000000001</v>
      </c>
      <c r="JV47" s="17">
        <v>171.34727000000001</v>
      </c>
      <c r="JW47" s="17">
        <v>3.0527299999999999</v>
      </c>
      <c r="JX47" s="17"/>
      <c r="JY47" s="17"/>
      <c r="JZ47" s="17"/>
      <c r="KA47" s="17">
        <v>0</v>
      </c>
      <c r="KB47" s="17"/>
      <c r="KC47" s="17"/>
      <c r="KD47" s="17"/>
      <c r="KE47" s="17">
        <v>0</v>
      </c>
      <c r="KF47" s="17"/>
      <c r="KG47" s="17"/>
      <c r="KH47" s="17"/>
      <c r="KI47" s="17">
        <v>0</v>
      </c>
      <c r="KJ47" s="17"/>
      <c r="KK47" s="17"/>
      <c r="KL47" s="17"/>
      <c r="KM47" s="17">
        <v>0</v>
      </c>
      <c r="KN47" s="17">
        <v>196.3</v>
      </c>
      <c r="KO47" s="17"/>
      <c r="KP47" s="17"/>
      <c r="KQ47" s="17">
        <v>196.3</v>
      </c>
      <c r="KR47" s="17"/>
      <c r="KS47" s="17"/>
      <c r="KT47" s="17">
        <v>36</v>
      </c>
      <c r="KU47" s="17">
        <v>-36</v>
      </c>
      <c r="KV47" s="17"/>
      <c r="KW47" s="17"/>
      <c r="KX47" s="17"/>
      <c r="KY47" s="17">
        <v>0</v>
      </c>
      <c r="KZ47" s="17">
        <v>0</v>
      </c>
      <c r="LA47" s="17"/>
      <c r="LB47" s="17">
        <v>0</v>
      </c>
      <c r="LC47" s="17">
        <v>0</v>
      </c>
      <c r="LD47" s="17">
        <v>1.7</v>
      </c>
      <c r="LE47" s="17">
        <v>1.7823899999999999</v>
      </c>
      <c r="LF47" s="17">
        <v>1.7823899999999999</v>
      </c>
      <c r="LG47" s="17">
        <v>-8.2390000000000005E-2</v>
      </c>
      <c r="LH47" s="17">
        <v>74.3</v>
      </c>
      <c r="LI47" s="17">
        <v>102.76034</v>
      </c>
      <c r="LJ47" s="17">
        <v>61.85568</v>
      </c>
      <c r="LK47" s="17">
        <v>12.444319999999999</v>
      </c>
      <c r="LL47" s="17">
        <v>89.2</v>
      </c>
      <c r="LM47" s="17">
        <v>91.869699999999995</v>
      </c>
      <c r="LN47" s="17">
        <v>108.13</v>
      </c>
      <c r="LO47" s="17">
        <v>-18.93</v>
      </c>
      <c r="LP47" s="17">
        <v>62.6</v>
      </c>
      <c r="LQ47" s="17">
        <v>67.133979999999994</v>
      </c>
      <c r="LR47" s="17">
        <v>67.133979999999994</v>
      </c>
      <c r="LS47" s="17">
        <v>-4.5339799999999997</v>
      </c>
      <c r="LT47" s="17">
        <v>73.900000000000006</v>
      </c>
      <c r="LU47" s="17">
        <v>72.37388</v>
      </c>
      <c r="LV47" s="17">
        <v>78.567999999999998</v>
      </c>
      <c r="LW47" s="17">
        <v>-4.6680000000000001</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145.4</v>
      </c>
      <c r="MO47" s="17">
        <v>149.77393000000001</v>
      </c>
      <c r="MP47" s="17">
        <v>149.77393000000001</v>
      </c>
      <c r="MQ47" s="17">
        <v>-4.3739299999999997</v>
      </c>
      <c r="MR47" s="17">
        <v>146.5</v>
      </c>
      <c r="MS47" s="17">
        <v>149.77393000000001</v>
      </c>
      <c r="MT47" s="17">
        <v>149.77393000000001</v>
      </c>
      <c r="MU47" s="17">
        <v>-3.27393</v>
      </c>
      <c r="MV47" s="17">
        <v>148.6</v>
      </c>
      <c r="MW47" s="17">
        <v>149.77393000000001</v>
      </c>
      <c r="MX47" s="17">
        <v>149.77393000000001</v>
      </c>
      <c r="MY47" s="17">
        <v>-1.1739299999999999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74</v>
      </c>
      <c r="OG47" s="17">
        <v>104.4</v>
      </c>
      <c r="OH47" s="17">
        <v>112.607</v>
      </c>
      <c r="OI47" s="17">
        <v>-38.606999999999999</v>
      </c>
      <c r="OJ47" s="17">
        <v>0</v>
      </c>
      <c r="OK47" s="17"/>
      <c r="OL47" s="17">
        <v>0</v>
      </c>
      <c r="OM47" s="17">
        <v>0</v>
      </c>
      <c r="ON47" s="17">
        <v>12.1</v>
      </c>
      <c r="OO47" s="17">
        <v>16.236000000000001</v>
      </c>
      <c r="OP47" s="17">
        <v>16.236000000000001</v>
      </c>
      <c r="OQ47" s="17">
        <v>-4.1360000000000001</v>
      </c>
      <c r="OR47" s="17">
        <v>0</v>
      </c>
      <c r="OS47" s="17"/>
      <c r="OT47" s="17">
        <v>0</v>
      </c>
      <c r="OU47" s="17">
        <v>0</v>
      </c>
      <c r="OV47" s="17">
        <v>15.7</v>
      </c>
      <c r="OW47" s="17">
        <v>14.56311</v>
      </c>
      <c r="OX47" s="17">
        <v>14.56311</v>
      </c>
      <c r="OY47" s="17">
        <v>1.13689</v>
      </c>
      <c r="OZ47" s="17">
        <v>9.9</v>
      </c>
      <c r="PA47" s="17">
        <v>9</v>
      </c>
      <c r="PB47" s="17">
        <v>9.9830000000000005</v>
      </c>
      <c r="PC47" s="17">
        <v>-8.3000000000000004E-2</v>
      </c>
      <c r="PD47" s="17">
        <v>5.5</v>
      </c>
      <c r="PE47" s="17">
        <v>5.67</v>
      </c>
      <c r="PF47" s="17">
        <v>5.67</v>
      </c>
      <c r="PG47" s="17">
        <v>-0.17</v>
      </c>
      <c r="PH47" s="17">
        <v>0.6</v>
      </c>
      <c r="PI47" s="17">
        <v>1</v>
      </c>
      <c r="PJ47" s="17">
        <v>1</v>
      </c>
      <c r="PK47" s="17">
        <v>-0.4</v>
      </c>
      <c r="PL47" s="17">
        <v>1.5</v>
      </c>
      <c r="PM47" s="17">
        <v>1.5</v>
      </c>
      <c r="PN47" s="17">
        <v>1.5</v>
      </c>
      <c r="PO47" s="17">
        <v>0</v>
      </c>
      <c r="PP47" s="17">
        <v>2.6</v>
      </c>
      <c r="PQ47" s="17">
        <v>2.5</v>
      </c>
      <c r="PR47" s="17">
        <v>2.5</v>
      </c>
      <c r="PS47" s="17">
        <v>0.1</v>
      </c>
      <c r="PT47" s="17">
        <v>20.399999999999999</v>
      </c>
      <c r="PU47" s="17">
        <v>19.417480000000001</v>
      </c>
      <c r="PV47" s="17">
        <v>19.417480000000001</v>
      </c>
      <c r="PW47" s="17">
        <v>0.98251999999999995</v>
      </c>
      <c r="PX47" s="17">
        <v>20</v>
      </c>
      <c r="PY47" s="17">
        <v>19.417480000000001</v>
      </c>
      <c r="PZ47" s="17">
        <v>19.417480000000001</v>
      </c>
      <c r="QA47" s="17">
        <v>0.58252000000000004</v>
      </c>
      <c r="QB47" s="17">
        <v>13.6</v>
      </c>
      <c r="QC47" s="17">
        <v>15</v>
      </c>
      <c r="QD47" s="17">
        <v>11.65049</v>
      </c>
      <c r="QE47" s="17">
        <v>1.9495100000000001</v>
      </c>
      <c r="QF47" s="17">
        <v>3.5</v>
      </c>
      <c r="QG47" s="17">
        <v>3.5</v>
      </c>
      <c r="QH47" s="17">
        <v>3.5</v>
      </c>
      <c r="QI47" s="17">
        <v>0</v>
      </c>
      <c r="QJ47" s="17">
        <v>18.399999999999999</v>
      </c>
      <c r="QK47" s="17">
        <v>17.961169999999999</v>
      </c>
      <c r="QL47" s="17">
        <v>17.961169999999999</v>
      </c>
      <c r="QM47" s="17">
        <v>0.43883</v>
      </c>
      <c r="QN47" s="17">
        <v>0</v>
      </c>
      <c r="QO47" s="17"/>
      <c r="QP47" s="17">
        <v>0</v>
      </c>
      <c r="QQ47" s="17">
        <v>0</v>
      </c>
      <c r="QR47" s="17">
        <v>0</v>
      </c>
      <c r="QS47" s="17"/>
      <c r="QT47" s="17">
        <v>0</v>
      </c>
      <c r="QU47" s="17">
        <v>0</v>
      </c>
      <c r="QV47" s="17">
        <v>24</v>
      </c>
      <c r="QW47" s="17">
        <v>24.7</v>
      </c>
      <c r="QX47" s="17">
        <v>26.768000000000001</v>
      </c>
      <c r="QY47" s="17">
        <v>-2.7679999999999998</v>
      </c>
      <c r="QZ47" s="17">
        <v>59.8</v>
      </c>
      <c r="RA47" s="17">
        <v>76.2</v>
      </c>
      <c r="RB47" s="17">
        <v>76.123000000000005</v>
      </c>
      <c r="RC47" s="17">
        <v>-16.323</v>
      </c>
      <c r="RD47" s="17">
        <v>4.5</v>
      </c>
      <c r="RE47" s="17">
        <v>4.2</v>
      </c>
      <c r="RF47" s="17">
        <v>4.2</v>
      </c>
      <c r="RG47" s="17">
        <v>0.3</v>
      </c>
      <c r="RH47" s="17">
        <v>1.2</v>
      </c>
      <c r="RI47" s="17">
        <v>1.2</v>
      </c>
      <c r="RJ47" s="17">
        <v>1.2</v>
      </c>
      <c r="RK47" s="17">
        <v>0</v>
      </c>
      <c r="RL47" s="17">
        <v>2.4</v>
      </c>
      <c r="RM47" s="17">
        <v>2.4</v>
      </c>
      <c r="RN47" s="17">
        <v>2.4</v>
      </c>
      <c r="RO47" s="17">
        <v>0</v>
      </c>
      <c r="RP47" s="17">
        <v>1.4</v>
      </c>
      <c r="RQ47" s="17">
        <v>1.4</v>
      </c>
      <c r="RR47" s="17">
        <v>1.4</v>
      </c>
      <c r="RS47" s="17">
        <v>0</v>
      </c>
      <c r="RT47" s="17">
        <v>0</v>
      </c>
      <c r="RU47" s="17"/>
      <c r="RV47" s="17">
        <v>0</v>
      </c>
      <c r="RW47" s="17">
        <v>0</v>
      </c>
      <c r="RX47" s="17">
        <v>3.2</v>
      </c>
      <c r="RY47" s="17">
        <v>2.9489999999999998</v>
      </c>
      <c r="RZ47" s="17">
        <v>2.9489999999999998</v>
      </c>
      <c r="SA47" s="17">
        <v>0.251</v>
      </c>
      <c r="SB47" s="17">
        <v>13.5</v>
      </c>
      <c r="SC47" s="17">
        <v>11.039440000000001</v>
      </c>
      <c r="SD47" s="17">
        <v>11.039440000000001</v>
      </c>
      <c r="SE47" s="17">
        <v>2.4605600000000001</v>
      </c>
      <c r="SF47" s="17">
        <v>2.2000000000000002</v>
      </c>
      <c r="SG47" s="17">
        <v>2</v>
      </c>
      <c r="SH47" s="17">
        <v>2</v>
      </c>
      <c r="SI47" s="17">
        <v>0.2</v>
      </c>
      <c r="SJ47" s="17"/>
      <c r="SK47" s="17">
        <v>0.4</v>
      </c>
      <c r="SL47" s="17">
        <v>0.4</v>
      </c>
      <c r="SM47" s="17">
        <v>-0.4</v>
      </c>
      <c r="SN47" s="17">
        <v>18.3</v>
      </c>
      <c r="SO47" s="17">
        <v>18.834949999999999</v>
      </c>
      <c r="SP47" s="17">
        <v>18.834949999999999</v>
      </c>
      <c r="SQ47" s="17">
        <v>-0.53495000000000004</v>
      </c>
      <c r="SR47" s="17">
        <v>4.4000000000000004</v>
      </c>
      <c r="SS47" s="17">
        <v>4.5</v>
      </c>
      <c r="ST47" s="17">
        <v>4.5</v>
      </c>
      <c r="SU47" s="17">
        <v>-0.1</v>
      </c>
      <c r="SV47" s="17">
        <v>8.3000000000000007</v>
      </c>
      <c r="SW47" s="17">
        <v>9</v>
      </c>
      <c r="SX47" s="17">
        <v>9</v>
      </c>
      <c r="SY47" s="17">
        <v>-0.7</v>
      </c>
      <c r="SZ47" s="17">
        <v>11.6</v>
      </c>
      <c r="TA47" s="17">
        <v>12.621359999999999</v>
      </c>
      <c r="TB47" s="17">
        <v>12.621359999999999</v>
      </c>
      <c r="TC47" s="17">
        <v>-1.02136</v>
      </c>
      <c r="TD47" s="17">
        <v>17.8</v>
      </c>
      <c r="TE47" s="17">
        <v>17.475729999999999</v>
      </c>
      <c r="TF47" s="17">
        <v>17.475729999999999</v>
      </c>
      <c r="TG47" s="17">
        <v>0.32427</v>
      </c>
      <c r="TH47" s="17">
        <v>15.2</v>
      </c>
      <c r="TI47" s="17">
        <v>17.972000000000001</v>
      </c>
      <c r="TJ47" s="17">
        <v>17.972000000000001</v>
      </c>
      <c r="TK47" s="17">
        <v>-2.7719999999999998</v>
      </c>
      <c r="TL47" s="17">
        <v>2</v>
      </c>
      <c r="TM47" s="17">
        <v>27.2</v>
      </c>
      <c r="TN47" s="17">
        <v>28.006</v>
      </c>
      <c r="TO47" s="17">
        <v>-26.006</v>
      </c>
      <c r="TP47" s="17">
        <v>0</v>
      </c>
      <c r="TQ47" s="17"/>
      <c r="TR47" s="17">
        <v>0</v>
      </c>
      <c r="TS47" s="17">
        <v>0</v>
      </c>
      <c r="TT47" s="17">
        <v>57.7</v>
      </c>
      <c r="TU47" s="17">
        <v>61.1</v>
      </c>
      <c r="TV47" s="17">
        <v>56.625999999999998</v>
      </c>
      <c r="TW47" s="17">
        <v>1.0740000000000001</v>
      </c>
      <c r="TX47" s="17">
        <v>83.1</v>
      </c>
      <c r="TY47" s="17">
        <v>75.599999999999994</v>
      </c>
      <c r="TZ47" s="17">
        <v>69.459999999999994</v>
      </c>
      <c r="UA47" s="17">
        <v>13.64</v>
      </c>
      <c r="UB47" s="17">
        <v>6.8</v>
      </c>
      <c r="UC47" s="17">
        <v>7.4429999999999996</v>
      </c>
      <c r="UD47" s="17">
        <v>7.4429999999999996</v>
      </c>
      <c r="UE47" s="17">
        <v>-0.64300000000000002</v>
      </c>
      <c r="UF47" s="17">
        <v>4.2</v>
      </c>
      <c r="UG47" s="17">
        <v>4.9729999999999999</v>
      </c>
      <c r="UH47" s="17">
        <v>4.9729999999999999</v>
      </c>
      <c r="UI47" s="17">
        <v>-0.77300000000000002</v>
      </c>
      <c r="UJ47" s="17">
        <v>16.5</v>
      </c>
      <c r="UK47" s="17">
        <v>16</v>
      </c>
      <c r="UL47" s="17">
        <v>15.53398</v>
      </c>
      <c r="UM47" s="17">
        <v>0.96601999999999999</v>
      </c>
      <c r="UN47" s="17">
        <v>5.0999999999999996</v>
      </c>
      <c r="UO47" s="17">
        <v>7.5</v>
      </c>
      <c r="UP47" s="17">
        <v>6</v>
      </c>
      <c r="UQ47" s="17">
        <v>-0.9</v>
      </c>
      <c r="UR47" s="17"/>
      <c r="US47" s="17"/>
      <c r="UT47" s="17">
        <v>4.5</v>
      </c>
      <c r="UU47" s="17">
        <v>-4.5</v>
      </c>
      <c r="UV47" s="17">
        <v>7.1</v>
      </c>
      <c r="UW47" s="17">
        <v>8</v>
      </c>
      <c r="UX47" s="17">
        <v>9</v>
      </c>
      <c r="UY47" s="17">
        <v>-1.9</v>
      </c>
      <c r="UZ47" s="17">
        <v>8</v>
      </c>
      <c r="VA47" s="17">
        <v>8</v>
      </c>
      <c r="VB47" s="17">
        <v>10</v>
      </c>
      <c r="VC47" s="17">
        <v>-2</v>
      </c>
      <c r="VD47" s="17">
        <v>8.1999999999999993</v>
      </c>
      <c r="VE47" s="17">
        <v>8</v>
      </c>
      <c r="VF47" s="17">
        <v>9.9029100000000003</v>
      </c>
      <c r="VG47" s="17">
        <v>-1.7029099999999999</v>
      </c>
      <c r="VH47" s="17">
        <v>11.5</v>
      </c>
      <c r="VI47" s="17">
        <v>12.746</v>
      </c>
      <c r="VJ47" s="17">
        <v>12.746</v>
      </c>
      <c r="VK47" s="17">
        <v>-1.246</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60.6</v>
      </c>
      <c r="WC47" s="17">
        <v>109.6</v>
      </c>
      <c r="WD47" s="17">
        <v>106</v>
      </c>
      <c r="WE47" s="17">
        <v>-45.4</v>
      </c>
      <c r="WF47" s="17">
        <v>61.9</v>
      </c>
      <c r="WG47" s="17">
        <v>91.3</v>
      </c>
      <c r="WH47" s="17">
        <v>90</v>
      </c>
      <c r="WI47" s="17">
        <v>-28.1</v>
      </c>
      <c r="WJ47" s="17">
        <v>0</v>
      </c>
      <c r="WK47" s="17"/>
      <c r="WL47" s="17">
        <v>0</v>
      </c>
      <c r="WM47" s="17">
        <v>0</v>
      </c>
      <c r="WN47" s="17">
        <v>0</v>
      </c>
      <c r="WO47" s="17"/>
      <c r="WP47" s="17">
        <v>0</v>
      </c>
      <c r="WQ47" s="17">
        <v>0</v>
      </c>
      <c r="WR47" s="17">
        <v>5.5</v>
      </c>
      <c r="WS47" s="17">
        <v>7</v>
      </c>
      <c r="WT47" s="17">
        <v>7</v>
      </c>
      <c r="WU47" s="17">
        <v>-1.5</v>
      </c>
      <c r="WV47" s="17">
        <v>19.2</v>
      </c>
      <c r="WW47" s="17">
        <v>18.4466</v>
      </c>
      <c r="WX47" s="17">
        <v>18.4466</v>
      </c>
      <c r="WY47" s="17">
        <v>0.75339999999999996</v>
      </c>
      <c r="WZ47" s="17">
        <v>9.5</v>
      </c>
      <c r="XA47" s="17">
        <v>10.7</v>
      </c>
      <c r="XB47" s="17">
        <v>10.7</v>
      </c>
      <c r="XC47" s="17">
        <v>-1.2</v>
      </c>
      <c r="XD47" s="17">
        <v>43.6</v>
      </c>
      <c r="XE47" s="17">
        <v>45.23077</v>
      </c>
      <c r="XF47" s="17">
        <v>42</v>
      </c>
      <c r="XG47" s="17">
        <v>1.6</v>
      </c>
      <c r="XH47" s="17">
        <v>18</v>
      </c>
      <c r="XI47" s="17">
        <v>10.76923</v>
      </c>
      <c r="XJ47" s="17">
        <v>10</v>
      </c>
      <c r="XK47" s="17">
        <v>8</v>
      </c>
      <c r="XL47" s="17">
        <v>16.899999999999999</v>
      </c>
      <c r="XM47" s="17">
        <v>17</v>
      </c>
      <c r="XN47" s="17">
        <v>14</v>
      </c>
      <c r="XO47" s="17">
        <v>2.9</v>
      </c>
      <c r="XP47" s="17"/>
      <c r="XQ47" s="17"/>
      <c r="XR47" s="17"/>
      <c r="XS47" s="17">
        <v>0</v>
      </c>
      <c r="XT47" s="17">
        <v>7.5</v>
      </c>
      <c r="XU47" s="17">
        <v>7.85</v>
      </c>
      <c r="XV47" s="17">
        <v>7.85</v>
      </c>
      <c r="XW47" s="17">
        <v>-0.35</v>
      </c>
      <c r="XX47" s="17"/>
      <c r="XY47" s="17"/>
      <c r="XZ47" s="17"/>
      <c r="YA47" s="17">
        <v>0</v>
      </c>
      <c r="YB47" s="17"/>
      <c r="YC47" s="17"/>
      <c r="YD47" s="17"/>
      <c r="YE47" s="17">
        <v>0</v>
      </c>
    </row>
    <row r="48" spans="1:655" ht="24" customHeight="1" x14ac:dyDescent="0.3">
      <c r="A48" s="1"/>
      <c r="B48" s="18" t="s">
        <v>34</v>
      </c>
      <c r="C48" s="18" t="s">
        <v>831</v>
      </c>
      <c r="D48" s="19">
        <v>146.4</v>
      </c>
      <c r="E48" s="19">
        <v>146</v>
      </c>
      <c r="F48" s="19">
        <v>146</v>
      </c>
      <c r="G48" s="19">
        <v>0.4</v>
      </c>
      <c r="H48" s="19">
        <v>603.5</v>
      </c>
      <c r="I48" s="19">
        <v>604.18724999999995</v>
      </c>
      <c r="J48" s="19">
        <v>594.17128000000002</v>
      </c>
      <c r="K48" s="19">
        <v>9.3287200000000006</v>
      </c>
      <c r="L48" s="19">
        <v>201.2</v>
      </c>
      <c r="M48" s="19">
        <v>196.55285000000001</v>
      </c>
      <c r="N48" s="19">
        <v>193.29447999999999</v>
      </c>
      <c r="O48" s="19">
        <v>7.9055200000000001</v>
      </c>
      <c r="P48" s="19"/>
      <c r="Q48" s="19"/>
      <c r="R48" s="19"/>
      <c r="S48" s="19">
        <v>0</v>
      </c>
      <c r="T48" s="19"/>
      <c r="U48" s="19"/>
      <c r="V48" s="19"/>
      <c r="W48" s="19">
        <v>0</v>
      </c>
      <c r="X48" s="19">
        <v>90.6</v>
      </c>
      <c r="Y48" s="19">
        <v>90.575029999999998</v>
      </c>
      <c r="Z48" s="19">
        <v>91.778639999999996</v>
      </c>
      <c r="AA48" s="19">
        <v>-1.1786399999999999</v>
      </c>
      <c r="AB48" s="19">
        <v>211.3</v>
      </c>
      <c r="AC48" s="19">
        <v>219.91628</v>
      </c>
      <c r="AD48" s="19">
        <v>220</v>
      </c>
      <c r="AE48" s="19">
        <v>-8.6999999999999993</v>
      </c>
      <c r="AF48" s="19">
        <v>0</v>
      </c>
      <c r="AG48" s="19"/>
      <c r="AH48" s="19">
        <v>0</v>
      </c>
      <c r="AI48" s="19">
        <v>0</v>
      </c>
      <c r="AJ48" s="19"/>
      <c r="AK48" s="19"/>
      <c r="AL48" s="19"/>
      <c r="AM48" s="19">
        <v>0</v>
      </c>
      <c r="AN48" s="19">
        <v>181.8</v>
      </c>
      <c r="AO48" s="19">
        <v>199.09985</v>
      </c>
      <c r="AP48" s="19">
        <v>199.17196000000001</v>
      </c>
      <c r="AQ48" s="19">
        <v>-17.371960000000001</v>
      </c>
      <c r="AR48" s="19">
        <v>182.1</v>
      </c>
      <c r="AS48" s="19">
        <v>199.09985</v>
      </c>
      <c r="AT48" s="19">
        <v>199.17196000000001</v>
      </c>
      <c r="AU48" s="19">
        <v>-17.071960000000001</v>
      </c>
      <c r="AV48" s="19">
        <v>182.1</v>
      </c>
      <c r="AW48" s="19">
        <v>199.09985</v>
      </c>
      <c r="AX48" s="19">
        <v>199.17196000000001</v>
      </c>
      <c r="AY48" s="19">
        <v>-17.071960000000001</v>
      </c>
      <c r="AZ48" s="19">
        <v>271.8</v>
      </c>
      <c r="BA48" s="19">
        <v>298.64978000000002</v>
      </c>
      <c r="BB48" s="19">
        <v>298.75794000000002</v>
      </c>
      <c r="BC48" s="19">
        <v>-26.957940000000001</v>
      </c>
      <c r="BD48" s="19"/>
      <c r="BE48" s="19"/>
      <c r="BF48" s="19"/>
      <c r="BG48" s="19">
        <v>0</v>
      </c>
      <c r="BH48" s="19"/>
      <c r="BI48" s="19"/>
      <c r="BJ48" s="19"/>
      <c r="BK48" s="19">
        <v>0</v>
      </c>
      <c r="BL48" s="19">
        <v>557</v>
      </c>
      <c r="BM48" s="19">
        <v>565.53980999999999</v>
      </c>
      <c r="BN48" s="19">
        <v>565.53980999999999</v>
      </c>
      <c r="BO48" s="19">
        <v>-8.5398099999999992</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163</v>
      </c>
      <c r="CK48" s="19">
        <v>163.90777</v>
      </c>
      <c r="CL48" s="19">
        <v>163.90777</v>
      </c>
      <c r="CM48" s="19">
        <v>-0.90776999999999997</v>
      </c>
      <c r="CN48" s="19">
        <v>7.4</v>
      </c>
      <c r="CO48" s="19">
        <v>5.1333399999999996</v>
      </c>
      <c r="CP48" s="19">
        <v>5.1333399999999996</v>
      </c>
      <c r="CQ48" s="19">
        <v>2.2666599999999999</v>
      </c>
      <c r="CR48" s="19">
        <v>5.3</v>
      </c>
      <c r="CS48" s="19">
        <v>2.8177599999999998</v>
      </c>
      <c r="CT48" s="19">
        <v>2.8177599999999998</v>
      </c>
      <c r="CU48" s="19">
        <v>2.48224</v>
      </c>
      <c r="CV48" s="19">
        <v>22.1</v>
      </c>
      <c r="CW48" s="19">
        <v>0</v>
      </c>
      <c r="CX48" s="19">
        <v>0</v>
      </c>
      <c r="CY48" s="19">
        <v>22.1</v>
      </c>
      <c r="CZ48" s="19">
        <v>6.83</v>
      </c>
      <c r="DA48" s="19">
        <v>6.8787000000000003</v>
      </c>
      <c r="DB48" s="19">
        <v>6.8787000000000003</v>
      </c>
      <c r="DC48" s="19">
        <v>-4.87E-2</v>
      </c>
      <c r="DD48" s="19">
        <v>14.16</v>
      </c>
      <c r="DE48" s="19">
        <v>14.919420000000001</v>
      </c>
      <c r="DF48" s="19">
        <v>10.72785</v>
      </c>
      <c r="DG48" s="19">
        <v>3.43215</v>
      </c>
      <c r="DH48" s="19">
        <v>120.94</v>
      </c>
      <c r="DI48" s="19">
        <v>91.618650000000002</v>
      </c>
      <c r="DJ48" s="19">
        <v>72.980900000000005</v>
      </c>
      <c r="DK48" s="19">
        <v>47.959099999999999</v>
      </c>
      <c r="DL48" s="19"/>
      <c r="DM48" s="19"/>
      <c r="DN48" s="19"/>
      <c r="DO48" s="19">
        <v>0</v>
      </c>
      <c r="DP48" s="19"/>
      <c r="DQ48" s="19"/>
      <c r="DR48" s="19"/>
      <c r="DS48" s="19">
        <v>0</v>
      </c>
      <c r="DT48" s="19"/>
      <c r="DU48" s="19"/>
      <c r="DV48" s="19"/>
      <c r="DW48" s="19">
        <v>0</v>
      </c>
      <c r="DX48" s="19">
        <v>0</v>
      </c>
      <c r="DY48" s="19"/>
      <c r="DZ48" s="19"/>
      <c r="EA48" s="19">
        <v>0</v>
      </c>
      <c r="EB48" s="19">
        <v>108.3</v>
      </c>
      <c r="EC48" s="19">
        <v>93.361080000000001</v>
      </c>
      <c r="ED48" s="19">
        <v>106.15039</v>
      </c>
      <c r="EE48" s="19">
        <v>2.14961</v>
      </c>
      <c r="EF48" s="19">
        <v>169.7</v>
      </c>
      <c r="EG48" s="19">
        <v>177.02661000000001</v>
      </c>
      <c r="EH48" s="19">
        <v>185.49588</v>
      </c>
      <c r="EI48" s="19">
        <v>-15.79588</v>
      </c>
      <c r="EJ48" s="19"/>
      <c r="EK48" s="19"/>
      <c r="EL48" s="19"/>
      <c r="EM48" s="19">
        <v>0</v>
      </c>
      <c r="EN48" s="19"/>
      <c r="EO48" s="19"/>
      <c r="EP48" s="19"/>
      <c r="EQ48" s="19">
        <v>0</v>
      </c>
      <c r="ER48" s="19"/>
      <c r="ES48" s="19"/>
      <c r="ET48" s="19"/>
      <c r="EU48" s="19">
        <v>0</v>
      </c>
      <c r="EV48" s="19">
        <v>6.5</v>
      </c>
      <c r="EW48" s="19">
        <v>6.39</v>
      </c>
      <c r="EX48" s="19">
        <v>6.39</v>
      </c>
      <c r="EY48" s="19">
        <v>0.11</v>
      </c>
      <c r="EZ48" s="19">
        <v>455.9</v>
      </c>
      <c r="FA48" s="19">
        <v>376.59242999999998</v>
      </c>
      <c r="FB48" s="19">
        <v>395.31990999999999</v>
      </c>
      <c r="FC48" s="19">
        <v>60.580089999999998</v>
      </c>
      <c r="FD48" s="19">
        <v>63.8</v>
      </c>
      <c r="FE48" s="19">
        <v>81.556309999999996</v>
      </c>
      <c r="FF48" s="19">
        <v>73.349450000000004</v>
      </c>
      <c r="FG48" s="19">
        <v>-9.5494500000000002</v>
      </c>
      <c r="FH48" s="19">
        <v>117.7</v>
      </c>
      <c r="FI48" s="19">
        <v>122.52403</v>
      </c>
      <c r="FJ48" s="19">
        <v>151.16999999999999</v>
      </c>
      <c r="FK48" s="19">
        <v>-33.47</v>
      </c>
      <c r="FL48" s="19">
        <v>39.799999999999997</v>
      </c>
      <c r="FM48" s="19">
        <v>41.858249999999998</v>
      </c>
      <c r="FN48" s="19">
        <v>33.957720000000002</v>
      </c>
      <c r="FO48" s="19">
        <v>5.8422799999999997</v>
      </c>
      <c r="FP48" s="19">
        <v>18.600000000000001</v>
      </c>
      <c r="FQ48" s="19">
        <v>19.192229999999999</v>
      </c>
      <c r="FR48" s="19">
        <v>19.192229999999999</v>
      </c>
      <c r="FS48" s="19">
        <v>-0.59223000000000003</v>
      </c>
      <c r="FT48" s="19">
        <v>19.8</v>
      </c>
      <c r="FU48" s="19">
        <v>19.12621</v>
      </c>
      <c r="FV48" s="19">
        <v>19.12621</v>
      </c>
      <c r="FW48" s="19">
        <v>0.67379</v>
      </c>
      <c r="FX48" s="19">
        <v>90.9</v>
      </c>
      <c r="FY48" s="19">
        <v>87.232039999999998</v>
      </c>
      <c r="FZ48" s="19">
        <v>87.232039999999998</v>
      </c>
      <c r="GA48" s="19">
        <v>3.6679599999999999</v>
      </c>
      <c r="GB48" s="19">
        <v>181.7</v>
      </c>
      <c r="GC48" s="19">
        <v>185.10007999999999</v>
      </c>
      <c r="GD48" s="19">
        <v>185.10007999999999</v>
      </c>
      <c r="GE48" s="19">
        <v>-3.40008</v>
      </c>
      <c r="GF48" s="19">
        <v>182.7</v>
      </c>
      <c r="GG48" s="19">
        <v>185.10007999999999</v>
      </c>
      <c r="GH48" s="19">
        <v>185.10007999999999</v>
      </c>
      <c r="GI48" s="19">
        <v>-2.40008</v>
      </c>
      <c r="GJ48" s="19">
        <v>183.6</v>
      </c>
      <c r="GK48" s="19">
        <v>185.10007999999999</v>
      </c>
      <c r="GL48" s="19">
        <v>185.10007999999999</v>
      </c>
      <c r="GM48" s="19">
        <v>-1.5000800000000001</v>
      </c>
      <c r="GN48" s="19">
        <v>108.3</v>
      </c>
      <c r="GO48" s="19">
        <v>88.962050000000005</v>
      </c>
      <c r="GP48" s="19">
        <v>88.962050000000005</v>
      </c>
      <c r="GQ48" s="19">
        <v>19.337949999999999</v>
      </c>
      <c r="GR48" s="19">
        <v>8.1</v>
      </c>
      <c r="GS48" s="19">
        <v>8.9214300000000009</v>
      </c>
      <c r="GT48" s="19">
        <v>8.9214300000000009</v>
      </c>
      <c r="GU48" s="19">
        <v>-0.82142999999999999</v>
      </c>
      <c r="GV48" s="19">
        <v>1.7</v>
      </c>
      <c r="GW48" s="19">
        <v>2.4872800000000002</v>
      </c>
      <c r="GX48" s="19">
        <v>9.3594200000000001</v>
      </c>
      <c r="GY48" s="19">
        <v>-7.6594199999999999</v>
      </c>
      <c r="GZ48" s="19">
        <v>34.9</v>
      </c>
      <c r="HA48" s="19">
        <v>34.47804</v>
      </c>
      <c r="HB48" s="19">
        <v>34.47804</v>
      </c>
      <c r="HC48" s="19">
        <v>0.42196</v>
      </c>
      <c r="HD48" s="19">
        <v>42.8</v>
      </c>
      <c r="HE48" s="19">
        <v>39.877670000000002</v>
      </c>
      <c r="HF48" s="19">
        <v>39.877670000000002</v>
      </c>
      <c r="HG48" s="19">
        <v>2.9223300000000001</v>
      </c>
      <c r="HH48" s="19">
        <v>4</v>
      </c>
      <c r="HI48" s="19">
        <v>4.1192200000000003</v>
      </c>
      <c r="HJ48" s="19">
        <v>4.1192200000000003</v>
      </c>
      <c r="HK48" s="19">
        <v>-0.11922000000000001</v>
      </c>
      <c r="HL48" s="19">
        <v>26.4</v>
      </c>
      <c r="HM48" s="19">
        <v>16.164159999999999</v>
      </c>
      <c r="HN48" s="19">
        <v>16.164159999999999</v>
      </c>
      <c r="HO48" s="19">
        <v>10.23584</v>
      </c>
      <c r="HP48" s="19">
        <v>139.5</v>
      </c>
      <c r="HQ48" s="19">
        <v>140</v>
      </c>
      <c r="HR48" s="19">
        <v>110.17796</v>
      </c>
      <c r="HS48" s="19">
        <v>29.322040000000001</v>
      </c>
      <c r="HT48" s="19"/>
      <c r="HU48" s="19"/>
      <c r="HV48" s="19"/>
      <c r="HW48" s="19">
        <v>0</v>
      </c>
      <c r="HX48" s="19"/>
      <c r="HY48" s="19"/>
      <c r="HZ48" s="19"/>
      <c r="IA48" s="19">
        <v>0</v>
      </c>
      <c r="IB48" s="19">
        <v>47.9</v>
      </c>
      <c r="IC48" s="19">
        <v>47.726210000000002</v>
      </c>
      <c r="ID48" s="19">
        <v>47.726210000000002</v>
      </c>
      <c r="IE48" s="19">
        <v>0.17379</v>
      </c>
      <c r="IF48" s="19"/>
      <c r="IG48" s="19"/>
      <c r="IH48" s="19"/>
      <c r="II48" s="19">
        <v>0</v>
      </c>
      <c r="IJ48" s="19"/>
      <c r="IK48" s="19"/>
      <c r="IL48" s="19"/>
      <c r="IM48" s="19">
        <v>0</v>
      </c>
      <c r="IN48" s="19">
        <v>46.9</v>
      </c>
      <c r="IO48" s="19">
        <v>48.181449999999998</v>
      </c>
      <c r="IP48" s="19">
        <v>48.181449999999998</v>
      </c>
      <c r="IQ48" s="19">
        <v>-1.28145</v>
      </c>
      <c r="IR48" s="19"/>
      <c r="IS48" s="19"/>
      <c r="IT48" s="19"/>
      <c r="IU48" s="19">
        <v>0</v>
      </c>
      <c r="IV48" s="19"/>
      <c r="IW48" s="19"/>
      <c r="IX48" s="19"/>
      <c r="IY48" s="19">
        <v>0</v>
      </c>
      <c r="IZ48" s="19"/>
      <c r="JA48" s="19"/>
      <c r="JB48" s="19"/>
      <c r="JC48" s="19">
        <v>0</v>
      </c>
      <c r="JD48" s="19">
        <v>86.8</v>
      </c>
      <c r="JE48" s="19">
        <v>88.384460000000004</v>
      </c>
      <c r="JF48" s="19">
        <v>88.384460000000004</v>
      </c>
      <c r="JG48" s="19">
        <v>-1.58446</v>
      </c>
      <c r="JH48" s="19">
        <v>176</v>
      </c>
      <c r="JI48" s="19">
        <v>171.34727000000001</v>
      </c>
      <c r="JJ48" s="19">
        <v>171.34727000000001</v>
      </c>
      <c r="JK48" s="19">
        <v>4.65273</v>
      </c>
      <c r="JL48" s="19">
        <v>174</v>
      </c>
      <c r="JM48" s="19">
        <v>171.34727000000001</v>
      </c>
      <c r="JN48" s="19">
        <v>171.34727000000001</v>
      </c>
      <c r="JO48" s="19">
        <v>2.65273</v>
      </c>
      <c r="JP48" s="19">
        <v>0</v>
      </c>
      <c r="JQ48" s="19"/>
      <c r="JR48" s="19"/>
      <c r="JS48" s="19">
        <v>0</v>
      </c>
      <c r="JT48" s="19">
        <v>174.8</v>
      </c>
      <c r="JU48" s="19">
        <v>171.34727000000001</v>
      </c>
      <c r="JV48" s="19">
        <v>171.34727000000001</v>
      </c>
      <c r="JW48" s="19">
        <v>3.4527299999999999</v>
      </c>
      <c r="JX48" s="19"/>
      <c r="JY48" s="19"/>
      <c r="JZ48" s="19"/>
      <c r="KA48" s="19">
        <v>0</v>
      </c>
      <c r="KB48" s="19"/>
      <c r="KC48" s="19"/>
      <c r="KD48" s="19"/>
      <c r="KE48" s="19">
        <v>0</v>
      </c>
      <c r="KF48" s="19"/>
      <c r="KG48" s="19"/>
      <c r="KH48" s="19"/>
      <c r="KI48" s="19">
        <v>0</v>
      </c>
      <c r="KJ48" s="19"/>
      <c r="KK48" s="19"/>
      <c r="KL48" s="19"/>
      <c r="KM48" s="19">
        <v>0</v>
      </c>
      <c r="KN48" s="19">
        <v>56.6</v>
      </c>
      <c r="KO48" s="19"/>
      <c r="KP48" s="19"/>
      <c r="KQ48" s="19">
        <v>56.6</v>
      </c>
      <c r="KR48" s="19"/>
      <c r="KS48" s="19"/>
      <c r="KT48" s="19">
        <v>36</v>
      </c>
      <c r="KU48" s="19">
        <v>-36</v>
      </c>
      <c r="KV48" s="19"/>
      <c r="KW48" s="19"/>
      <c r="KX48" s="19"/>
      <c r="KY48" s="19">
        <v>0</v>
      </c>
      <c r="KZ48" s="19">
        <v>0</v>
      </c>
      <c r="LA48" s="19"/>
      <c r="LB48" s="19">
        <v>0</v>
      </c>
      <c r="LC48" s="19">
        <v>0</v>
      </c>
      <c r="LD48" s="19">
        <v>1.7</v>
      </c>
      <c r="LE48" s="19">
        <v>1.7823899999999999</v>
      </c>
      <c r="LF48" s="19">
        <v>1.7823899999999999</v>
      </c>
      <c r="LG48" s="19">
        <v>-8.2390000000000005E-2</v>
      </c>
      <c r="LH48" s="19">
        <v>119.4</v>
      </c>
      <c r="LI48" s="19">
        <v>105.64033999999999</v>
      </c>
      <c r="LJ48" s="19">
        <v>72.783569999999997</v>
      </c>
      <c r="LK48" s="19">
        <v>46.616430000000001</v>
      </c>
      <c r="LL48" s="19">
        <v>93.5</v>
      </c>
      <c r="LM48" s="19">
        <v>94.228980000000007</v>
      </c>
      <c r="LN48" s="19">
        <v>108.13</v>
      </c>
      <c r="LO48" s="19">
        <v>-14.63</v>
      </c>
      <c r="LP48" s="19">
        <v>62.5</v>
      </c>
      <c r="LQ48" s="19">
        <v>67.133979999999994</v>
      </c>
      <c r="LR48" s="19">
        <v>67.133979999999994</v>
      </c>
      <c r="LS48" s="19">
        <v>-4.6339800000000002</v>
      </c>
      <c r="LT48" s="19">
        <v>73.900000000000006</v>
      </c>
      <c r="LU48" s="19">
        <v>73.078559999999996</v>
      </c>
      <c r="LV48" s="19">
        <v>78.567999999999998</v>
      </c>
      <c r="LW48" s="19">
        <v>-4.6680000000000001</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144.6</v>
      </c>
      <c r="MO48" s="19">
        <v>149.77393000000001</v>
      </c>
      <c r="MP48" s="19">
        <v>149.77393000000001</v>
      </c>
      <c r="MQ48" s="19">
        <v>-5.1739300000000004</v>
      </c>
      <c r="MR48" s="19">
        <v>146.19999999999999</v>
      </c>
      <c r="MS48" s="19">
        <v>149.77393000000001</v>
      </c>
      <c r="MT48" s="19">
        <v>149.77393000000001</v>
      </c>
      <c r="MU48" s="19">
        <v>-3.5739299999999998</v>
      </c>
      <c r="MV48" s="19">
        <v>148.30000000000001</v>
      </c>
      <c r="MW48" s="19">
        <v>149.77393000000001</v>
      </c>
      <c r="MX48" s="19">
        <v>149.77393000000001</v>
      </c>
      <c r="MY48" s="19">
        <v>-1.47393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75.099999999999994</v>
      </c>
      <c r="OG48" s="19">
        <v>102.8</v>
      </c>
      <c r="OH48" s="19">
        <v>109.191</v>
      </c>
      <c r="OI48" s="19">
        <v>-34.091000000000001</v>
      </c>
      <c r="OJ48" s="19">
        <v>0</v>
      </c>
      <c r="OK48" s="19"/>
      <c r="OL48" s="19">
        <v>0</v>
      </c>
      <c r="OM48" s="19">
        <v>0</v>
      </c>
      <c r="ON48" s="19">
        <v>10.7</v>
      </c>
      <c r="OO48" s="19">
        <v>15.733000000000001</v>
      </c>
      <c r="OP48" s="19">
        <v>15.733000000000001</v>
      </c>
      <c r="OQ48" s="19">
        <v>-5.0330000000000004</v>
      </c>
      <c r="OR48" s="19">
        <v>0</v>
      </c>
      <c r="OS48" s="19"/>
      <c r="OT48" s="19">
        <v>0</v>
      </c>
      <c r="OU48" s="19">
        <v>0</v>
      </c>
      <c r="OV48" s="19">
        <v>15.6</v>
      </c>
      <c r="OW48" s="19">
        <v>14.56311</v>
      </c>
      <c r="OX48" s="19">
        <v>14.56311</v>
      </c>
      <c r="OY48" s="19">
        <v>1.0368900000000001</v>
      </c>
      <c r="OZ48" s="19">
        <v>9.9</v>
      </c>
      <c r="PA48" s="19">
        <v>9</v>
      </c>
      <c r="PB48" s="19">
        <v>9.9830000000000005</v>
      </c>
      <c r="PC48" s="19">
        <v>-8.3000000000000004E-2</v>
      </c>
      <c r="PD48" s="19">
        <v>5.5</v>
      </c>
      <c r="PE48" s="19">
        <v>5.67</v>
      </c>
      <c r="PF48" s="19">
        <v>5.67</v>
      </c>
      <c r="PG48" s="19">
        <v>-0.17</v>
      </c>
      <c r="PH48" s="19">
        <v>0.6</v>
      </c>
      <c r="PI48" s="19">
        <v>1</v>
      </c>
      <c r="PJ48" s="19">
        <v>1</v>
      </c>
      <c r="PK48" s="19">
        <v>-0.4</v>
      </c>
      <c r="PL48" s="19">
        <v>1.5</v>
      </c>
      <c r="PM48" s="19">
        <v>1.5</v>
      </c>
      <c r="PN48" s="19">
        <v>1.5</v>
      </c>
      <c r="PO48" s="19">
        <v>0</v>
      </c>
      <c r="PP48" s="19">
        <v>2.6</v>
      </c>
      <c r="PQ48" s="19">
        <v>2.5</v>
      </c>
      <c r="PR48" s="19">
        <v>2.5</v>
      </c>
      <c r="PS48" s="19">
        <v>0.1</v>
      </c>
      <c r="PT48" s="19">
        <v>20.100000000000001</v>
      </c>
      <c r="PU48" s="19">
        <v>19.417480000000001</v>
      </c>
      <c r="PV48" s="19">
        <v>19.417480000000001</v>
      </c>
      <c r="PW48" s="19">
        <v>0.68252000000000002</v>
      </c>
      <c r="PX48" s="19">
        <v>20</v>
      </c>
      <c r="PY48" s="19">
        <v>19.417480000000001</v>
      </c>
      <c r="PZ48" s="19">
        <v>19.417480000000001</v>
      </c>
      <c r="QA48" s="19">
        <v>0.58252000000000004</v>
      </c>
      <c r="QB48" s="19">
        <v>13.6</v>
      </c>
      <c r="QC48" s="19">
        <v>15</v>
      </c>
      <c r="QD48" s="19">
        <v>11.65049</v>
      </c>
      <c r="QE48" s="19">
        <v>1.9495100000000001</v>
      </c>
      <c r="QF48" s="19">
        <v>3.5</v>
      </c>
      <c r="QG48" s="19">
        <v>3.5</v>
      </c>
      <c r="QH48" s="19">
        <v>3.5</v>
      </c>
      <c r="QI48" s="19">
        <v>0</v>
      </c>
      <c r="QJ48" s="19">
        <v>18.399999999999999</v>
      </c>
      <c r="QK48" s="19">
        <v>17.961169999999999</v>
      </c>
      <c r="QL48" s="19">
        <v>17.961169999999999</v>
      </c>
      <c r="QM48" s="19">
        <v>0.43883</v>
      </c>
      <c r="QN48" s="19">
        <v>0</v>
      </c>
      <c r="QO48" s="19"/>
      <c r="QP48" s="19">
        <v>0</v>
      </c>
      <c r="QQ48" s="19">
        <v>0</v>
      </c>
      <c r="QR48" s="19">
        <v>0</v>
      </c>
      <c r="QS48" s="19"/>
      <c r="QT48" s="19">
        <v>0</v>
      </c>
      <c r="QU48" s="19">
        <v>0</v>
      </c>
      <c r="QV48" s="19">
        <v>24.7</v>
      </c>
      <c r="QW48" s="19">
        <v>23.5</v>
      </c>
      <c r="QX48" s="19">
        <v>26.193000000000001</v>
      </c>
      <c r="QY48" s="19">
        <v>-1.4930000000000001</v>
      </c>
      <c r="QZ48" s="19">
        <v>61.2</v>
      </c>
      <c r="RA48" s="19">
        <v>72</v>
      </c>
      <c r="RB48" s="19">
        <v>73.370999999999995</v>
      </c>
      <c r="RC48" s="19">
        <v>-12.170999999999999</v>
      </c>
      <c r="RD48" s="19">
        <v>4.5</v>
      </c>
      <c r="RE48" s="19">
        <v>4.2</v>
      </c>
      <c r="RF48" s="19">
        <v>4.2</v>
      </c>
      <c r="RG48" s="19">
        <v>0.3</v>
      </c>
      <c r="RH48" s="19">
        <v>1.2</v>
      </c>
      <c r="RI48" s="19">
        <v>1.2</v>
      </c>
      <c r="RJ48" s="19">
        <v>1.2</v>
      </c>
      <c r="RK48" s="19">
        <v>0</v>
      </c>
      <c r="RL48" s="19">
        <v>2.4</v>
      </c>
      <c r="RM48" s="19">
        <v>2.4</v>
      </c>
      <c r="RN48" s="19">
        <v>2.4</v>
      </c>
      <c r="RO48" s="19">
        <v>0</v>
      </c>
      <c r="RP48" s="19">
        <v>2.2999999999999998</v>
      </c>
      <c r="RQ48" s="19">
        <v>1.4</v>
      </c>
      <c r="RR48" s="19">
        <v>1.4</v>
      </c>
      <c r="RS48" s="19">
        <v>0.9</v>
      </c>
      <c r="RT48" s="19">
        <v>0</v>
      </c>
      <c r="RU48" s="19"/>
      <c r="RV48" s="19">
        <v>0</v>
      </c>
      <c r="RW48" s="19">
        <v>0</v>
      </c>
      <c r="RX48" s="19">
        <v>3</v>
      </c>
      <c r="RY48" s="19">
        <v>2.9489999999999998</v>
      </c>
      <c r="RZ48" s="19">
        <v>2.9489999999999998</v>
      </c>
      <c r="SA48" s="19">
        <v>5.0999999999999997E-2</v>
      </c>
      <c r="SB48" s="19">
        <v>13.5</v>
      </c>
      <c r="SC48" s="19">
        <v>11.039440000000001</v>
      </c>
      <c r="SD48" s="19">
        <v>11.039440000000001</v>
      </c>
      <c r="SE48" s="19">
        <v>2.4605600000000001</v>
      </c>
      <c r="SF48" s="19">
        <v>2.2999999999999998</v>
      </c>
      <c r="SG48" s="19">
        <v>2</v>
      </c>
      <c r="SH48" s="19">
        <v>2</v>
      </c>
      <c r="SI48" s="19">
        <v>0.3</v>
      </c>
      <c r="SJ48" s="19"/>
      <c r="SK48" s="19">
        <v>0.4</v>
      </c>
      <c r="SL48" s="19">
        <v>0.4</v>
      </c>
      <c r="SM48" s="19">
        <v>-0.4</v>
      </c>
      <c r="SN48" s="19">
        <v>18.3</v>
      </c>
      <c r="SO48" s="19">
        <v>18.834949999999999</v>
      </c>
      <c r="SP48" s="19">
        <v>18.834949999999999</v>
      </c>
      <c r="SQ48" s="19">
        <v>-0.53495000000000004</v>
      </c>
      <c r="SR48" s="19">
        <v>4.4000000000000004</v>
      </c>
      <c r="SS48" s="19">
        <v>4.5</v>
      </c>
      <c r="ST48" s="19">
        <v>4.5</v>
      </c>
      <c r="SU48" s="19">
        <v>-0.1</v>
      </c>
      <c r="SV48" s="19">
        <v>8.4</v>
      </c>
      <c r="SW48" s="19">
        <v>9</v>
      </c>
      <c r="SX48" s="19">
        <v>9</v>
      </c>
      <c r="SY48" s="19">
        <v>-0.6</v>
      </c>
      <c r="SZ48" s="19">
        <v>12.2</v>
      </c>
      <c r="TA48" s="19">
        <v>12.621359999999999</v>
      </c>
      <c r="TB48" s="19">
        <v>12.621359999999999</v>
      </c>
      <c r="TC48" s="19">
        <v>-0.42136000000000001</v>
      </c>
      <c r="TD48" s="19">
        <v>17.399999999999999</v>
      </c>
      <c r="TE48" s="19">
        <v>17.475729999999999</v>
      </c>
      <c r="TF48" s="19">
        <v>17.475729999999999</v>
      </c>
      <c r="TG48" s="19">
        <v>-7.5730000000000006E-2</v>
      </c>
      <c r="TH48" s="19">
        <v>16.3</v>
      </c>
      <c r="TI48" s="19">
        <v>17.190999999999999</v>
      </c>
      <c r="TJ48" s="19">
        <v>17.190999999999999</v>
      </c>
      <c r="TK48" s="19">
        <v>-0.89100000000000001</v>
      </c>
      <c r="TL48" s="19">
        <v>2.1</v>
      </c>
      <c r="TM48" s="19">
        <v>27.4</v>
      </c>
      <c r="TN48" s="19">
        <v>26.917000000000002</v>
      </c>
      <c r="TO48" s="19">
        <v>-24.817</v>
      </c>
      <c r="TP48" s="19">
        <v>0</v>
      </c>
      <c r="TQ48" s="19"/>
      <c r="TR48" s="19">
        <v>0</v>
      </c>
      <c r="TS48" s="19">
        <v>0</v>
      </c>
      <c r="TT48" s="19">
        <v>60.4</v>
      </c>
      <c r="TU48" s="19">
        <v>54.8</v>
      </c>
      <c r="TV48" s="19">
        <v>49.280999999999999</v>
      </c>
      <c r="TW48" s="19">
        <v>11.119</v>
      </c>
      <c r="TX48" s="19">
        <v>79.400000000000006</v>
      </c>
      <c r="TY48" s="19">
        <v>71</v>
      </c>
      <c r="TZ48" s="19">
        <v>62.798999999999999</v>
      </c>
      <c r="UA48" s="19">
        <v>16.600999999999999</v>
      </c>
      <c r="UB48" s="19">
        <v>5.9</v>
      </c>
      <c r="UC48" s="19">
        <v>6.5940000000000003</v>
      </c>
      <c r="UD48" s="19">
        <v>6.5940000000000003</v>
      </c>
      <c r="UE48" s="19">
        <v>-0.69399999999999995</v>
      </c>
      <c r="UF48" s="19">
        <v>2.6</v>
      </c>
      <c r="UG48" s="19">
        <v>4.2160000000000002</v>
      </c>
      <c r="UH48" s="19">
        <v>4.2160000000000002</v>
      </c>
      <c r="UI48" s="19">
        <v>-1.6160000000000001</v>
      </c>
      <c r="UJ48" s="19">
        <v>16.5</v>
      </c>
      <c r="UK48" s="19">
        <v>16</v>
      </c>
      <c r="UL48" s="19">
        <v>15.53398</v>
      </c>
      <c r="UM48" s="19">
        <v>0.96601999999999999</v>
      </c>
      <c r="UN48" s="19">
        <v>5.2</v>
      </c>
      <c r="UO48" s="19">
        <v>7.5</v>
      </c>
      <c r="UP48" s="19">
        <v>6</v>
      </c>
      <c r="UQ48" s="19">
        <v>-0.8</v>
      </c>
      <c r="UR48" s="19"/>
      <c r="US48" s="19"/>
      <c r="UT48" s="19">
        <v>4.5</v>
      </c>
      <c r="UU48" s="19">
        <v>-4.5</v>
      </c>
      <c r="UV48" s="19">
        <v>7.2</v>
      </c>
      <c r="UW48" s="19">
        <v>8</v>
      </c>
      <c r="UX48" s="19">
        <v>9</v>
      </c>
      <c r="UY48" s="19">
        <v>-1.8</v>
      </c>
      <c r="UZ48" s="19">
        <v>8</v>
      </c>
      <c r="VA48" s="19">
        <v>8</v>
      </c>
      <c r="VB48" s="19">
        <v>10</v>
      </c>
      <c r="VC48" s="19">
        <v>-2</v>
      </c>
      <c r="VD48" s="19">
        <v>8.1999999999999993</v>
      </c>
      <c r="VE48" s="19">
        <v>8</v>
      </c>
      <c r="VF48" s="19">
        <v>9.9029100000000003</v>
      </c>
      <c r="VG48" s="19">
        <v>-1.7029099999999999</v>
      </c>
      <c r="VH48" s="19">
        <v>6.7</v>
      </c>
      <c r="VI48" s="19">
        <v>12.311999999999999</v>
      </c>
      <c r="VJ48" s="19">
        <v>12.311999999999999</v>
      </c>
      <c r="VK48" s="19">
        <v>-5.6120000000000001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49.6</v>
      </c>
      <c r="WC48" s="19">
        <v>100.9</v>
      </c>
      <c r="WD48" s="19">
        <v>93</v>
      </c>
      <c r="WE48" s="19">
        <v>-43.4</v>
      </c>
      <c r="WF48" s="19">
        <v>37.200000000000003</v>
      </c>
      <c r="WG48" s="19">
        <v>76</v>
      </c>
      <c r="WH48" s="19">
        <v>75</v>
      </c>
      <c r="WI48" s="19">
        <v>-37.799999999999997</v>
      </c>
      <c r="WJ48" s="19">
        <v>0</v>
      </c>
      <c r="WK48" s="19"/>
      <c r="WL48" s="19">
        <v>0</v>
      </c>
      <c r="WM48" s="19">
        <v>0</v>
      </c>
      <c r="WN48" s="19">
        <v>0</v>
      </c>
      <c r="WO48" s="19"/>
      <c r="WP48" s="19">
        <v>0</v>
      </c>
      <c r="WQ48" s="19">
        <v>0</v>
      </c>
      <c r="WR48" s="19">
        <v>5.5</v>
      </c>
      <c r="WS48" s="19">
        <v>7</v>
      </c>
      <c r="WT48" s="19">
        <v>7</v>
      </c>
      <c r="WU48" s="19">
        <v>-1.5</v>
      </c>
      <c r="WV48" s="19">
        <v>19</v>
      </c>
      <c r="WW48" s="19">
        <v>18.4466</v>
      </c>
      <c r="WX48" s="19">
        <v>18.4466</v>
      </c>
      <c r="WY48" s="19">
        <v>0.5534</v>
      </c>
      <c r="WZ48" s="19">
        <v>9.6999999999999993</v>
      </c>
      <c r="XA48" s="19">
        <v>10.7</v>
      </c>
      <c r="XB48" s="19">
        <v>10.7</v>
      </c>
      <c r="XC48" s="19">
        <v>-1</v>
      </c>
      <c r="XD48" s="19">
        <v>43.5</v>
      </c>
      <c r="XE48" s="19">
        <v>45.23077</v>
      </c>
      <c r="XF48" s="19">
        <v>42</v>
      </c>
      <c r="XG48" s="19">
        <v>1.5</v>
      </c>
      <c r="XH48" s="19">
        <v>18</v>
      </c>
      <c r="XI48" s="19">
        <v>10.76923</v>
      </c>
      <c r="XJ48" s="19">
        <v>10</v>
      </c>
      <c r="XK48" s="19">
        <v>8</v>
      </c>
      <c r="XL48" s="19">
        <v>16.7</v>
      </c>
      <c r="XM48" s="19">
        <v>17</v>
      </c>
      <c r="XN48" s="19">
        <v>14</v>
      </c>
      <c r="XO48" s="19">
        <v>2.7</v>
      </c>
      <c r="XP48" s="19"/>
      <c r="XQ48" s="19"/>
      <c r="XR48" s="19"/>
      <c r="XS48" s="19">
        <v>0</v>
      </c>
      <c r="XT48" s="19">
        <v>7.6</v>
      </c>
      <c r="XU48" s="19">
        <v>7.85</v>
      </c>
      <c r="XV48" s="19">
        <v>7.85</v>
      </c>
      <c r="XW48" s="19">
        <v>-0.25</v>
      </c>
      <c r="XX48" s="19"/>
      <c r="XY48" s="19"/>
      <c r="XZ48" s="19"/>
      <c r="YA48" s="19">
        <v>0</v>
      </c>
      <c r="YB48" s="19"/>
      <c r="YC48" s="19"/>
      <c r="YD48" s="19"/>
      <c r="YE48" s="19">
        <v>0</v>
      </c>
    </row>
    <row r="49" spans="1:655" ht="24" customHeight="1" x14ac:dyDescent="0.3">
      <c r="A49" s="1"/>
      <c r="B49" s="13" t="s">
        <v>34</v>
      </c>
      <c r="C49" s="13" t="s">
        <v>832</v>
      </c>
      <c r="D49" s="14">
        <v>141.80000000000001</v>
      </c>
      <c r="E49" s="14">
        <v>137.90839</v>
      </c>
      <c r="F49" s="14">
        <v>146</v>
      </c>
      <c r="G49" s="14">
        <v>-4.2</v>
      </c>
      <c r="H49" s="14">
        <v>603.20000000000005</v>
      </c>
      <c r="I49" s="14">
        <v>604.18724999999995</v>
      </c>
      <c r="J49" s="14">
        <v>594.17128000000002</v>
      </c>
      <c r="K49" s="14">
        <v>9.0287199999999999</v>
      </c>
      <c r="L49" s="14">
        <v>200.6</v>
      </c>
      <c r="M49" s="14">
        <v>196.55285000000001</v>
      </c>
      <c r="N49" s="14">
        <v>193.29447999999999</v>
      </c>
      <c r="O49" s="14">
        <v>7.3055199999999996</v>
      </c>
      <c r="P49" s="14"/>
      <c r="Q49" s="14"/>
      <c r="R49" s="14"/>
      <c r="S49" s="14">
        <v>0</v>
      </c>
      <c r="T49" s="14"/>
      <c r="U49" s="14"/>
      <c r="V49" s="14"/>
      <c r="W49" s="14">
        <v>0</v>
      </c>
      <c r="X49" s="14">
        <v>90.3</v>
      </c>
      <c r="Y49" s="14">
        <v>91.778639999999996</v>
      </c>
      <c r="Z49" s="14">
        <v>91.778639999999996</v>
      </c>
      <c r="AA49" s="14">
        <v>-1.47864</v>
      </c>
      <c r="AB49" s="14">
        <v>209.3</v>
      </c>
      <c r="AC49" s="14">
        <v>165.51596000000001</v>
      </c>
      <c r="AD49" s="14">
        <v>220</v>
      </c>
      <c r="AE49" s="14">
        <v>-10.7</v>
      </c>
      <c r="AF49" s="14">
        <v>0</v>
      </c>
      <c r="AG49" s="14"/>
      <c r="AH49" s="14">
        <v>0</v>
      </c>
      <c r="AI49" s="14">
        <v>0</v>
      </c>
      <c r="AJ49" s="14"/>
      <c r="AK49" s="14"/>
      <c r="AL49" s="14"/>
      <c r="AM49" s="14">
        <v>0</v>
      </c>
      <c r="AN49" s="14">
        <v>182.9</v>
      </c>
      <c r="AO49" s="14">
        <v>199.17196000000001</v>
      </c>
      <c r="AP49" s="14">
        <v>199.17196000000001</v>
      </c>
      <c r="AQ49" s="14">
        <v>-16.27196</v>
      </c>
      <c r="AR49" s="14">
        <v>182.8</v>
      </c>
      <c r="AS49" s="14">
        <v>199.17196000000001</v>
      </c>
      <c r="AT49" s="14">
        <v>199.17196000000001</v>
      </c>
      <c r="AU49" s="14">
        <v>-16.371960000000001</v>
      </c>
      <c r="AV49" s="14">
        <v>182.6</v>
      </c>
      <c r="AW49" s="14">
        <v>199.17196000000001</v>
      </c>
      <c r="AX49" s="14">
        <v>199.17196000000001</v>
      </c>
      <c r="AY49" s="14">
        <v>-16.571960000000001</v>
      </c>
      <c r="AZ49" s="14">
        <v>271.5</v>
      </c>
      <c r="BA49" s="14">
        <v>298.75794000000002</v>
      </c>
      <c r="BB49" s="14">
        <v>298.75794000000002</v>
      </c>
      <c r="BC49" s="14">
        <v>-27.257940000000001</v>
      </c>
      <c r="BD49" s="14"/>
      <c r="BE49" s="14"/>
      <c r="BF49" s="14"/>
      <c r="BG49" s="14">
        <v>0</v>
      </c>
      <c r="BH49" s="14"/>
      <c r="BI49" s="14"/>
      <c r="BJ49" s="14"/>
      <c r="BK49" s="14">
        <v>0</v>
      </c>
      <c r="BL49" s="14">
        <v>557.5</v>
      </c>
      <c r="BM49" s="14">
        <v>565.53980999999999</v>
      </c>
      <c r="BN49" s="14">
        <v>565.53980999999999</v>
      </c>
      <c r="BO49" s="14">
        <v>-8.0398099999999992</v>
      </c>
      <c r="BP49" s="14">
        <v>5</v>
      </c>
      <c r="BQ49" s="14">
        <v>4.4318400000000002</v>
      </c>
      <c r="BR49" s="14">
        <v>4.4318400000000002</v>
      </c>
      <c r="BS49" s="14">
        <v>0.56816</v>
      </c>
      <c r="BT49" s="14"/>
      <c r="BU49" s="14"/>
      <c r="BV49" s="14"/>
      <c r="BW49" s="14">
        <v>0</v>
      </c>
      <c r="BX49" s="14"/>
      <c r="BY49" s="14"/>
      <c r="BZ49" s="14"/>
      <c r="CA49" s="14">
        <v>0</v>
      </c>
      <c r="CB49" s="14"/>
      <c r="CC49" s="14"/>
      <c r="CD49" s="14"/>
      <c r="CE49" s="14">
        <v>0</v>
      </c>
      <c r="CF49" s="14"/>
      <c r="CG49" s="14"/>
      <c r="CH49" s="14"/>
      <c r="CI49" s="14">
        <v>0</v>
      </c>
      <c r="CJ49" s="14">
        <v>162.69999999999999</v>
      </c>
      <c r="CK49" s="14">
        <v>163.90777</v>
      </c>
      <c r="CL49" s="14">
        <v>163.90777</v>
      </c>
      <c r="CM49" s="14">
        <v>-1.20777</v>
      </c>
      <c r="CN49" s="14">
        <v>7.2</v>
      </c>
      <c r="CO49" s="14">
        <v>5.1333399999999996</v>
      </c>
      <c r="CP49" s="14">
        <v>5.1333399999999996</v>
      </c>
      <c r="CQ49" s="14">
        <v>2.0666600000000002</v>
      </c>
      <c r="CR49" s="14">
        <v>5.3</v>
      </c>
      <c r="CS49" s="14">
        <v>2.8177599999999998</v>
      </c>
      <c r="CT49" s="14">
        <v>2.8177599999999998</v>
      </c>
      <c r="CU49" s="14">
        <v>2.48224</v>
      </c>
      <c r="CV49" s="14">
        <v>22.1</v>
      </c>
      <c r="CW49" s="14">
        <v>9.5332699999999999</v>
      </c>
      <c r="CX49" s="14">
        <v>0</v>
      </c>
      <c r="CY49" s="14">
        <v>22.1</v>
      </c>
      <c r="CZ49" s="14">
        <v>6.85</v>
      </c>
      <c r="DA49" s="14">
        <v>6.8787000000000003</v>
      </c>
      <c r="DB49" s="14">
        <v>6.8787000000000003</v>
      </c>
      <c r="DC49" s="14">
        <v>-2.87E-2</v>
      </c>
      <c r="DD49" s="14">
        <v>14.04</v>
      </c>
      <c r="DE49" s="14">
        <v>14.919420000000001</v>
      </c>
      <c r="DF49" s="14">
        <v>14.919420000000001</v>
      </c>
      <c r="DG49" s="14">
        <v>-0.87941999999999998</v>
      </c>
      <c r="DH49" s="14">
        <v>120.62</v>
      </c>
      <c r="DI49" s="14">
        <v>121.40141</v>
      </c>
      <c r="DJ49" s="14">
        <v>91.391149999999996</v>
      </c>
      <c r="DK49" s="14">
        <v>29.228850000000001</v>
      </c>
      <c r="DL49" s="14"/>
      <c r="DM49" s="14"/>
      <c r="DN49" s="14"/>
      <c r="DO49" s="14">
        <v>0</v>
      </c>
      <c r="DP49" s="14"/>
      <c r="DQ49" s="14"/>
      <c r="DR49" s="14"/>
      <c r="DS49" s="14">
        <v>0</v>
      </c>
      <c r="DT49" s="14"/>
      <c r="DU49" s="14"/>
      <c r="DV49" s="14"/>
      <c r="DW49" s="14">
        <v>0</v>
      </c>
      <c r="DX49" s="14">
        <v>0</v>
      </c>
      <c r="DY49" s="14"/>
      <c r="DZ49" s="14"/>
      <c r="EA49" s="14">
        <v>0</v>
      </c>
      <c r="EB49" s="14">
        <v>108.1</v>
      </c>
      <c r="EC49" s="14">
        <v>86.447550000000007</v>
      </c>
      <c r="ED49" s="14">
        <v>109.645</v>
      </c>
      <c r="EE49" s="14">
        <v>-1.5449999999999999</v>
      </c>
      <c r="EF49" s="14">
        <v>196.5</v>
      </c>
      <c r="EG49" s="14">
        <v>178.34922</v>
      </c>
      <c r="EH49" s="14">
        <v>157.3049</v>
      </c>
      <c r="EI49" s="14">
        <v>39.195099999999996</v>
      </c>
      <c r="EJ49" s="14"/>
      <c r="EK49" s="14"/>
      <c r="EL49" s="14"/>
      <c r="EM49" s="14">
        <v>0</v>
      </c>
      <c r="EN49" s="14"/>
      <c r="EO49" s="14"/>
      <c r="EP49" s="14"/>
      <c r="EQ49" s="14">
        <v>0</v>
      </c>
      <c r="ER49" s="14"/>
      <c r="ES49" s="14"/>
      <c r="ET49" s="14"/>
      <c r="EU49" s="14">
        <v>0</v>
      </c>
      <c r="EV49" s="14">
        <v>6.5</v>
      </c>
      <c r="EW49" s="14">
        <v>6.39</v>
      </c>
      <c r="EX49" s="14">
        <v>6.39</v>
      </c>
      <c r="EY49" s="14">
        <v>0.11</v>
      </c>
      <c r="EZ49" s="14">
        <v>455.3</v>
      </c>
      <c r="FA49" s="14">
        <v>455.05579999999998</v>
      </c>
      <c r="FB49" s="14">
        <v>419.97811999999999</v>
      </c>
      <c r="FC49" s="14">
        <v>35.32188</v>
      </c>
      <c r="FD49" s="14">
        <v>63</v>
      </c>
      <c r="FE49" s="14">
        <v>81.556309999999996</v>
      </c>
      <c r="FF49" s="14">
        <v>73.349450000000004</v>
      </c>
      <c r="FG49" s="14">
        <v>-10.349449999999999</v>
      </c>
      <c r="FH49" s="14">
        <v>127.9</v>
      </c>
      <c r="FI49" s="14">
        <v>126.68548</v>
      </c>
      <c r="FJ49" s="14">
        <v>151.16499999999999</v>
      </c>
      <c r="FK49" s="14">
        <v>-23.265000000000001</v>
      </c>
      <c r="FL49" s="14">
        <v>38.1</v>
      </c>
      <c r="FM49" s="14">
        <v>41.858249999999998</v>
      </c>
      <c r="FN49" s="14">
        <v>33.957720000000002</v>
      </c>
      <c r="FO49" s="14">
        <v>4.1422800000000004</v>
      </c>
      <c r="FP49" s="14">
        <v>18.600000000000001</v>
      </c>
      <c r="FQ49" s="14">
        <v>19.192229999999999</v>
      </c>
      <c r="FR49" s="14">
        <v>19.192229999999999</v>
      </c>
      <c r="FS49" s="14">
        <v>-0.59223000000000003</v>
      </c>
      <c r="FT49" s="14">
        <v>19.8</v>
      </c>
      <c r="FU49" s="14">
        <v>19.12621</v>
      </c>
      <c r="FV49" s="14">
        <v>19.12621</v>
      </c>
      <c r="FW49" s="14">
        <v>0.67379</v>
      </c>
      <c r="FX49" s="14">
        <v>88.7</v>
      </c>
      <c r="FY49" s="14">
        <v>87.232039999999998</v>
      </c>
      <c r="FZ49" s="14">
        <v>87.232039999999998</v>
      </c>
      <c r="GA49" s="14">
        <v>1.4679599999999999</v>
      </c>
      <c r="GB49" s="14">
        <v>182.6</v>
      </c>
      <c r="GC49" s="14">
        <v>185.10007999999999</v>
      </c>
      <c r="GD49" s="14">
        <v>185.10007999999999</v>
      </c>
      <c r="GE49" s="14">
        <v>-2.5000800000000001</v>
      </c>
      <c r="GF49" s="14">
        <v>182.9</v>
      </c>
      <c r="GG49" s="14">
        <v>185.10007999999999</v>
      </c>
      <c r="GH49" s="14">
        <v>185.10007999999999</v>
      </c>
      <c r="GI49" s="14">
        <v>-2.2000799999999998</v>
      </c>
      <c r="GJ49" s="14">
        <v>183.9</v>
      </c>
      <c r="GK49" s="14">
        <v>185.10007999999999</v>
      </c>
      <c r="GL49" s="14">
        <v>185.10007999999999</v>
      </c>
      <c r="GM49" s="14">
        <v>-1.20008</v>
      </c>
      <c r="GN49" s="14">
        <v>108.8</v>
      </c>
      <c r="GO49" s="14">
        <v>88.962050000000005</v>
      </c>
      <c r="GP49" s="14">
        <v>88.962050000000005</v>
      </c>
      <c r="GQ49" s="14">
        <v>19.837949999999999</v>
      </c>
      <c r="GR49" s="14">
        <v>8.1</v>
      </c>
      <c r="GS49" s="14">
        <v>8.9214300000000009</v>
      </c>
      <c r="GT49" s="14">
        <v>8.9214300000000009</v>
      </c>
      <c r="GU49" s="14">
        <v>-0.82142999999999999</v>
      </c>
      <c r="GV49" s="14">
        <v>1.7</v>
      </c>
      <c r="GW49" s="14">
        <v>2.4872700000000001</v>
      </c>
      <c r="GX49" s="14">
        <v>9.3594200000000001</v>
      </c>
      <c r="GY49" s="14">
        <v>-7.6594199999999999</v>
      </c>
      <c r="GZ49" s="14">
        <v>34.299999999999997</v>
      </c>
      <c r="HA49" s="14">
        <v>34.47804</v>
      </c>
      <c r="HB49" s="14">
        <v>34.47804</v>
      </c>
      <c r="HC49" s="14">
        <v>-0.17804</v>
      </c>
      <c r="HD49" s="14">
        <v>42.3</v>
      </c>
      <c r="HE49" s="14">
        <v>39.877670000000002</v>
      </c>
      <c r="HF49" s="14">
        <v>39.877670000000002</v>
      </c>
      <c r="HG49" s="14">
        <v>2.4223300000000001</v>
      </c>
      <c r="HH49" s="14">
        <v>4</v>
      </c>
      <c r="HI49" s="14">
        <v>4.1192200000000003</v>
      </c>
      <c r="HJ49" s="14">
        <v>4.1192200000000003</v>
      </c>
      <c r="HK49" s="14">
        <v>-0.11922000000000001</v>
      </c>
      <c r="HL49" s="14">
        <v>25.8</v>
      </c>
      <c r="HM49" s="14">
        <v>16.164159999999999</v>
      </c>
      <c r="HN49" s="14">
        <v>16.164159999999999</v>
      </c>
      <c r="HO49" s="14">
        <v>9.63584</v>
      </c>
      <c r="HP49" s="14">
        <v>137.30000000000001</v>
      </c>
      <c r="HQ49" s="14">
        <v>139.99995000000001</v>
      </c>
      <c r="HR49" s="14">
        <v>140</v>
      </c>
      <c r="HS49" s="14">
        <v>-2.7</v>
      </c>
      <c r="HT49" s="14"/>
      <c r="HU49" s="14"/>
      <c r="HV49" s="14"/>
      <c r="HW49" s="14">
        <v>0</v>
      </c>
      <c r="HX49" s="14"/>
      <c r="HY49" s="14"/>
      <c r="HZ49" s="14"/>
      <c r="IA49" s="14">
        <v>0</v>
      </c>
      <c r="IB49" s="14">
        <v>47.9</v>
      </c>
      <c r="IC49" s="14">
        <v>47.726149999999997</v>
      </c>
      <c r="ID49" s="14">
        <v>47.726210000000002</v>
      </c>
      <c r="IE49" s="14">
        <v>0.17379</v>
      </c>
      <c r="IF49" s="14"/>
      <c r="IG49" s="14"/>
      <c r="IH49" s="14"/>
      <c r="II49" s="14">
        <v>0</v>
      </c>
      <c r="IJ49" s="14"/>
      <c r="IK49" s="14"/>
      <c r="IL49" s="14"/>
      <c r="IM49" s="14">
        <v>0</v>
      </c>
      <c r="IN49" s="14">
        <v>46.9</v>
      </c>
      <c r="IO49" s="14">
        <v>48.181449999999998</v>
      </c>
      <c r="IP49" s="14">
        <v>0</v>
      </c>
      <c r="IQ49" s="14">
        <v>46.9</v>
      </c>
      <c r="IR49" s="14"/>
      <c r="IS49" s="14"/>
      <c r="IT49" s="14"/>
      <c r="IU49" s="14">
        <v>0</v>
      </c>
      <c r="IV49" s="14"/>
      <c r="IW49" s="14"/>
      <c r="IX49" s="14"/>
      <c r="IY49" s="14">
        <v>0</v>
      </c>
      <c r="IZ49" s="14"/>
      <c r="JA49" s="14"/>
      <c r="JB49" s="14"/>
      <c r="JC49" s="14">
        <v>0</v>
      </c>
      <c r="JD49" s="14">
        <v>87</v>
      </c>
      <c r="JE49" s="14">
        <v>88.384460000000004</v>
      </c>
      <c r="JF49" s="14">
        <v>88.384460000000004</v>
      </c>
      <c r="JG49" s="14">
        <v>-1.38446</v>
      </c>
      <c r="JH49" s="14">
        <v>176.8</v>
      </c>
      <c r="JI49" s="14">
        <v>171.34727000000001</v>
      </c>
      <c r="JJ49" s="14">
        <v>171.34727000000001</v>
      </c>
      <c r="JK49" s="14">
        <v>5.4527299999999999</v>
      </c>
      <c r="JL49" s="14">
        <v>174.7</v>
      </c>
      <c r="JM49" s="14">
        <v>171.34727000000001</v>
      </c>
      <c r="JN49" s="14">
        <v>171.34727000000001</v>
      </c>
      <c r="JO49" s="14">
        <v>3.3527300000000002</v>
      </c>
      <c r="JP49" s="14">
        <v>0</v>
      </c>
      <c r="JQ49" s="14"/>
      <c r="JR49" s="14"/>
      <c r="JS49" s="14">
        <v>0</v>
      </c>
      <c r="JT49" s="14">
        <v>174.7</v>
      </c>
      <c r="JU49" s="14">
        <v>171.34727000000001</v>
      </c>
      <c r="JV49" s="14">
        <v>171.34727000000001</v>
      </c>
      <c r="JW49" s="14">
        <v>3.3527300000000002</v>
      </c>
      <c r="JX49" s="14"/>
      <c r="JY49" s="14"/>
      <c r="JZ49" s="14"/>
      <c r="KA49" s="14">
        <v>0</v>
      </c>
      <c r="KB49" s="14"/>
      <c r="KC49" s="14"/>
      <c r="KD49" s="14"/>
      <c r="KE49" s="14">
        <v>0</v>
      </c>
      <c r="KF49" s="14"/>
      <c r="KG49" s="14"/>
      <c r="KH49" s="14"/>
      <c r="KI49" s="14">
        <v>0</v>
      </c>
      <c r="KJ49" s="14"/>
      <c r="KK49" s="14"/>
      <c r="KL49" s="14"/>
      <c r="KM49" s="14">
        <v>0</v>
      </c>
      <c r="KN49" s="14">
        <v>0</v>
      </c>
      <c r="KO49" s="14"/>
      <c r="KP49" s="14"/>
      <c r="KQ49" s="14">
        <v>0</v>
      </c>
      <c r="KR49" s="14"/>
      <c r="KS49" s="14"/>
      <c r="KT49" s="14">
        <v>0</v>
      </c>
      <c r="KU49" s="14">
        <v>0</v>
      </c>
      <c r="KV49" s="14"/>
      <c r="KW49" s="14"/>
      <c r="KX49" s="14"/>
      <c r="KY49" s="14">
        <v>0</v>
      </c>
      <c r="KZ49" s="14">
        <v>0</v>
      </c>
      <c r="LA49" s="14"/>
      <c r="LB49" s="14">
        <v>0</v>
      </c>
      <c r="LC49" s="14">
        <v>0</v>
      </c>
      <c r="LD49" s="14">
        <v>1.8</v>
      </c>
      <c r="LE49" s="14">
        <v>1.7823899999999999</v>
      </c>
      <c r="LF49" s="14">
        <v>1.7823899999999999</v>
      </c>
      <c r="LG49" s="14">
        <v>1.7610000000000001E-2</v>
      </c>
      <c r="LH49" s="14">
        <v>180.2</v>
      </c>
      <c r="LI49" s="14">
        <v>156.69435999999999</v>
      </c>
      <c r="LJ49" s="14">
        <v>131.02638999999999</v>
      </c>
      <c r="LK49" s="14">
        <v>49.173609999999996</v>
      </c>
      <c r="LL49" s="14">
        <v>96.7</v>
      </c>
      <c r="LM49" s="14">
        <v>99.980879999999999</v>
      </c>
      <c r="LN49" s="14">
        <v>108.13033</v>
      </c>
      <c r="LO49" s="14">
        <v>-11.43033</v>
      </c>
      <c r="LP49" s="14">
        <v>62.6</v>
      </c>
      <c r="LQ49" s="14">
        <v>67.133979999999994</v>
      </c>
      <c r="LR49" s="14">
        <v>67.133979999999994</v>
      </c>
      <c r="LS49" s="14">
        <v>-4.5339799999999997</v>
      </c>
      <c r="LT49" s="14">
        <v>72</v>
      </c>
      <c r="LU49" s="14">
        <v>75.111999999999995</v>
      </c>
      <c r="LV49" s="14">
        <v>78.567999999999998</v>
      </c>
      <c r="LW49" s="14">
        <v>-6.5679999999999996</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145.69999999999999</v>
      </c>
      <c r="MO49" s="14">
        <v>149.77393000000001</v>
      </c>
      <c r="MP49" s="14">
        <v>149.77393000000001</v>
      </c>
      <c r="MQ49" s="14">
        <v>-4.0739299999999998</v>
      </c>
      <c r="MR49" s="14">
        <v>146.69999999999999</v>
      </c>
      <c r="MS49" s="14">
        <v>149.77393000000001</v>
      </c>
      <c r="MT49" s="14">
        <v>149.77393000000001</v>
      </c>
      <c r="MU49" s="14">
        <v>-3.0739299999999998</v>
      </c>
      <c r="MV49" s="14">
        <v>149.30000000000001</v>
      </c>
      <c r="MW49" s="14">
        <v>149.77393000000001</v>
      </c>
      <c r="MX49" s="14">
        <v>149.77393000000001</v>
      </c>
      <c r="MY49" s="14">
        <v>-0.47393000000000002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74</v>
      </c>
      <c r="OG49" s="14">
        <v>75.2</v>
      </c>
      <c r="OH49" s="14">
        <v>105.587</v>
      </c>
      <c r="OI49" s="14">
        <v>-31.587</v>
      </c>
      <c r="OJ49" s="14">
        <v>0</v>
      </c>
      <c r="OK49" s="14"/>
      <c r="OL49" s="14">
        <v>0</v>
      </c>
      <c r="OM49" s="14">
        <v>0</v>
      </c>
      <c r="ON49" s="14">
        <v>13.6</v>
      </c>
      <c r="OO49" s="14">
        <v>15.237</v>
      </c>
      <c r="OP49" s="14">
        <v>15.237</v>
      </c>
      <c r="OQ49" s="14">
        <v>-1.637</v>
      </c>
      <c r="OR49" s="14">
        <v>0</v>
      </c>
      <c r="OS49" s="14"/>
      <c r="OT49" s="14">
        <v>0</v>
      </c>
      <c r="OU49" s="14">
        <v>0</v>
      </c>
      <c r="OV49" s="14">
        <v>15.6</v>
      </c>
      <c r="OW49" s="14">
        <v>14.56311</v>
      </c>
      <c r="OX49" s="14">
        <v>14.56311</v>
      </c>
      <c r="OY49" s="14">
        <v>1.0368900000000001</v>
      </c>
      <c r="OZ49" s="14">
        <v>10</v>
      </c>
      <c r="PA49" s="14">
        <v>9.9830000000000005</v>
      </c>
      <c r="PB49" s="14">
        <v>9.9830000000000005</v>
      </c>
      <c r="PC49" s="14">
        <v>1.7000000000000001E-2</v>
      </c>
      <c r="PD49" s="14">
        <v>5.5</v>
      </c>
      <c r="PE49" s="14">
        <v>5.67</v>
      </c>
      <c r="PF49" s="14">
        <v>5.67</v>
      </c>
      <c r="PG49" s="14">
        <v>-0.17</v>
      </c>
      <c r="PH49" s="14">
        <v>0.6</v>
      </c>
      <c r="PI49" s="14">
        <v>1</v>
      </c>
      <c r="PJ49" s="14">
        <v>1</v>
      </c>
      <c r="PK49" s="14">
        <v>-0.4</v>
      </c>
      <c r="PL49" s="14">
        <v>1.5</v>
      </c>
      <c r="PM49" s="14">
        <v>1.5</v>
      </c>
      <c r="PN49" s="14">
        <v>1.5</v>
      </c>
      <c r="PO49" s="14">
        <v>0</v>
      </c>
      <c r="PP49" s="14">
        <v>2.6</v>
      </c>
      <c r="PQ49" s="14">
        <v>2.5</v>
      </c>
      <c r="PR49" s="14">
        <v>2.5</v>
      </c>
      <c r="PS49" s="14">
        <v>0.1</v>
      </c>
      <c r="PT49" s="14">
        <v>20.2</v>
      </c>
      <c r="PU49" s="14">
        <v>19.417480000000001</v>
      </c>
      <c r="PV49" s="14">
        <v>19.417480000000001</v>
      </c>
      <c r="PW49" s="14">
        <v>0.78251999999999999</v>
      </c>
      <c r="PX49" s="14">
        <v>20</v>
      </c>
      <c r="PY49" s="14">
        <v>19.417480000000001</v>
      </c>
      <c r="PZ49" s="14">
        <v>19.417480000000001</v>
      </c>
      <c r="QA49" s="14">
        <v>0.58252000000000004</v>
      </c>
      <c r="QB49" s="14">
        <v>13.6</v>
      </c>
      <c r="QC49" s="14">
        <v>15</v>
      </c>
      <c r="QD49" s="14">
        <v>11.65049</v>
      </c>
      <c r="QE49" s="14">
        <v>1.9495100000000001</v>
      </c>
      <c r="QF49" s="14">
        <v>3.5</v>
      </c>
      <c r="QG49" s="14">
        <v>3.5</v>
      </c>
      <c r="QH49" s="14">
        <v>3.5</v>
      </c>
      <c r="QI49" s="14">
        <v>0</v>
      </c>
      <c r="QJ49" s="14">
        <v>18.399999999999999</v>
      </c>
      <c r="QK49" s="14">
        <v>17.96116</v>
      </c>
      <c r="QL49" s="14">
        <v>17.961169999999999</v>
      </c>
      <c r="QM49" s="14">
        <v>0.43883</v>
      </c>
      <c r="QN49" s="14">
        <v>0</v>
      </c>
      <c r="QO49" s="14"/>
      <c r="QP49" s="14">
        <v>0</v>
      </c>
      <c r="QQ49" s="14">
        <v>0</v>
      </c>
      <c r="QR49" s="14">
        <v>0</v>
      </c>
      <c r="QS49" s="14"/>
      <c r="QT49" s="14">
        <v>0</v>
      </c>
      <c r="QU49" s="14">
        <v>0</v>
      </c>
      <c r="QV49" s="14">
        <v>22.7</v>
      </c>
      <c r="QW49" s="14">
        <v>22.3</v>
      </c>
      <c r="QX49" s="14">
        <v>25.495999999999999</v>
      </c>
      <c r="QY49" s="14">
        <v>-2.7959999999999998</v>
      </c>
      <c r="QZ49" s="14">
        <v>59.1</v>
      </c>
      <c r="RA49" s="14">
        <v>66.599999999999994</v>
      </c>
      <c r="RB49" s="14">
        <v>70.168999999999997</v>
      </c>
      <c r="RC49" s="14">
        <v>-11.069000000000001</v>
      </c>
      <c r="RD49" s="14">
        <v>4.5</v>
      </c>
      <c r="RE49" s="14">
        <v>4.2</v>
      </c>
      <c r="RF49" s="14">
        <v>4.2</v>
      </c>
      <c r="RG49" s="14">
        <v>0.3</v>
      </c>
      <c r="RH49" s="14">
        <v>1.2</v>
      </c>
      <c r="RI49" s="14">
        <v>1.2</v>
      </c>
      <c r="RJ49" s="14">
        <v>1.2</v>
      </c>
      <c r="RK49" s="14">
        <v>0</v>
      </c>
      <c r="RL49" s="14">
        <v>2.2000000000000002</v>
      </c>
      <c r="RM49" s="14">
        <v>2.4</v>
      </c>
      <c r="RN49" s="14">
        <v>2.4</v>
      </c>
      <c r="RO49" s="14">
        <v>-0.2</v>
      </c>
      <c r="RP49" s="14">
        <v>2.8</v>
      </c>
      <c r="RQ49" s="14">
        <v>1.4</v>
      </c>
      <c r="RR49" s="14">
        <v>1.4</v>
      </c>
      <c r="RS49" s="14">
        <v>1.4</v>
      </c>
      <c r="RT49" s="14">
        <v>0</v>
      </c>
      <c r="RU49" s="14"/>
      <c r="RV49" s="14">
        <v>0</v>
      </c>
      <c r="RW49" s="14">
        <v>0</v>
      </c>
      <c r="RX49" s="14">
        <v>3.1</v>
      </c>
      <c r="RY49" s="14">
        <v>2.9489999999999998</v>
      </c>
      <c r="RZ49" s="14">
        <v>2.9489999999999998</v>
      </c>
      <c r="SA49" s="14">
        <v>0.151</v>
      </c>
      <c r="SB49" s="14">
        <v>13.5</v>
      </c>
      <c r="SC49" s="14">
        <v>11.039429999999999</v>
      </c>
      <c r="SD49" s="14">
        <v>11.039440000000001</v>
      </c>
      <c r="SE49" s="14">
        <v>2.4605600000000001</v>
      </c>
      <c r="SF49" s="14">
        <v>2.2000000000000002</v>
      </c>
      <c r="SG49" s="14">
        <v>2</v>
      </c>
      <c r="SH49" s="14">
        <v>2</v>
      </c>
      <c r="SI49" s="14">
        <v>0.2</v>
      </c>
      <c r="SJ49" s="14"/>
      <c r="SK49" s="14">
        <v>0.4</v>
      </c>
      <c r="SL49" s="14">
        <v>0.4</v>
      </c>
      <c r="SM49" s="14">
        <v>-0.4</v>
      </c>
      <c r="SN49" s="14">
        <v>17.8</v>
      </c>
      <c r="SO49" s="14">
        <v>18.834949999999999</v>
      </c>
      <c r="SP49" s="14">
        <v>18.834949999999999</v>
      </c>
      <c r="SQ49" s="14">
        <v>-1.03495</v>
      </c>
      <c r="SR49" s="14">
        <v>4.4000000000000004</v>
      </c>
      <c r="SS49" s="14">
        <v>4.5</v>
      </c>
      <c r="ST49" s="14">
        <v>4.5</v>
      </c>
      <c r="SU49" s="14">
        <v>-0.1</v>
      </c>
      <c r="SV49" s="14">
        <v>8.4</v>
      </c>
      <c r="SW49" s="14">
        <v>9</v>
      </c>
      <c r="SX49" s="14">
        <v>9</v>
      </c>
      <c r="SY49" s="14">
        <v>-0.6</v>
      </c>
      <c r="SZ49" s="14">
        <v>12.1</v>
      </c>
      <c r="TA49" s="14">
        <v>12.621359999999999</v>
      </c>
      <c r="TB49" s="14">
        <v>12.621359999999999</v>
      </c>
      <c r="TC49" s="14">
        <v>-0.52136000000000005</v>
      </c>
      <c r="TD49" s="14">
        <v>17.600000000000001</v>
      </c>
      <c r="TE49" s="14">
        <v>17.475729999999999</v>
      </c>
      <c r="TF49" s="14">
        <v>17.475729999999999</v>
      </c>
      <c r="TG49" s="14">
        <v>0.12427000000000001</v>
      </c>
      <c r="TH49" s="14">
        <v>18.8</v>
      </c>
      <c r="TI49" s="14">
        <v>16.366</v>
      </c>
      <c r="TJ49" s="14">
        <v>16.366</v>
      </c>
      <c r="TK49" s="14">
        <v>2.4340000000000002</v>
      </c>
      <c r="TL49" s="14">
        <v>2.9</v>
      </c>
      <c r="TM49" s="14">
        <v>6.2</v>
      </c>
      <c r="TN49" s="14">
        <v>25.991</v>
      </c>
      <c r="TO49" s="14">
        <v>-23.091000000000001</v>
      </c>
      <c r="TP49" s="14">
        <v>0</v>
      </c>
      <c r="TQ49" s="14"/>
      <c r="TR49" s="14">
        <v>0</v>
      </c>
      <c r="TS49" s="14">
        <v>0</v>
      </c>
      <c r="TT49" s="14">
        <v>43.6</v>
      </c>
      <c r="TU49" s="14">
        <v>51.4</v>
      </c>
      <c r="TV49" s="14">
        <v>41.841999999999999</v>
      </c>
      <c r="TW49" s="14">
        <v>1.758</v>
      </c>
      <c r="TX49" s="14">
        <v>71.2</v>
      </c>
      <c r="TY49" s="14">
        <v>75.400000000000006</v>
      </c>
      <c r="TZ49" s="14">
        <v>56.265999999999998</v>
      </c>
      <c r="UA49" s="14">
        <v>14.933999999999999</v>
      </c>
      <c r="UB49" s="14">
        <v>5</v>
      </c>
      <c r="UC49" s="14">
        <v>5.718</v>
      </c>
      <c r="UD49" s="14">
        <v>5.718</v>
      </c>
      <c r="UE49" s="14">
        <v>-0.71799999999999997</v>
      </c>
      <c r="UF49" s="14">
        <v>1.7</v>
      </c>
      <c r="UG49" s="14">
        <v>3.5049999999999999</v>
      </c>
      <c r="UH49" s="14">
        <v>3.5049999999999999</v>
      </c>
      <c r="UI49" s="14">
        <v>-1.8049999999999999</v>
      </c>
      <c r="UJ49" s="14">
        <v>16.5</v>
      </c>
      <c r="UK49" s="14">
        <v>16</v>
      </c>
      <c r="UL49" s="14">
        <v>15.53398</v>
      </c>
      <c r="UM49" s="14">
        <v>0.96601999999999999</v>
      </c>
      <c r="UN49" s="14">
        <v>5.3</v>
      </c>
      <c r="UO49" s="14">
        <v>7.5</v>
      </c>
      <c r="UP49" s="14">
        <v>6</v>
      </c>
      <c r="UQ49" s="14">
        <v>-0.7</v>
      </c>
      <c r="UR49" s="14"/>
      <c r="US49" s="14"/>
      <c r="UT49" s="14">
        <v>4.5</v>
      </c>
      <c r="UU49" s="14">
        <v>-4.5</v>
      </c>
      <c r="UV49" s="14">
        <v>7.3</v>
      </c>
      <c r="UW49" s="14">
        <v>8</v>
      </c>
      <c r="UX49" s="14">
        <v>9</v>
      </c>
      <c r="UY49" s="14">
        <v>-1.7</v>
      </c>
      <c r="UZ49" s="14">
        <v>7.6</v>
      </c>
      <c r="VA49" s="14">
        <v>8</v>
      </c>
      <c r="VB49" s="14">
        <v>10</v>
      </c>
      <c r="VC49" s="14">
        <v>-2.4</v>
      </c>
      <c r="VD49" s="14">
        <v>8</v>
      </c>
      <c r="VE49" s="14">
        <v>8</v>
      </c>
      <c r="VF49" s="14">
        <v>9.9029100000000003</v>
      </c>
      <c r="VG49" s="14">
        <v>-1.9029100000000001</v>
      </c>
      <c r="VH49" s="14">
        <v>7.9</v>
      </c>
      <c r="VI49" s="14">
        <v>11.829000000000001</v>
      </c>
      <c r="VJ49" s="14">
        <v>11.829000000000001</v>
      </c>
      <c r="VK49" s="14">
        <v>-3.9289999999999998</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42.4</v>
      </c>
      <c r="WC49" s="14">
        <v>44</v>
      </c>
      <c r="WD49" s="14">
        <v>80</v>
      </c>
      <c r="WE49" s="14">
        <v>-37.6</v>
      </c>
      <c r="WF49" s="14">
        <v>34.9</v>
      </c>
      <c r="WG49" s="14">
        <v>37</v>
      </c>
      <c r="WH49" s="14">
        <v>61</v>
      </c>
      <c r="WI49" s="14">
        <v>-26.1</v>
      </c>
      <c r="WJ49" s="14">
        <v>0</v>
      </c>
      <c r="WK49" s="14"/>
      <c r="WL49" s="14">
        <v>0</v>
      </c>
      <c r="WM49" s="14">
        <v>0</v>
      </c>
      <c r="WN49" s="14">
        <v>0</v>
      </c>
      <c r="WO49" s="14"/>
      <c r="WP49" s="14">
        <v>0</v>
      </c>
      <c r="WQ49" s="14">
        <v>0</v>
      </c>
      <c r="WR49" s="14">
        <v>5.5</v>
      </c>
      <c r="WS49" s="14">
        <v>7</v>
      </c>
      <c r="WT49" s="14">
        <v>7</v>
      </c>
      <c r="WU49" s="14">
        <v>-1.5</v>
      </c>
      <c r="WV49" s="14">
        <v>19.100000000000001</v>
      </c>
      <c r="WW49" s="14">
        <v>18.4466</v>
      </c>
      <c r="WX49" s="14">
        <v>18.4466</v>
      </c>
      <c r="WY49" s="14">
        <v>0.65339999999999998</v>
      </c>
      <c r="WZ49" s="14">
        <v>9.8000000000000007</v>
      </c>
      <c r="XA49" s="14">
        <v>10.7</v>
      </c>
      <c r="XB49" s="14">
        <v>10.7</v>
      </c>
      <c r="XC49" s="14">
        <v>-0.9</v>
      </c>
      <c r="XD49" s="14">
        <v>43.8</v>
      </c>
      <c r="XE49" s="14">
        <v>48.461539999999999</v>
      </c>
      <c r="XF49" s="14">
        <v>42</v>
      </c>
      <c r="XG49" s="14">
        <v>1.8</v>
      </c>
      <c r="XH49" s="14">
        <v>17.899999999999999</v>
      </c>
      <c r="XI49" s="14">
        <v>11.538460000000001</v>
      </c>
      <c r="XJ49" s="14">
        <v>10</v>
      </c>
      <c r="XK49" s="14">
        <v>7.9</v>
      </c>
      <c r="XL49" s="14">
        <v>16.5</v>
      </c>
      <c r="XM49" s="14">
        <v>17</v>
      </c>
      <c r="XN49" s="14">
        <v>14</v>
      </c>
      <c r="XO49" s="14">
        <v>2.5</v>
      </c>
      <c r="XP49" s="14"/>
      <c r="XQ49" s="14"/>
      <c r="XR49" s="14"/>
      <c r="XS49" s="14">
        <v>0</v>
      </c>
      <c r="XT49" s="14">
        <v>6.4</v>
      </c>
      <c r="XU49" s="14">
        <v>7.85</v>
      </c>
      <c r="XV49" s="14">
        <v>7.85</v>
      </c>
      <c r="XW49" s="14">
        <v>-1.45</v>
      </c>
      <c r="XX49" s="14"/>
      <c r="XY49" s="14"/>
      <c r="XZ49" s="14"/>
      <c r="YA49" s="14">
        <v>0</v>
      </c>
      <c r="YB49" s="14"/>
      <c r="YC49" s="14"/>
      <c r="YD49" s="14"/>
      <c r="YE49" s="14">
        <v>0</v>
      </c>
    </row>
    <row r="50" spans="1:655" ht="24" customHeight="1" x14ac:dyDescent="0.3">
      <c r="A50" s="1"/>
      <c r="B50" s="16" t="s">
        <v>34</v>
      </c>
      <c r="C50" s="16" t="s">
        <v>833</v>
      </c>
      <c r="D50" s="17">
        <v>142.4</v>
      </c>
      <c r="E50" s="17">
        <v>136.95966999999999</v>
      </c>
      <c r="F50" s="17">
        <v>146</v>
      </c>
      <c r="G50" s="17">
        <v>-3.6</v>
      </c>
      <c r="H50" s="17">
        <v>602.79999999999995</v>
      </c>
      <c r="I50" s="17">
        <v>604.18724999999995</v>
      </c>
      <c r="J50" s="17">
        <v>594.17128000000002</v>
      </c>
      <c r="K50" s="17">
        <v>8.6287199999999995</v>
      </c>
      <c r="L50" s="17">
        <v>201.8</v>
      </c>
      <c r="M50" s="17">
        <v>196.55285000000001</v>
      </c>
      <c r="N50" s="17">
        <v>193.29447999999999</v>
      </c>
      <c r="O50" s="17">
        <v>8.5055200000000006</v>
      </c>
      <c r="P50" s="17"/>
      <c r="Q50" s="17"/>
      <c r="R50" s="17"/>
      <c r="S50" s="17">
        <v>0</v>
      </c>
      <c r="T50" s="17"/>
      <c r="U50" s="17"/>
      <c r="V50" s="17"/>
      <c r="W50" s="17">
        <v>0</v>
      </c>
      <c r="X50" s="17">
        <v>90.9</v>
      </c>
      <c r="Y50" s="17">
        <v>91.778639999999996</v>
      </c>
      <c r="Z50" s="17">
        <v>91.778639999999996</v>
      </c>
      <c r="AA50" s="17">
        <v>-0.87863999999999998</v>
      </c>
      <c r="AB50" s="17">
        <v>144.80000000000001</v>
      </c>
      <c r="AC50" s="17">
        <v>164.77644000000001</v>
      </c>
      <c r="AD50" s="17">
        <v>220</v>
      </c>
      <c r="AE50" s="17">
        <v>-75.2</v>
      </c>
      <c r="AF50" s="17">
        <v>0</v>
      </c>
      <c r="AG50" s="17"/>
      <c r="AH50" s="17">
        <v>0</v>
      </c>
      <c r="AI50" s="17">
        <v>0</v>
      </c>
      <c r="AJ50" s="17"/>
      <c r="AK50" s="17"/>
      <c r="AL50" s="17"/>
      <c r="AM50" s="17">
        <v>0</v>
      </c>
      <c r="AN50" s="17">
        <v>182.3</v>
      </c>
      <c r="AO50" s="17">
        <v>199.17196000000001</v>
      </c>
      <c r="AP50" s="17">
        <v>182.88889</v>
      </c>
      <c r="AQ50" s="17">
        <v>-0.58889000000000002</v>
      </c>
      <c r="AR50" s="17">
        <v>182.1</v>
      </c>
      <c r="AS50" s="17">
        <v>199.17196000000001</v>
      </c>
      <c r="AT50" s="17">
        <v>182.88889</v>
      </c>
      <c r="AU50" s="17">
        <v>-0.78888999999999998</v>
      </c>
      <c r="AV50" s="17">
        <v>182.1</v>
      </c>
      <c r="AW50" s="17">
        <v>199.17196000000001</v>
      </c>
      <c r="AX50" s="17">
        <v>182.88889</v>
      </c>
      <c r="AY50" s="17">
        <v>-0.78888999999999998</v>
      </c>
      <c r="AZ50" s="17">
        <v>270.89999999999998</v>
      </c>
      <c r="BA50" s="17">
        <v>298.75794000000002</v>
      </c>
      <c r="BB50" s="17">
        <v>274.33332999999999</v>
      </c>
      <c r="BC50" s="17">
        <v>-3.4333300000000002</v>
      </c>
      <c r="BD50" s="17"/>
      <c r="BE50" s="17"/>
      <c r="BF50" s="17"/>
      <c r="BG50" s="17">
        <v>0</v>
      </c>
      <c r="BH50" s="17"/>
      <c r="BI50" s="17"/>
      <c r="BJ50" s="17"/>
      <c r="BK50" s="17">
        <v>0</v>
      </c>
      <c r="BL50" s="17">
        <v>559.1</v>
      </c>
      <c r="BM50" s="17">
        <v>565.53980999999999</v>
      </c>
      <c r="BN50" s="17">
        <v>565.53980999999999</v>
      </c>
      <c r="BO50" s="17">
        <v>-6.4398099999999996</v>
      </c>
      <c r="BP50" s="17">
        <v>5</v>
      </c>
      <c r="BQ50" s="17">
        <v>4.4318400000000002</v>
      </c>
      <c r="BR50" s="17">
        <v>4.4318400000000002</v>
      </c>
      <c r="BS50" s="17">
        <v>0.56816</v>
      </c>
      <c r="BT50" s="17"/>
      <c r="BU50" s="17"/>
      <c r="BV50" s="17"/>
      <c r="BW50" s="17">
        <v>0</v>
      </c>
      <c r="BX50" s="17"/>
      <c r="BY50" s="17"/>
      <c r="BZ50" s="17"/>
      <c r="CA50" s="17">
        <v>0</v>
      </c>
      <c r="CB50" s="17"/>
      <c r="CC50" s="17"/>
      <c r="CD50" s="17"/>
      <c r="CE50" s="17">
        <v>0</v>
      </c>
      <c r="CF50" s="17"/>
      <c r="CG50" s="17"/>
      <c r="CH50" s="17"/>
      <c r="CI50" s="17">
        <v>0</v>
      </c>
      <c r="CJ50" s="17">
        <v>162.30000000000001</v>
      </c>
      <c r="CK50" s="17">
        <v>163.90777</v>
      </c>
      <c r="CL50" s="17">
        <v>163.90777</v>
      </c>
      <c r="CM50" s="17">
        <v>-1.6077699999999999</v>
      </c>
      <c r="CN50" s="17">
        <v>7.3</v>
      </c>
      <c r="CO50" s="17">
        <v>5.1333399999999996</v>
      </c>
      <c r="CP50" s="17">
        <v>5.1333399999999996</v>
      </c>
      <c r="CQ50" s="17">
        <v>2.1666599999999998</v>
      </c>
      <c r="CR50" s="17">
        <v>5.4</v>
      </c>
      <c r="CS50" s="17">
        <v>2.8177599999999998</v>
      </c>
      <c r="CT50" s="17">
        <v>2.8177599999999998</v>
      </c>
      <c r="CU50" s="17">
        <v>2.5822400000000001</v>
      </c>
      <c r="CV50" s="17">
        <v>22.1</v>
      </c>
      <c r="CW50" s="17">
        <v>11.86755</v>
      </c>
      <c r="CX50" s="17">
        <v>0</v>
      </c>
      <c r="CY50" s="17">
        <v>22.1</v>
      </c>
      <c r="CZ50" s="17">
        <v>6.84</v>
      </c>
      <c r="DA50" s="17">
        <v>6.8787000000000003</v>
      </c>
      <c r="DB50" s="17">
        <v>6.8787000000000003</v>
      </c>
      <c r="DC50" s="17">
        <v>-3.8699999999999998E-2</v>
      </c>
      <c r="DD50" s="17">
        <v>14.23</v>
      </c>
      <c r="DE50" s="17">
        <v>14.919420000000001</v>
      </c>
      <c r="DF50" s="17">
        <v>14.919420000000001</v>
      </c>
      <c r="DG50" s="17">
        <v>-0.68942000000000003</v>
      </c>
      <c r="DH50" s="17">
        <v>120.97</v>
      </c>
      <c r="DI50" s="17">
        <v>121.28052</v>
      </c>
      <c r="DJ50" s="17">
        <v>95.511229999999998</v>
      </c>
      <c r="DK50" s="17">
        <v>25.458770000000001</v>
      </c>
      <c r="DL50" s="17"/>
      <c r="DM50" s="17"/>
      <c r="DN50" s="17"/>
      <c r="DO50" s="17">
        <v>0</v>
      </c>
      <c r="DP50" s="17"/>
      <c r="DQ50" s="17"/>
      <c r="DR50" s="17"/>
      <c r="DS50" s="17">
        <v>0</v>
      </c>
      <c r="DT50" s="17"/>
      <c r="DU50" s="17"/>
      <c r="DV50" s="17"/>
      <c r="DW50" s="17">
        <v>0</v>
      </c>
      <c r="DX50" s="17">
        <v>0</v>
      </c>
      <c r="DY50" s="17"/>
      <c r="DZ50" s="17"/>
      <c r="EA50" s="17">
        <v>0</v>
      </c>
      <c r="EB50" s="17">
        <v>108.4</v>
      </c>
      <c r="EC50" s="17">
        <v>85.642989999999998</v>
      </c>
      <c r="ED50" s="17">
        <v>109.39036</v>
      </c>
      <c r="EE50" s="17">
        <v>-0.99036000000000002</v>
      </c>
      <c r="EF50" s="17">
        <v>203.8</v>
      </c>
      <c r="EG50" s="17">
        <v>157.3048</v>
      </c>
      <c r="EH50" s="17">
        <v>220.48074</v>
      </c>
      <c r="EI50" s="17">
        <v>-16.68074</v>
      </c>
      <c r="EJ50" s="17"/>
      <c r="EK50" s="17"/>
      <c r="EL50" s="17"/>
      <c r="EM50" s="17">
        <v>0</v>
      </c>
      <c r="EN50" s="17"/>
      <c r="EO50" s="17"/>
      <c r="EP50" s="17"/>
      <c r="EQ50" s="17">
        <v>0</v>
      </c>
      <c r="ER50" s="17"/>
      <c r="ES50" s="17"/>
      <c r="ET50" s="17"/>
      <c r="EU50" s="17">
        <v>0</v>
      </c>
      <c r="EV50" s="17">
        <v>6.5</v>
      </c>
      <c r="EW50" s="17">
        <v>6.39</v>
      </c>
      <c r="EX50" s="17">
        <v>6.39</v>
      </c>
      <c r="EY50" s="17">
        <v>0.11</v>
      </c>
      <c r="EZ50" s="17">
        <v>454.3</v>
      </c>
      <c r="FA50" s="17">
        <v>453.47823</v>
      </c>
      <c r="FB50" s="17">
        <v>422.25587000000002</v>
      </c>
      <c r="FC50" s="17">
        <v>32.044130000000003</v>
      </c>
      <c r="FD50" s="17">
        <v>61.8</v>
      </c>
      <c r="FE50" s="17">
        <v>81.556309999999996</v>
      </c>
      <c r="FF50" s="17">
        <v>73.349450000000004</v>
      </c>
      <c r="FG50" s="17">
        <v>-11.54945</v>
      </c>
      <c r="FH50" s="17">
        <v>142.1</v>
      </c>
      <c r="FI50" s="17">
        <v>149.91436999999999</v>
      </c>
      <c r="FJ50" s="17">
        <v>151.173</v>
      </c>
      <c r="FK50" s="17">
        <v>-9.0730000000000004</v>
      </c>
      <c r="FL50" s="17">
        <v>38</v>
      </c>
      <c r="FM50" s="17">
        <v>41.858249999999998</v>
      </c>
      <c r="FN50" s="17">
        <v>33.957720000000002</v>
      </c>
      <c r="FO50" s="17">
        <v>4.0422799999999999</v>
      </c>
      <c r="FP50" s="17">
        <v>18.7</v>
      </c>
      <c r="FQ50" s="17">
        <v>19.192229999999999</v>
      </c>
      <c r="FR50" s="17">
        <v>19.192229999999999</v>
      </c>
      <c r="FS50" s="17">
        <v>-0.49223</v>
      </c>
      <c r="FT50" s="17">
        <v>19.8</v>
      </c>
      <c r="FU50" s="17">
        <v>19.12621</v>
      </c>
      <c r="FV50" s="17">
        <v>19.12621</v>
      </c>
      <c r="FW50" s="17">
        <v>0.67379</v>
      </c>
      <c r="FX50" s="17">
        <v>90.3</v>
      </c>
      <c r="FY50" s="17">
        <v>87.232039999999998</v>
      </c>
      <c r="FZ50" s="17">
        <v>87.232039999999998</v>
      </c>
      <c r="GA50" s="17">
        <v>3.0679599999999998</v>
      </c>
      <c r="GB50" s="17">
        <v>182.9</v>
      </c>
      <c r="GC50" s="17">
        <v>185.10007999999999</v>
      </c>
      <c r="GD50" s="17">
        <v>185.10007999999999</v>
      </c>
      <c r="GE50" s="17">
        <v>-2.2000799999999998</v>
      </c>
      <c r="GF50" s="17">
        <v>184</v>
      </c>
      <c r="GG50" s="17">
        <v>185.10007999999999</v>
      </c>
      <c r="GH50" s="17">
        <v>185.10007999999999</v>
      </c>
      <c r="GI50" s="17">
        <v>-1.1000799999999999</v>
      </c>
      <c r="GJ50" s="17">
        <v>183.5</v>
      </c>
      <c r="GK50" s="17">
        <v>185.10007999999999</v>
      </c>
      <c r="GL50" s="17">
        <v>185.10007999999999</v>
      </c>
      <c r="GM50" s="17">
        <v>-1.6000799999999999</v>
      </c>
      <c r="GN50" s="17">
        <v>109.5</v>
      </c>
      <c r="GO50" s="17">
        <v>88.962050000000005</v>
      </c>
      <c r="GP50" s="17">
        <v>88.962050000000005</v>
      </c>
      <c r="GQ50" s="17">
        <v>20.537949999999999</v>
      </c>
      <c r="GR50" s="17">
        <v>8.1</v>
      </c>
      <c r="GS50" s="17">
        <v>8.9214300000000009</v>
      </c>
      <c r="GT50" s="17">
        <v>8.9214300000000009</v>
      </c>
      <c r="GU50" s="17">
        <v>-0.82142999999999999</v>
      </c>
      <c r="GV50" s="17">
        <v>1.7</v>
      </c>
      <c r="GW50" s="17">
        <v>2.4872700000000001</v>
      </c>
      <c r="GX50" s="17">
        <v>9.3594200000000001</v>
      </c>
      <c r="GY50" s="17">
        <v>-7.6594199999999999</v>
      </c>
      <c r="GZ50" s="17">
        <v>34.799999999999997</v>
      </c>
      <c r="HA50" s="17">
        <v>34.47804</v>
      </c>
      <c r="HB50" s="17">
        <v>34.47804</v>
      </c>
      <c r="HC50" s="17">
        <v>0.32196000000000002</v>
      </c>
      <c r="HD50" s="17">
        <v>41.6</v>
      </c>
      <c r="HE50" s="17">
        <v>39.877670000000002</v>
      </c>
      <c r="HF50" s="17">
        <v>39.877670000000002</v>
      </c>
      <c r="HG50" s="17">
        <v>1.7223299999999999</v>
      </c>
      <c r="HH50" s="17">
        <v>4</v>
      </c>
      <c r="HI50" s="17">
        <v>4.1192200000000003</v>
      </c>
      <c r="HJ50" s="17">
        <v>4.1192200000000003</v>
      </c>
      <c r="HK50" s="17">
        <v>-0.11922000000000001</v>
      </c>
      <c r="HL50" s="17">
        <v>26.5</v>
      </c>
      <c r="HM50" s="17">
        <v>16.164159999999999</v>
      </c>
      <c r="HN50" s="17">
        <v>16.164159999999999</v>
      </c>
      <c r="HO50" s="17">
        <v>10.335839999999999</v>
      </c>
      <c r="HP50" s="17">
        <v>137.80000000000001</v>
      </c>
      <c r="HQ50" s="17">
        <v>139.99996999999999</v>
      </c>
      <c r="HR50" s="17">
        <v>140</v>
      </c>
      <c r="HS50" s="17">
        <v>-2.2000000000000002</v>
      </c>
      <c r="HT50" s="17"/>
      <c r="HU50" s="17"/>
      <c r="HV50" s="17"/>
      <c r="HW50" s="17">
        <v>0</v>
      </c>
      <c r="HX50" s="17"/>
      <c r="HY50" s="17"/>
      <c r="HZ50" s="17"/>
      <c r="IA50" s="17">
        <v>0</v>
      </c>
      <c r="IB50" s="17">
        <v>47.9</v>
      </c>
      <c r="IC50" s="17">
        <v>47.726149999999997</v>
      </c>
      <c r="ID50" s="17">
        <v>47.726210000000002</v>
      </c>
      <c r="IE50" s="17">
        <v>0.17379</v>
      </c>
      <c r="IF50" s="17"/>
      <c r="IG50" s="17"/>
      <c r="IH50" s="17"/>
      <c r="II50" s="17">
        <v>0</v>
      </c>
      <c r="IJ50" s="17"/>
      <c r="IK50" s="17"/>
      <c r="IL50" s="17"/>
      <c r="IM50" s="17">
        <v>0</v>
      </c>
      <c r="IN50" s="17">
        <v>46.9</v>
      </c>
      <c r="IO50" s="17">
        <v>48.181449999999998</v>
      </c>
      <c r="IP50" s="17">
        <v>0</v>
      </c>
      <c r="IQ50" s="17">
        <v>46.9</v>
      </c>
      <c r="IR50" s="17"/>
      <c r="IS50" s="17"/>
      <c r="IT50" s="17"/>
      <c r="IU50" s="17">
        <v>0</v>
      </c>
      <c r="IV50" s="17"/>
      <c r="IW50" s="17"/>
      <c r="IX50" s="17"/>
      <c r="IY50" s="17">
        <v>0</v>
      </c>
      <c r="IZ50" s="17"/>
      <c r="JA50" s="17"/>
      <c r="JB50" s="17"/>
      <c r="JC50" s="17">
        <v>0</v>
      </c>
      <c r="JD50" s="17">
        <v>87</v>
      </c>
      <c r="JE50" s="17">
        <v>88.384460000000004</v>
      </c>
      <c r="JF50" s="17">
        <v>88.384460000000004</v>
      </c>
      <c r="JG50" s="17">
        <v>-1.38446</v>
      </c>
      <c r="JH50" s="17">
        <v>175.6</v>
      </c>
      <c r="JI50" s="17">
        <v>171.34727000000001</v>
      </c>
      <c r="JJ50" s="17">
        <v>171.34727000000001</v>
      </c>
      <c r="JK50" s="17">
        <v>4.2527299999999997</v>
      </c>
      <c r="JL50" s="17">
        <v>173.7</v>
      </c>
      <c r="JM50" s="17">
        <v>171.34727000000001</v>
      </c>
      <c r="JN50" s="17">
        <v>171.34727000000001</v>
      </c>
      <c r="JO50" s="17">
        <v>2.3527300000000002</v>
      </c>
      <c r="JP50" s="17">
        <v>0</v>
      </c>
      <c r="JQ50" s="17"/>
      <c r="JR50" s="17"/>
      <c r="JS50" s="17">
        <v>0</v>
      </c>
      <c r="JT50" s="17">
        <v>174.2</v>
      </c>
      <c r="JU50" s="17">
        <v>171.34727000000001</v>
      </c>
      <c r="JV50" s="17">
        <v>171.34727000000001</v>
      </c>
      <c r="JW50" s="17">
        <v>2.8527300000000002</v>
      </c>
      <c r="JX50" s="17"/>
      <c r="JY50" s="17"/>
      <c r="JZ50" s="17"/>
      <c r="KA50" s="17">
        <v>0</v>
      </c>
      <c r="KB50" s="17"/>
      <c r="KC50" s="17"/>
      <c r="KD50" s="17"/>
      <c r="KE50" s="17">
        <v>0</v>
      </c>
      <c r="KF50" s="17"/>
      <c r="KG50" s="17"/>
      <c r="KH50" s="17"/>
      <c r="KI50" s="17">
        <v>0</v>
      </c>
      <c r="KJ50" s="17"/>
      <c r="KK50" s="17"/>
      <c r="KL50" s="17"/>
      <c r="KM50" s="17">
        <v>0</v>
      </c>
      <c r="KN50" s="17">
        <v>0</v>
      </c>
      <c r="KO50" s="17"/>
      <c r="KP50" s="17"/>
      <c r="KQ50" s="17">
        <v>0</v>
      </c>
      <c r="KR50" s="17"/>
      <c r="KS50" s="17"/>
      <c r="KT50" s="17">
        <v>0</v>
      </c>
      <c r="KU50" s="17">
        <v>0</v>
      </c>
      <c r="KV50" s="17"/>
      <c r="KW50" s="17"/>
      <c r="KX50" s="17"/>
      <c r="KY50" s="17">
        <v>0</v>
      </c>
      <c r="KZ50" s="17">
        <v>0</v>
      </c>
      <c r="LA50" s="17"/>
      <c r="LB50" s="17">
        <v>0</v>
      </c>
      <c r="LC50" s="17">
        <v>0</v>
      </c>
      <c r="LD50" s="17">
        <v>1.8</v>
      </c>
      <c r="LE50" s="17">
        <v>1.7823899999999999</v>
      </c>
      <c r="LF50" s="17">
        <v>1.7823899999999999</v>
      </c>
      <c r="LG50" s="17">
        <v>1.7610000000000001E-2</v>
      </c>
      <c r="LH50" s="17">
        <v>234.6</v>
      </c>
      <c r="LI50" s="17">
        <v>152.92158000000001</v>
      </c>
      <c r="LJ50" s="17">
        <v>139.00743</v>
      </c>
      <c r="LK50" s="17">
        <v>95.592569999999995</v>
      </c>
      <c r="LL50" s="17">
        <v>102.8</v>
      </c>
      <c r="LM50" s="17">
        <v>97.518699999999995</v>
      </c>
      <c r="LN50" s="17">
        <v>112.93545</v>
      </c>
      <c r="LO50" s="17">
        <v>-10.135450000000001</v>
      </c>
      <c r="LP50" s="17">
        <v>62.6</v>
      </c>
      <c r="LQ50" s="17">
        <v>67.133979999999994</v>
      </c>
      <c r="LR50" s="17">
        <v>67.133979999999994</v>
      </c>
      <c r="LS50" s="17">
        <v>-4.5339799999999997</v>
      </c>
      <c r="LT50" s="17">
        <v>69.900000000000006</v>
      </c>
      <c r="LU50" s="17">
        <v>74.304119999999998</v>
      </c>
      <c r="LV50" s="17">
        <v>78.567999999999998</v>
      </c>
      <c r="LW50" s="17">
        <v>-8.6679999999999993</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145.19999999999999</v>
      </c>
      <c r="MO50" s="17">
        <v>149.77393000000001</v>
      </c>
      <c r="MP50" s="17">
        <v>149.77393000000001</v>
      </c>
      <c r="MQ50" s="17">
        <v>-4.5739299999999998</v>
      </c>
      <c r="MR50" s="17">
        <v>146.19999999999999</v>
      </c>
      <c r="MS50" s="17">
        <v>149.77393000000001</v>
      </c>
      <c r="MT50" s="17">
        <v>149.77393000000001</v>
      </c>
      <c r="MU50" s="17">
        <v>-3.5739299999999998</v>
      </c>
      <c r="MV50" s="17">
        <v>148.5</v>
      </c>
      <c r="MW50" s="17">
        <v>149.77393000000001</v>
      </c>
      <c r="MX50" s="17">
        <v>149.77393000000001</v>
      </c>
      <c r="MY50" s="17">
        <v>-1.27393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71.7</v>
      </c>
      <c r="OG50" s="17">
        <v>74.2</v>
      </c>
      <c r="OH50" s="17">
        <v>101.419</v>
      </c>
      <c r="OI50" s="17">
        <v>-29.719000000000001</v>
      </c>
      <c r="OJ50" s="17">
        <v>0</v>
      </c>
      <c r="OK50" s="17"/>
      <c r="OL50" s="17">
        <v>0</v>
      </c>
      <c r="OM50" s="17">
        <v>0</v>
      </c>
      <c r="ON50" s="17">
        <v>13.6</v>
      </c>
      <c r="OO50" s="17">
        <v>14.766</v>
      </c>
      <c r="OP50" s="17">
        <v>14.766</v>
      </c>
      <c r="OQ50" s="17">
        <v>-1.1659999999999999</v>
      </c>
      <c r="OR50" s="17">
        <v>0</v>
      </c>
      <c r="OS50" s="17"/>
      <c r="OT50" s="17">
        <v>0</v>
      </c>
      <c r="OU50" s="17">
        <v>0</v>
      </c>
      <c r="OV50" s="17">
        <v>15.6</v>
      </c>
      <c r="OW50" s="17">
        <v>14.56311</v>
      </c>
      <c r="OX50" s="17">
        <v>14.56311</v>
      </c>
      <c r="OY50" s="17">
        <v>1.0368900000000001</v>
      </c>
      <c r="OZ50" s="17">
        <v>10.1</v>
      </c>
      <c r="PA50" s="17">
        <v>9.9830000000000005</v>
      </c>
      <c r="PB50" s="17">
        <v>9.9830000000000005</v>
      </c>
      <c r="PC50" s="17">
        <v>0.11700000000000001</v>
      </c>
      <c r="PD50" s="17">
        <v>5.6</v>
      </c>
      <c r="PE50" s="17">
        <v>5.67</v>
      </c>
      <c r="PF50" s="17">
        <v>5.67</v>
      </c>
      <c r="PG50" s="17">
        <v>-7.0000000000000007E-2</v>
      </c>
      <c r="PH50" s="17">
        <v>0.6</v>
      </c>
      <c r="PI50" s="17">
        <v>1</v>
      </c>
      <c r="PJ50" s="17">
        <v>1</v>
      </c>
      <c r="PK50" s="17">
        <v>-0.4</v>
      </c>
      <c r="PL50" s="17">
        <v>1.5</v>
      </c>
      <c r="PM50" s="17">
        <v>1.5</v>
      </c>
      <c r="PN50" s="17">
        <v>1.5</v>
      </c>
      <c r="PO50" s="17">
        <v>0</v>
      </c>
      <c r="PP50" s="17">
        <v>2.6</v>
      </c>
      <c r="PQ50" s="17">
        <v>2.5</v>
      </c>
      <c r="PR50" s="17">
        <v>2.5</v>
      </c>
      <c r="PS50" s="17">
        <v>0.1</v>
      </c>
      <c r="PT50" s="17">
        <v>20.3</v>
      </c>
      <c r="PU50" s="17">
        <v>19.417480000000001</v>
      </c>
      <c r="PV50" s="17">
        <v>19.417480000000001</v>
      </c>
      <c r="PW50" s="17">
        <v>0.88251999999999997</v>
      </c>
      <c r="PX50" s="17">
        <v>20</v>
      </c>
      <c r="PY50" s="17">
        <v>19.417480000000001</v>
      </c>
      <c r="PZ50" s="17">
        <v>19.417480000000001</v>
      </c>
      <c r="QA50" s="17">
        <v>0.58252000000000004</v>
      </c>
      <c r="QB50" s="17">
        <v>13.6</v>
      </c>
      <c r="QC50" s="17">
        <v>15</v>
      </c>
      <c r="QD50" s="17">
        <v>11.65049</v>
      </c>
      <c r="QE50" s="17">
        <v>1.9495100000000001</v>
      </c>
      <c r="QF50" s="17">
        <v>3.5</v>
      </c>
      <c r="QG50" s="17">
        <v>3.5</v>
      </c>
      <c r="QH50" s="17">
        <v>3.5</v>
      </c>
      <c r="QI50" s="17">
        <v>0</v>
      </c>
      <c r="QJ50" s="17">
        <v>18.399999999999999</v>
      </c>
      <c r="QK50" s="17">
        <v>17.96116</v>
      </c>
      <c r="QL50" s="17">
        <v>17.961169999999999</v>
      </c>
      <c r="QM50" s="17">
        <v>0.43883</v>
      </c>
      <c r="QN50" s="17">
        <v>0</v>
      </c>
      <c r="QO50" s="17"/>
      <c r="QP50" s="17">
        <v>0</v>
      </c>
      <c r="QQ50" s="17">
        <v>0</v>
      </c>
      <c r="QR50" s="17">
        <v>0</v>
      </c>
      <c r="QS50" s="17"/>
      <c r="QT50" s="17">
        <v>0</v>
      </c>
      <c r="QU50" s="17">
        <v>0</v>
      </c>
      <c r="QV50" s="17">
        <v>26.4</v>
      </c>
      <c r="QW50" s="17">
        <v>20.7</v>
      </c>
      <c r="QX50" s="17">
        <v>24.678000000000001</v>
      </c>
      <c r="QY50" s="17">
        <v>1.722</v>
      </c>
      <c r="QZ50" s="17">
        <v>55.9</v>
      </c>
      <c r="RA50" s="17">
        <v>61</v>
      </c>
      <c r="RB50" s="17">
        <v>66.516000000000005</v>
      </c>
      <c r="RC50" s="17">
        <v>-10.616</v>
      </c>
      <c r="RD50" s="17">
        <v>4.5</v>
      </c>
      <c r="RE50" s="17">
        <v>4.2</v>
      </c>
      <c r="RF50" s="17">
        <v>4.2</v>
      </c>
      <c r="RG50" s="17">
        <v>0.3</v>
      </c>
      <c r="RH50" s="17">
        <v>1.2</v>
      </c>
      <c r="RI50" s="17">
        <v>1.2</v>
      </c>
      <c r="RJ50" s="17">
        <v>1.2</v>
      </c>
      <c r="RK50" s="17">
        <v>0</v>
      </c>
      <c r="RL50" s="17">
        <v>2.2000000000000002</v>
      </c>
      <c r="RM50" s="17">
        <v>2.4</v>
      </c>
      <c r="RN50" s="17">
        <v>2.4</v>
      </c>
      <c r="RO50" s="17">
        <v>-0.2</v>
      </c>
      <c r="RP50" s="17">
        <v>2.8</v>
      </c>
      <c r="RQ50" s="17">
        <v>1.4</v>
      </c>
      <c r="RR50" s="17">
        <v>1.4</v>
      </c>
      <c r="RS50" s="17">
        <v>1.4</v>
      </c>
      <c r="RT50" s="17">
        <v>0</v>
      </c>
      <c r="RU50" s="17"/>
      <c r="RV50" s="17">
        <v>0</v>
      </c>
      <c r="RW50" s="17">
        <v>0</v>
      </c>
      <c r="RX50" s="17">
        <v>3.1</v>
      </c>
      <c r="RY50" s="17">
        <v>2.9489999999999998</v>
      </c>
      <c r="RZ50" s="17">
        <v>2.9489999999999998</v>
      </c>
      <c r="SA50" s="17">
        <v>0.151</v>
      </c>
      <c r="SB50" s="17">
        <v>13.5</v>
      </c>
      <c r="SC50" s="17">
        <v>11.039429999999999</v>
      </c>
      <c r="SD50" s="17">
        <v>11.039440000000001</v>
      </c>
      <c r="SE50" s="17">
        <v>2.4605600000000001</v>
      </c>
      <c r="SF50" s="17">
        <v>2.2000000000000002</v>
      </c>
      <c r="SG50" s="17">
        <v>2</v>
      </c>
      <c r="SH50" s="17">
        <v>2</v>
      </c>
      <c r="SI50" s="17">
        <v>0.2</v>
      </c>
      <c r="SJ50" s="17"/>
      <c r="SK50" s="17">
        <v>0.4</v>
      </c>
      <c r="SL50" s="17">
        <v>0.4</v>
      </c>
      <c r="SM50" s="17">
        <v>-0.4</v>
      </c>
      <c r="SN50" s="17">
        <v>17.8</v>
      </c>
      <c r="SO50" s="17">
        <v>18.834949999999999</v>
      </c>
      <c r="SP50" s="17">
        <v>18.834949999999999</v>
      </c>
      <c r="SQ50" s="17">
        <v>-1.03495</v>
      </c>
      <c r="SR50" s="17">
        <v>4.5</v>
      </c>
      <c r="SS50" s="17">
        <v>4.5</v>
      </c>
      <c r="ST50" s="17">
        <v>4.5</v>
      </c>
      <c r="SU50" s="17">
        <v>0</v>
      </c>
      <c r="SV50" s="17">
        <v>8.4</v>
      </c>
      <c r="SW50" s="17">
        <v>9</v>
      </c>
      <c r="SX50" s="17">
        <v>9</v>
      </c>
      <c r="SY50" s="17">
        <v>-0.6</v>
      </c>
      <c r="SZ50" s="17">
        <v>12.2</v>
      </c>
      <c r="TA50" s="17">
        <v>12.621359999999999</v>
      </c>
      <c r="TB50" s="17">
        <v>12.621359999999999</v>
      </c>
      <c r="TC50" s="17">
        <v>-0.42136000000000001</v>
      </c>
      <c r="TD50" s="17">
        <v>17.7</v>
      </c>
      <c r="TE50" s="17">
        <v>17.475729999999999</v>
      </c>
      <c r="TF50" s="17">
        <v>17.475729999999999</v>
      </c>
      <c r="TG50" s="17">
        <v>0.22427</v>
      </c>
      <c r="TH50" s="17">
        <v>20.399999999999999</v>
      </c>
      <c r="TI50" s="17">
        <v>15.412000000000001</v>
      </c>
      <c r="TJ50" s="17">
        <v>15.412000000000001</v>
      </c>
      <c r="TK50" s="17">
        <v>4.9880000000000004</v>
      </c>
      <c r="TL50" s="17">
        <v>4.5</v>
      </c>
      <c r="TM50" s="17">
        <v>5.9</v>
      </c>
      <c r="TN50" s="17">
        <v>25.556000000000001</v>
      </c>
      <c r="TO50" s="17">
        <v>-21.056000000000001</v>
      </c>
      <c r="TP50" s="17">
        <v>0</v>
      </c>
      <c r="TQ50" s="17"/>
      <c r="TR50" s="17">
        <v>0</v>
      </c>
      <c r="TS50" s="17">
        <v>0</v>
      </c>
      <c r="TT50" s="17">
        <v>35.4</v>
      </c>
      <c r="TU50" s="17">
        <v>48.9</v>
      </c>
      <c r="TV50" s="17">
        <v>34.122</v>
      </c>
      <c r="TW50" s="17">
        <v>1.278</v>
      </c>
      <c r="TX50" s="17">
        <v>55.8</v>
      </c>
      <c r="TY50" s="17">
        <v>72.2</v>
      </c>
      <c r="TZ50" s="17">
        <v>50.122</v>
      </c>
      <c r="UA50" s="17">
        <v>5.6779999999999999</v>
      </c>
      <c r="UB50" s="17">
        <v>3.3</v>
      </c>
      <c r="UC50" s="17">
        <v>4.7590000000000003</v>
      </c>
      <c r="UD50" s="17">
        <v>4.7590000000000003</v>
      </c>
      <c r="UE50" s="17">
        <v>-1.4590000000000001</v>
      </c>
      <c r="UF50" s="17">
        <v>1.1000000000000001</v>
      </c>
      <c r="UG50" s="17">
        <v>2.9340000000000002</v>
      </c>
      <c r="UH50" s="17">
        <v>2.9340000000000002</v>
      </c>
      <c r="UI50" s="17">
        <v>-1.8340000000000001</v>
      </c>
      <c r="UJ50" s="17">
        <v>16.5</v>
      </c>
      <c r="UK50" s="17">
        <v>16</v>
      </c>
      <c r="UL50" s="17">
        <v>15.53398</v>
      </c>
      <c r="UM50" s="17">
        <v>0.96601999999999999</v>
      </c>
      <c r="UN50" s="17">
        <v>5.3</v>
      </c>
      <c r="UO50" s="17">
        <v>7.5</v>
      </c>
      <c r="UP50" s="17">
        <v>6</v>
      </c>
      <c r="UQ50" s="17">
        <v>-0.7</v>
      </c>
      <c r="UR50" s="17"/>
      <c r="US50" s="17"/>
      <c r="UT50" s="17">
        <v>4.5</v>
      </c>
      <c r="UU50" s="17">
        <v>-4.5</v>
      </c>
      <c r="UV50" s="17">
        <v>7.4</v>
      </c>
      <c r="UW50" s="17">
        <v>8</v>
      </c>
      <c r="UX50" s="17">
        <v>9</v>
      </c>
      <c r="UY50" s="17">
        <v>-1.6</v>
      </c>
      <c r="UZ50" s="17">
        <v>7.6</v>
      </c>
      <c r="VA50" s="17">
        <v>8</v>
      </c>
      <c r="VB50" s="17">
        <v>10</v>
      </c>
      <c r="VC50" s="17">
        <v>-2.4</v>
      </c>
      <c r="VD50" s="17">
        <v>8</v>
      </c>
      <c r="VE50" s="17">
        <v>8</v>
      </c>
      <c r="VF50" s="17">
        <v>9.9029100000000003</v>
      </c>
      <c r="VG50" s="17">
        <v>-1.9029100000000001</v>
      </c>
      <c r="VH50" s="17">
        <v>11.9</v>
      </c>
      <c r="VI50" s="17">
        <v>11.202</v>
      </c>
      <c r="VJ50" s="17">
        <v>11.202</v>
      </c>
      <c r="VK50" s="17">
        <v>0.69799999999999995</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31.1</v>
      </c>
      <c r="WC50" s="17">
        <v>35</v>
      </c>
      <c r="WD50" s="17">
        <v>67</v>
      </c>
      <c r="WE50" s="17">
        <v>-35.9</v>
      </c>
      <c r="WF50" s="17">
        <v>21.3</v>
      </c>
      <c r="WG50" s="17">
        <v>28</v>
      </c>
      <c r="WH50" s="17">
        <v>49</v>
      </c>
      <c r="WI50" s="17">
        <v>-27.7</v>
      </c>
      <c r="WJ50" s="17">
        <v>0</v>
      </c>
      <c r="WK50" s="17"/>
      <c r="WL50" s="17">
        <v>0</v>
      </c>
      <c r="WM50" s="17">
        <v>0</v>
      </c>
      <c r="WN50" s="17">
        <v>0</v>
      </c>
      <c r="WO50" s="17"/>
      <c r="WP50" s="17">
        <v>0</v>
      </c>
      <c r="WQ50" s="17">
        <v>0</v>
      </c>
      <c r="WR50" s="17">
        <v>5.5</v>
      </c>
      <c r="WS50" s="17">
        <v>7</v>
      </c>
      <c r="WT50" s="17">
        <v>7</v>
      </c>
      <c r="WU50" s="17">
        <v>-1.5</v>
      </c>
      <c r="WV50" s="17">
        <v>19.2</v>
      </c>
      <c r="WW50" s="17">
        <v>18.4466</v>
      </c>
      <c r="WX50" s="17">
        <v>18.4466</v>
      </c>
      <c r="WY50" s="17">
        <v>0.75339999999999996</v>
      </c>
      <c r="WZ50" s="17">
        <v>9.6999999999999993</v>
      </c>
      <c r="XA50" s="17">
        <v>10.7</v>
      </c>
      <c r="XB50" s="17">
        <v>10.7</v>
      </c>
      <c r="XC50" s="17">
        <v>-1</v>
      </c>
      <c r="XD50" s="17">
        <v>43</v>
      </c>
      <c r="XE50" s="17">
        <v>48.461539999999999</v>
      </c>
      <c r="XF50" s="17">
        <v>42</v>
      </c>
      <c r="XG50" s="17">
        <v>1</v>
      </c>
      <c r="XH50" s="17">
        <v>17.899999999999999</v>
      </c>
      <c r="XI50" s="17">
        <v>11.538460000000001</v>
      </c>
      <c r="XJ50" s="17">
        <v>10</v>
      </c>
      <c r="XK50" s="17">
        <v>7.9</v>
      </c>
      <c r="XL50" s="17">
        <v>16</v>
      </c>
      <c r="XM50" s="17">
        <v>17</v>
      </c>
      <c r="XN50" s="17">
        <v>14</v>
      </c>
      <c r="XO50" s="17">
        <v>2</v>
      </c>
      <c r="XP50" s="17"/>
      <c r="XQ50" s="17"/>
      <c r="XR50" s="17"/>
      <c r="XS50" s="17">
        <v>0</v>
      </c>
      <c r="XT50" s="17">
        <v>7.7</v>
      </c>
      <c r="XU50" s="17">
        <v>7.85</v>
      </c>
      <c r="XV50" s="17">
        <v>7.85</v>
      </c>
      <c r="XW50" s="17">
        <v>-0.15</v>
      </c>
      <c r="XX50" s="17"/>
      <c r="XY50" s="17"/>
      <c r="XZ50" s="17"/>
      <c r="YA50" s="17">
        <v>0</v>
      </c>
      <c r="YB50" s="17"/>
      <c r="YC50" s="17"/>
      <c r="YD50" s="17"/>
      <c r="YE50" s="17">
        <v>0</v>
      </c>
    </row>
    <row r="51" spans="1:655" ht="24" customHeight="1" x14ac:dyDescent="0.3">
      <c r="A51" s="1"/>
      <c r="B51" s="16" t="s">
        <v>34</v>
      </c>
      <c r="C51" s="16" t="s">
        <v>834</v>
      </c>
      <c r="D51" s="17">
        <v>142.6</v>
      </c>
      <c r="E51" s="17">
        <v>133.05748</v>
      </c>
      <c r="F51" s="17">
        <v>146</v>
      </c>
      <c r="G51" s="17">
        <v>-3.4</v>
      </c>
      <c r="H51" s="17">
        <v>604.6</v>
      </c>
      <c r="I51" s="17">
        <v>604.18724999999995</v>
      </c>
      <c r="J51" s="17">
        <v>594.17128000000002</v>
      </c>
      <c r="K51" s="17">
        <v>10.42872</v>
      </c>
      <c r="L51" s="17">
        <v>203.6</v>
      </c>
      <c r="M51" s="17">
        <v>196.55285000000001</v>
      </c>
      <c r="N51" s="17">
        <v>193.29447999999999</v>
      </c>
      <c r="O51" s="17">
        <v>10.30552</v>
      </c>
      <c r="P51" s="17"/>
      <c r="Q51" s="17"/>
      <c r="R51" s="17"/>
      <c r="S51" s="17">
        <v>0</v>
      </c>
      <c r="T51" s="17"/>
      <c r="U51" s="17"/>
      <c r="V51" s="17"/>
      <c r="W51" s="17">
        <v>0</v>
      </c>
      <c r="X51" s="17">
        <v>90.3</v>
      </c>
      <c r="Y51" s="17">
        <v>91.778639999999996</v>
      </c>
      <c r="Z51" s="17">
        <v>91.778639999999996</v>
      </c>
      <c r="AA51" s="17">
        <v>-1.47864</v>
      </c>
      <c r="AB51" s="17">
        <v>122.6</v>
      </c>
      <c r="AC51" s="17">
        <v>160.08758</v>
      </c>
      <c r="AD51" s="17">
        <v>220</v>
      </c>
      <c r="AE51" s="17">
        <v>-97.4</v>
      </c>
      <c r="AF51" s="17">
        <v>0</v>
      </c>
      <c r="AG51" s="17"/>
      <c r="AH51" s="17">
        <v>0</v>
      </c>
      <c r="AI51" s="17">
        <v>0</v>
      </c>
      <c r="AJ51" s="17"/>
      <c r="AK51" s="17"/>
      <c r="AL51" s="17"/>
      <c r="AM51" s="17">
        <v>0</v>
      </c>
      <c r="AN51" s="17">
        <v>182.3</v>
      </c>
      <c r="AO51" s="17">
        <v>199.17196000000001</v>
      </c>
      <c r="AP51" s="17">
        <v>199.17196000000001</v>
      </c>
      <c r="AQ51" s="17">
        <v>-16.871960000000001</v>
      </c>
      <c r="AR51" s="17">
        <v>182.4</v>
      </c>
      <c r="AS51" s="17">
        <v>199.17196000000001</v>
      </c>
      <c r="AT51" s="17">
        <v>199.17196000000001</v>
      </c>
      <c r="AU51" s="17">
        <v>-16.77196</v>
      </c>
      <c r="AV51" s="17">
        <v>182.3</v>
      </c>
      <c r="AW51" s="17">
        <v>199.17196000000001</v>
      </c>
      <c r="AX51" s="17">
        <v>199.17196000000001</v>
      </c>
      <c r="AY51" s="17">
        <v>-16.871960000000001</v>
      </c>
      <c r="AZ51" s="17">
        <v>271.60000000000002</v>
      </c>
      <c r="BA51" s="17">
        <v>298.75794000000002</v>
      </c>
      <c r="BB51" s="17">
        <v>298.75794000000002</v>
      </c>
      <c r="BC51" s="17">
        <v>-27.15794</v>
      </c>
      <c r="BD51" s="17"/>
      <c r="BE51" s="17"/>
      <c r="BF51" s="17"/>
      <c r="BG51" s="17">
        <v>0</v>
      </c>
      <c r="BH51" s="17"/>
      <c r="BI51" s="17"/>
      <c r="BJ51" s="17"/>
      <c r="BK51" s="17">
        <v>0</v>
      </c>
      <c r="BL51" s="17">
        <v>559</v>
      </c>
      <c r="BM51" s="17">
        <v>565.53980999999999</v>
      </c>
      <c r="BN51" s="17">
        <v>565.53980999999999</v>
      </c>
      <c r="BO51" s="17">
        <v>-6.5398100000000001</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162.30000000000001</v>
      </c>
      <c r="CK51" s="17">
        <v>163.90777</v>
      </c>
      <c r="CL51" s="17">
        <v>163.90777</v>
      </c>
      <c r="CM51" s="17">
        <v>-1.6077699999999999</v>
      </c>
      <c r="CN51" s="17">
        <v>7.4</v>
      </c>
      <c r="CO51" s="17">
        <v>5.1333399999999996</v>
      </c>
      <c r="CP51" s="17">
        <v>5.1333399999999996</v>
      </c>
      <c r="CQ51" s="17">
        <v>2.2666599999999999</v>
      </c>
      <c r="CR51" s="17">
        <v>5.4</v>
      </c>
      <c r="CS51" s="17">
        <v>2.8177599999999998</v>
      </c>
      <c r="CT51" s="17">
        <v>2.8177599999999998</v>
      </c>
      <c r="CU51" s="17">
        <v>2.5822400000000001</v>
      </c>
      <c r="CV51" s="17">
        <v>22.1</v>
      </c>
      <c r="CW51" s="17">
        <v>22.381779999999999</v>
      </c>
      <c r="CX51" s="17">
        <v>0</v>
      </c>
      <c r="CY51" s="17">
        <v>22.1</v>
      </c>
      <c r="CZ51" s="17">
        <v>6.84</v>
      </c>
      <c r="DA51" s="17">
        <v>6.8787000000000003</v>
      </c>
      <c r="DB51" s="17">
        <v>6.8787000000000003</v>
      </c>
      <c r="DC51" s="17">
        <v>-3.8699999999999998E-2</v>
      </c>
      <c r="DD51" s="17">
        <v>14.21</v>
      </c>
      <c r="DE51" s="17">
        <v>14.919420000000001</v>
      </c>
      <c r="DF51" s="17">
        <v>14.919409999999999</v>
      </c>
      <c r="DG51" s="17">
        <v>-0.70940999999999999</v>
      </c>
      <c r="DH51" s="17">
        <v>141.13999999999999</v>
      </c>
      <c r="DI51" s="17">
        <v>115.38861</v>
      </c>
      <c r="DJ51" s="17">
        <v>83.387330000000006</v>
      </c>
      <c r="DK51" s="17">
        <v>57.752670000000002</v>
      </c>
      <c r="DL51" s="17"/>
      <c r="DM51" s="17"/>
      <c r="DN51" s="17"/>
      <c r="DO51" s="17">
        <v>0</v>
      </c>
      <c r="DP51" s="17"/>
      <c r="DQ51" s="17"/>
      <c r="DR51" s="17"/>
      <c r="DS51" s="17">
        <v>0</v>
      </c>
      <c r="DT51" s="17"/>
      <c r="DU51" s="17"/>
      <c r="DV51" s="17"/>
      <c r="DW51" s="17">
        <v>0</v>
      </c>
      <c r="DX51" s="17">
        <v>0</v>
      </c>
      <c r="DY51" s="17"/>
      <c r="DZ51" s="17"/>
      <c r="EA51" s="17">
        <v>0</v>
      </c>
      <c r="EB51" s="17">
        <v>108.4</v>
      </c>
      <c r="EC51" s="17">
        <v>82.944059999999993</v>
      </c>
      <c r="ED51" s="17">
        <v>104.88194</v>
      </c>
      <c r="EE51" s="17">
        <v>3.5180600000000002</v>
      </c>
      <c r="EF51" s="17">
        <v>193.2</v>
      </c>
      <c r="EG51" s="17">
        <v>157.3048</v>
      </c>
      <c r="EH51" s="17">
        <v>157.3049</v>
      </c>
      <c r="EI51" s="17">
        <v>35.895099999999999</v>
      </c>
      <c r="EJ51" s="17"/>
      <c r="EK51" s="17"/>
      <c r="EL51" s="17"/>
      <c r="EM51" s="17">
        <v>0</v>
      </c>
      <c r="EN51" s="17"/>
      <c r="EO51" s="17"/>
      <c r="EP51" s="17"/>
      <c r="EQ51" s="17">
        <v>0</v>
      </c>
      <c r="ER51" s="17"/>
      <c r="ES51" s="17"/>
      <c r="ET51" s="17"/>
      <c r="EU51" s="17">
        <v>0</v>
      </c>
      <c r="EV51" s="17">
        <v>6.5</v>
      </c>
      <c r="EW51" s="17">
        <v>6.39</v>
      </c>
      <c r="EX51" s="17">
        <v>6.39</v>
      </c>
      <c r="EY51" s="17">
        <v>0.11</v>
      </c>
      <c r="EZ51" s="17">
        <v>457</v>
      </c>
      <c r="FA51" s="17">
        <v>450.15823</v>
      </c>
      <c r="FB51" s="17">
        <v>407.75022999999999</v>
      </c>
      <c r="FC51" s="17">
        <v>49.249769999999998</v>
      </c>
      <c r="FD51" s="17">
        <v>61</v>
      </c>
      <c r="FE51" s="17">
        <v>81.556309999999996</v>
      </c>
      <c r="FF51" s="17">
        <v>73.349450000000004</v>
      </c>
      <c r="FG51" s="17">
        <v>-12.349449999999999</v>
      </c>
      <c r="FH51" s="17">
        <v>142.1</v>
      </c>
      <c r="FI51" s="17">
        <v>151.16798</v>
      </c>
      <c r="FJ51" s="17">
        <v>151.16800000000001</v>
      </c>
      <c r="FK51" s="17">
        <v>-9.0679999999999996</v>
      </c>
      <c r="FL51" s="17">
        <v>38.299999999999997</v>
      </c>
      <c r="FM51" s="17">
        <v>41.858249999999998</v>
      </c>
      <c r="FN51" s="17">
        <v>33.957720000000002</v>
      </c>
      <c r="FO51" s="17">
        <v>4.3422799999999997</v>
      </c>
      <c r="FP51" s="17">
        <v>18.600000000000001</v>
      </c>
      <c r="FQ51" s="17">
        <v>19.192229999999999</v>
      </c>
      <c r="FR51" s="17">
        <v>19.192229999999999</v>
      </c>
      <c r="FS51" s="17">
        <v>-0.59223000000000003</v>
      </c>
      <c r="FT51" s="17">
        <v>19.8</v>
      </c>
      <c r="FU51" s="17">
        <v>19.12621</v>
      </c>
      <c r="FV51" s="17">
        <v>19.12621</v>
      </c>
      <c r="FW51" s="17">
        <v>0.67379</v>
      </c>
      <c r="FX51" s="17">
        <v>90</v>
      </c>
      <c r="FY51" s="17">
        <v>87.232039999999998</v>
      </c>
      <c r="FZ51" s="17">
        <v>87.232039999999998</v>
      </c>
      <c r="GA51" s="17">
        <v>2.76796</v>
      </c>
      <c r="GB51" s="17">
        <v>182.3</v>
      </c>
      <c r="GC51" s="17">
        <v>185.10007999999999</v>
      </c>
      <c r="GD51" s="17">
        <v>185.10007999999999</v>
      </c>
      <c r="GE51" s="17">
        <v>-2.8000799999999999</v>
      </c>
      <c r="GF51" s="17">
        <v>182.9</v>
      </c>
      <c r="GG51" s="17">
        <v>185.10007999999999</v>
      </c>
      <c r="GH51" s="17">
        <v>185.10007999999999</v>
      </c>
      <c r="GI51" s="17">
        <v>-2.2000799999999998</v>
      </c>
      <c r="GJ51" s="17">
        <v>184.1</v>
      </c>
      <c r="GK51" s="17">
        <v>185.10007999999999</v>
      </c>
      <c r="GL51" s="17">
        <v>185.10007999999999</v>
      </c>
      <c r="GM51" s="17">
        <v>-1.0000800000000001</v>
      </c>
      <c r="GN51" s="17">
        <v>109</v>
      </c>
      <c r="GO51" s="17">
        <v>88.962050000000005</v>
      </c>
      <c r="GP51" s="17">
        <v>88.962050000000005</v>
      </c>
      <c r="GQ51" s="17">
        <v>20.037949999999999</v>
      </c>
      <c r="GR51" s="17">
        <v>8.1</v>
      </c>
      <c r="GS51" s="17">
        <v>8.9214300000000009</v>
      </c>
      <c r="GT51" s="17">
        <v>8.9214300000000009</v>
      </c>
      <c r="GU51" s="17">
        <v>-0.82142999999999999</v>
      </c>
      <c r="GV51" s="17">
        <v>1.7</v>
      </c>
      <c r="GW51" s="17">
        <v>2.4872700000000001</v>
      </c>
      <c r="GX51" s="17">
        <v>9.3594200000000001</v>
      </c>
      <c r="GY51" s="17">
        <v>-7.6594199999999999</v>
      </c>
      <c r="GZ51" s="17">
        <v>34.4</v>
      </c>
      <c r="HA51" s="17">
        <v>34.47804</v>
      </c>
      <c r="HB51" s="17">
        <v>34.47804</v>
      </c>
      <c r="HC51" s="17">
        <v>-7.8039999999999998E-2</v>
      </c>
      <c r="HD51" s="17">
        <v>40.200000000000003</v>
      </c>
      <c r="HE51" s="17">
        <v>39.877670000000002</v>
      </c>
      <c r="HF51" s="17">
        <v>39.877670000000002</v>
      </c>
      <c r="HG51" s="17">
        <v>0.32233000000000001</v>
      </c>
      <c r="HH51" s="17">
        <v>4</v>
      </c>
      <c r="HI51" s="17">
        <v>4.1192200000000003</v>
      </c>
      <c r="HJ51" s="17">
        <v>4.1192200000000003</v>
      </c>
      <c r="HK51" s="17">
        <v>-0.11922000000000001</v>
      </c>
      <c r="HL51" s="17">
        <v>26.1</v>
      </c>
      <c r="HM51" s="17">
        <v>16.164159999999999</v>
      </c>
      <c r="HN51" s="17">
        <v>16.164159999999999</v>
      </c>
      <c r="HO51" s="17">
        <v>9.9358400000000007</v>
      </c>
      <c r="HP51" s="17">
        <v>138.19999999999999</v>
      </c>
      <c r="HQ51" s="17">
        <v>139.99995000000001</v>
      </c>
      <c r="HR51" s="17">
        <v>140</v>
      </c>
      <c r="HS51" s="17">
        <v>-1.8</v>
      </c>
      <c r="HT51" s="17"/>
      <c r="HU51" s="17"/>
      <c r="HV51" s="17"/>
      <c r="HW51" s="17">
        <v>0</v>
      </c>
      <c r="HX51" s="17"/>
      <c r="HY51" s="17"/>
      <c r="HZ51" s="17"/>
      <c r="IA51" s="17">
        <v>0</v>
      </c>
      <c r="IB51" s="17">
        <v>47.9</v>
      </c>
      <c r="IC51" s="17">
        <v>47.726140000000001</v>
      </c>
      <c r="ID51" s="17">
        <v>47.726210000000002</v>
      </c>
      <c r="IE51" s="17">
        <v>0.17379</v>
      </c>
      <c r="IF51" s="17"/>
      <c r="IG51" s="17"/>
      <c r="IH51" s="17"/>
      <c r="II51" s="17">
        <v>0</v>
      </c>
      <c r="IJ51" s="17"/>
      <c r="IK51" s="17"/>
      <c r="IL51" s="17"/>
      <c r="IM51" s="17">
        <v>0</v>
      </c>
      <c r="IN51" s="17">
        <v>46.7</v>
      </c>
      <c r="IO51" s="17">
        <v>48.181449999999998</v>
      </c>
      <c r="IP51" s="17">
        <v>0</v>
      </c>
      <c r="IQ51" s="17">
        <v>46.7</v>
      </c>
      <c r="IR51" s="17"/>
      <c r="IS51" s="17"/>
      <c r="IT51" s="17"/>
      <c r="IU51" s="17">
        <v>0</v>
      </c>
      <c r="IV51" s="17"/>
      <c r="IW51" s="17"/>
      <c r="IX51" s="17"/>
      <c r="IY51" s="17">
        <v>0</v>
      </c>
      <c r="IZ51" s="17"/>
      <c r="JA51" s="17"/>
      <c r="JB51" s="17"/>
      <c r="JC51" s="17">
        <v>0</v>
      </c>
      <c r="JD51" s="17">
        <v>86.8</v>
      </c>
      <c r="JE51" s="17">
        <v>88.384460000000004</v>
      </c>
      <c r="JF51" s="17">
        <v>88.384460000000004</v>
      </c>
      <c r="JG51" s="17">
        <v>-1.58446</v>
      </c>
      <c r="JH51" s="17">
        <v>176.3</v>
      </c>
      <c r="JI51" s="17">
        <v>171.34727000000001</v>
      </c>
      <c r="JJ51" s="17">
        <v>171.34727000000001</v>
      </c>
      <c r="JK51" s="17">
        <v>4.9527299999999999</v>
      </c>
      <c r="JL51" s="17">
        <v>174.1</v>
      </c>
      <c r="JM51" s="17">
        <v>171.34727000000001</v>
      </c>
      <c r="JN51" s="17">
        <v>171.34727000000001</v>
      </c>
      <c r="JO51" s="17">
        <v>2.7527300000000001</v>
      </c>
      <c r="JP51" s="17">
        <v>0</v>
      </c>
      <c r="JQ51" s="17"/>
      <c r="JR51" s="17"/>
      <c r="JS51" s="17">
        <v>0</v>
      </c>
      <c r="JT51" s="17">
        <v>176</v>
      </c>
      <c r="JU51" s="17">
        <v>171.34727000000001</v>
      </c>
      <c r="JV51" s="17">
        <v>171.34727000000001</v>
      </c>
      <c r="JW51" s="17">
        <v>4.65273</v>
      </c>
      <c r="JX51" s="17"/>
      <c r="JY51" s="17"/>
      <c r="JZ51" s="17"/>
      <c r="KA51" s="17">
        <v>0</v>
      </c>
      <c r="KB51" s="17"/>
      <c r="KC51" s="17"/>
      <c r="KD51" s="17"/>
      <c r="KE51" s="17">
        <v>0</v>
      </c>
      <c r="KF51" s="17"/>
      <c r="KG51" s="17"/>
      <c r="KH51" s="17"/>
      <c r="KI51" s="17">
        <v>0</v>
      </c>
      <c r="KJ51" s="17"/>
      <c r="KK51" s="17"/>
      <c r="KL51" s="17"/>
      <c r="KM51" s="17">
        <v>0</v>
      </c>
      <c r="KN51" s="17">
        <v>0</v>
      </c>
      <c r="KO51" s="17"/>
      <c r="KP51" s="17"/>
      <c r="KQ51" s="17">
        <v>0</v>
      </c>
      <c r="KR51" s="17"/>
      <c r="KS51" s="17"/>
      <c r="KT51" s="17">
        <v>0</v>
      </c>
      <c r="KU51" s="17">
        <v>0</v>
      </c>
      <c r="KV51" s="17"/>
      <c r="KW51" s="17"/>
      <c r="KX51" s="17"/>
      <c r="KY51" s="17">
        <v>0</v>
      </c>
      <c r="KZ51" s="17">
        <v>0</v>
      </c>
      <c r="LA51" s="17"/>
      <c r="LB51" s="17">
        <v>0</v>
      </c>
      <c r="LC51" s="17">
        <v>0</v>
      </c>
      <c r="LD51" s="17">
        <v>1.8</v>
      </c>
      <c r="LE51" s="17">
        <v>1.7823899999999999</v>
      </c>
      <c r="LF51" s="17">
        <v>1.7823899999999999</v>
      </c>
      <c r="LG51" s="17">
        <v>1.7610000000000001E-2</v>
      </c>
      <c r="LH51" s="17">
        <v>255.4</v>
      </c>
      <c r="LI51" s="17">
        <v>153.23983000000001</v>
      </c>
      <c r="LJ51" s="17">
        <v>174.04665</v>
      </c>
      <c r="LK51" s="17">
        <v>81.353350000000006</v>
      </c>
      <c r="LL51" s="17">
        <v>98.6</v>
      </c>
      <c r="LM51" s="17">
        <v>97.806280000000001</v>
      </c>
      <c r="LN51" s="17">
        <v>103.32423</v>
      </c>
      <c r="LO51" s="17">
        <v>-4.7242300000000004</v>
      </c>
      <c r="LP51" s="17">
        <v>62.7</v>
      </c>
      <c r="LQ51" s="17">
        <v>67.133979999999994</v>
      </c>
      <c r="LR51" s="17">
        <v>67.133979999999994</v>
      </c>
      <c r="LS51" s="17">
        <v>-4.43398</v>
      </c>
      <c r="LT51" s="17">
        <v>68.900000000000006</v>
      </c>
      <c r="LU51" s="17">
        <v>74.5167</v>
      </c>
      <c r="LV51" s="17">
        <v>78.567999999999998</v>
      </c>
      <c r="LW51" s="17">
        <v>-9.6679999999999993</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145.69999999999999</v>
      </c>
      <c r="MO51" s="17">
        <v>149.77393000000001</v>
      </c>
      <c r="MP51" s="17">
        <v>149.77393000000001</v>
      </c>
      <c r="MQ51" s="17">
        <v>-4.0739299999999998</v>
      </c>
      <c r="MR51" s="17">
        <v>146.69999999999999</v>
      </c>
      <c r="MS51" s="17">
        <v>149.77393000000001</v>
      </c>
      <c r="MT51" s="17">
        <v>149.77393000000001</v>
      </c>
      <c r="MU51" s="17">
        <v>-3.0739299999999998</v>
      </c>
      <c r="MV51" s="17">
        <v>148.80000000000001</v>
      </c>
      <c r="MW51" s="17">
        <v>149.77393000000001</v>
      </c>
      <c r="MX51" s="17">
        <v>149.77393000000001</v>
      </c>
      <c r="MY51" s="17">
        <v>-0.97392999999999996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67.3</v>
      </c>
      <c r="OG51" s="17">
        <v>72.2</v>
      </c>
      <c r="OH51" s="17">
        <v>97.352000000000004</v>
      </c>
      <c r="OI51" s="17">
        <v>-30.052</v>
      </c>
      <c r="OJ51" s="17">
        <v>0</v>
      </c>
      <c r="OK51" s="17"/>
      <c r="OL51" s="17">
        <v>0</v>
      </c>
      <c r="OM51" s="17">
        <v>0</v>
      </c>
      <c r="ON51" s="17">
        <v>13.5</v>
      </c>
      <c r="OO51" s="17">
        <v>14.308</v>
      </c>
      <c r="OP51" s="17">
        <v>14.308</v>
      </c>
      <c r="OQ51" s="17">
        <v>-0.80800000000000005</v>
      </c>
      <c r="OR51" s="17">
        <v>0</v>
      </c>
      <c r="OS51" s="17"/>
      <c r="OT51" s="17">
        <v>0</v>
      </c>
      <c r="OU51" s="17">
        <v>0</v>
      </c>
      <c r="OV51" s="17">
        <v>15.6</v>
      </c>
      <c r="OW51" s="17">
        <v>14.56311</v>
      </c>
      <c r="OX51" s="17">
        <v>14.56311</v>
      </c>
      <c r="OY51" s="17">
        <v>1.0368900000000001</v>
      </c>
      <c r="OZ51" s="17">
        <v>10</v>
      </c>
      <c r="PA51" s="17">
        <v>9.9830000000000005</v>
      </c>
      <c r="PB51" s="17">
        <v>9.9830000000000005</v>
      </c>
      <c r="PC51" s="17">
        <v>1.7000000000000001E-2</v>
      </c>
      <c r="PD51" s="17">
        <v>5.6</v>
      </c>
      <c r="PE51" s="17">
        <v>5.67</v>
      </c>
      <c r="PF51" s="17">
        <v>5.67</v>
      </c>
      <c r="PG51" s="17">
        <v>-7.0000000000000007E-2</v>
      </c>
      <c r="PH51" s="17">
        <v>0.6</v>
      </c>
      <c r="PI51" s="17">
        <v>1</v>
      </c>
      <c r="PJ51" s="17">
        <v>1</v>
      </c>
      <c r="PK51" s="17">
        <v>-0.4</v>
      </c>
      <c r="PL51" s="17">
        <v>1.5</v>
      </c>
      <c r="PM51" s="17">
        <v>1.5</v>
      </c>
      <c r="PN51" s="17">
        <v>1.5</v>
      </c>
      <c r="PO51" s="17">
        <v>0</v>
      </c>
      <c r="PP51" s="17">
        <v>2.6</v>
      </c>
      <c r="PQ51" s="17">
        <v>2.5</v>
      </c>
      <c r="PR51" s="17">
        <v>2.5</v>
      </c>
      <c r="PS51" s="17">
        <v>0.1</v>
      </c>
      <c r="PT51" s="17">
        <v>20.3</v>
      </c>
      <c r="PU51" s="17">
        <v>19.417480000000001</v>
      </c>
      <c r="PV51" s="17">
        <v>19.417480000000001</v>
      </c>
      <c r="PW51" s="17">
        <v>0.88251999999999997</v>
      </c>
      <c r="PX51" s="17">
        <v>20</v>
      </c>
      <c r="PY51" s="17">
        <v>19.417480000000001</v>
      </c>
      <c r="PZ51" s="17">
        <v>19.417480000000001</v>
      </c>
      <c r="QA51" s="17">
        <v>0.58252000000000004</v>
      </c>
      <c r="QB51" s="17">
        <v>13.6</v>
      </c>
      <c r="QC51" s="17">
        <v>15</v>
      </c>
      <c r="QD51" s="17">
        <v>11.65049</v>
      </c>
      <c r="QE51" s="17">
        <v>1.9495100000000001</v>
      </c>
      <c r="QF51" s="17">
        <v>3.5</v>
      </c>
      <c r="QG51" s="17">
        <v>3.5</v>
      </c>
      <c r="QH51" s="17">
        <v>3.5</v>
      </c>
      <c r="QI51" s="17">
        <v>0</v>
      </c>
      <c r="QJ51" s="17">
        <v>18.399999999999999</v>
      </c>
      <c r="QK51" s="17">
        <v>17.96116</v>
      </c>
      <c r="QL51" s="17">
        <v>17.961169999999999</v>
      </c>
      <c r="QM51" s="17">
        <v>0.43883</v>
      </c>
      <c r="QN51" s="17">
        <v>0</v>
      </c>
      <c r="QO51" s="17"/>
      <c r="QP51" s="17">
        <v>0</v>
      </c>
      <c r="QQ51" s="17">
        <v>0</v>
      </c>
      <c r="QR51" s="17">
        <v>0</v>
      </c>
      <c r="QS51" s="17"/>
      <c r="QT51" s="17">
        <v>0</v>
      </c>
      <c r="QU51" s="17">
        <v>0</v>
      </c>
      <c r="QV51" s="17">
        <v>16.8</v>
      </c>
      <c r="QW51" s="17">
        <v>19.100000000000001</v>
      </c>
      <c r="QX51" s="17">
        <v>23.824000000000002</v>
      </c>
      <c r="QY51" s="17">
        <v>-7.024</v>
      </c>
      <c r="QZ51" s="17">
        <v>41.7</v>
      </c>
      <c r="RA51" s="17">
        <v>55.1</v>
      </c>
      <c r="RB51" s="17">
        <v>62.89</v>
      </c>
      <c r="RC51" s="17">
        <v>-21.19</v>
      </c>
      <c r="RD51" s="17">
        <v>4.5</v>
      </c>
      <c r="RE51" s="17">
        <v>4.2</v>
      </c>
      <c r="RF51" s="17">
        <v>4.2</v>
      </c>
      <c r="RG51" s="17">
        <v>0.3</v>
      </c>
      <c r="RH51" s="17">
        <v>1.2</v>
      </c>
      <c r="RI51" s="17">
        <v>1.2</v>
      </c>
      <c r="RJ51" s="17">
        <v>1.2</v>
      </c>
      <c r="RK51" s="17">
        <v>0</v>
      </c>
      <c r="RL51" s="17">
        <v>2.2000000000000002</v>
      </c>
      <c r="RM51" s="17">
        <v>2.4</v>
      </c>
      <c r="RN51" s="17">
        <v>2.4</v>
      </c>
      <c r="RO51" s="17">
        <v>-0.2</v>
      </c>
      <c r="RP51" s="17">
        <v>2.9</v>
      </c>
      <c r="RQ51" s="17">
        <v>1.4</v>
      </c>
      <c r="RR51" s="17">
        <v>1.4</v>
      </c>
      <c r="RS51" s="17">
        <v>1.5</v>
      </c>
      <c r="RT51" s="17">
        <v>0</v>
      </c>
      <c r="RU51" s="17"/>
      <c r="RV51" s="17">
        <v>0</v>
      </c>
      <c r="RW51" s="17">
        <v>0</v>
      </c>
      <c r="RX51" s="17">
        <v>3.1</v>
      </c>
      <c r="RY51" s="17">
        <v>2.9489999999999998</v>
      </c>
      <c r="RZ51" s="17">
        <v>2.9489999999999998</v>
      </c>
      <c r="SA51" s="17">
        <v>0.151</v>
      </c>
      <c r="SB51" s="17">
        <v>13.5</v>
      </c>
      <c r="SC51" s="17">
        <v>11.039429999999999</v>
      </c>
      <c r="SD51" s="17">
        <v>11.039440000000001</v>
      </c>
      <c r="SE51" s="17">
        <v>2.4605600000000001</v>
      </c>
      <c r="SF51" s="17">
        <v>2.1</v>
      </c>
      <c r="SG51" s="17">
        <v>2</v>
      </c>
      <c r="SH51" s="17">
        <v>2</v>
      </c>
      <c r="SI51" s="17">
        <v>0.1</v>
      </c>
      <c r="SJ51" s="17"/>
      <c r="SK51" s="17">
        <v>0.4</v>
      </c>
      <c r="SL51" s="17">
        <v>0.4</v>
      </c>
      <c r="SM51" s="17">
        <v>-0.4</v>
      </c>
      <c r="SN51" s="17">
        <v>17.600000000000001</v>
      </c>
      <c r="SO51" s="17">
        <v>18.834949999999999</v>
      </c>
      <c r="SP51" s="17">
        <v>18.834949999999999</v>
      </c>
      <c r="SQ51" s="17">
        <v>-1.23495</v>
      </c>
      <c r="SR51" s="17">
        <v>4.5</v>
      </c>
      <c r="SS51" s="17">
        <v>4.5</v>
      </c>
      <c r="ST51" s="17">
        <v>4.5</v>
      </c>
      <c r="SU51" s="17">
        <v>0</v>
      </c>
      <c r="SV51" s="17">
        <v>8.6</v>
      </c>
      <c r="SW51" s="17">
        <v>9</v>
      </c>
      <c r="SX51" s="17">
        <v>9</v>
      </c>
      <c r="SY51" s="17">
        <v>-0.4</v>
      </c>
      <c r="SZ51" s="17">
        <v>12.3</v>
      </c>
      <c r="TA51" s="17">
        <v>12.621359999999999</v>
      </c>
      <c r="TB51" s="17">
        <v>12.621359999999999</v>
      </c>
      <c r="TC51" s="17">
        <v>-0.32135999999999998</v>
      </c>
      <c r="TD51" s="17">
        <v>17.600000000000001</v>
      </c>
      <c r="TE51" s="17">
        <v>17.475729999999999</v>
      </c>
      <c r="TF51" s="17">
        <v>17.475729999999999</v>
      </c>
      <c r="TG51" s="17">
        <v>0.12427000000000001</v>
      </c>
      <c r="TH51" s="17">
        <v>23.3</v>
      </c>
      <c r="TI51" s="17">
        <v>14.680999999999999</v>
      </c>
      <c r="TJ51" s="17">
        <v>14.680999999999999</v>
      </c>
      <c r="TK51" s="17">
        <v>8.6189999999999998</v>
      </c>
      <c r="TL51" s="17">
        <v>8</v>
      </c>
      <c r="TM51" s="17">
        <v>5.7</v>
      </c>
      <c r="TN51" s="17">
        <v>25.062000000000001</v>
      </c>
      <c r="TO51" s="17">
        <v>-17.062000000000001</v>
      </c>
      <c r="TP51" s="17">
        <v>0</v>
      </c>
      <c r="TQ51" s="17"/>
      <c r="TR51" s="17">
        <v>0</v>
      </c>
      <c r="TS51" s="17">
        <v>0</v>
      </c>
      <c r="TT51" s="17">
        <v>20.100000000000001</v>
      </c>
      <c r="TU51" s="17">
        <v>46</v>
      </c>
      <c r="TV51" s="17">
        <v>27.215</v>
      </c>
      <c r="TW51" s="17">
        <v>-7.1150000000000002</v>
      </c>
      <c r="TX51" s="17">
        <v>40.1</v>
      </c>
      <c r="TY51" s="17">
        <v>68.900000000000006</v>
      </c>
      <c r="TZ51" s="17">
        <v>44.506</v>
      </c>
      <c r="UA51" s="17">
        <v>-4.4059999999999997</v>
      </c>
      <c r="UB51" s="17">
        <v>2</v>
      </c>
      <c r="UC51" s="17">
        <v>3.879</v>
      </c>
      <c r="UD51" s="17">
        <v>3.879</v>
      </c>
      <c r="UE51" s="17">
        <v>-1.879</v>
      </c>
      <c r="UF51" s="17">
        <v>0.9</v>
      </c>
      <c r="UG51" s="17">
        <v>2.3879999999999999</v>
      </c>
      <c r="UH51" s="17">
        <v>2.3879999999999999</v>
      </c>
      <c r="UI51" s="17">
        <v>-1.488</v>
      </c>
      <c r="UJ51" s="17">
        <v>16.5</v>
      </c>
      <c r="UK51" s="17">
        <v>16</v>
      </c>
      <c r="UL51" s="17">
        <v>15.53398</v>
      </c>
      <c r="UM51" s="17">
        <v>0.96601999999999999</v>
      </c>
      <c r="UN51" s="17">
        <v>5.3</v>
      </c>
      <c r="UO51" s="17">
        <v>7.5</v>
      </c>
      <c r="UP51" s="17">
        <v>6</v>
      </c>
      <c r="UQ51" s="17">
        <v>-0.7</v>
      </c>
      <c r="UR51" s="17"/>
      <c r="US51" s="17"/>
      <c r="UT51" s="17">
        <v>4.5</v>
      </c>
      <c r="UU51" s="17">
        <v>-4.5</v>
      </c>
      <c r="UV51" s="17">
        <v>7.4</v>
      </c>
      <c r="UW51" s="17">
        <v>8</v>
      </c>
      <c r="UX51" s="17">
        <v>9</v>
      </c>
      <c r="UY51" s="17">
        <v>-1.6</v>
      </c>
      <c r="UZ51" s="17">
        <v>7.6</v>
      </c>
      <c r="VA51" s="17">
        <v>8</v>
      </c>
      <c r="VB51" s="17">
        <v>10</v>
      </c>
      <c r="VC51" s="17">
        <v>-2.4</v>
      </c>
      <c r="VD51" s="17">
        <v>7.8</v>
      </c>
      <c r="VE51" s="17">
        <v>8</v>
      </c>
      <c r="VF51" s="17">
        <v>9.9029100000000003</v>
      </c>
      <c r="VG51" s="17">
        <v>-2.1029100000000001</v>
      </c>
      <c r="VH51" s="17">
        <v>10.4</v>
      </c>
      <c r="VI51" s="17">
        <v>10.581</v>
      </c>
      <c r="VJ51" s="17">
        <v>10.581</v>
      </c>
      <c r="VK51" s="17">
        <v>-0.18099999999999999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15.9</v>
      </c>
      <c r="WC51" s="17">
        <v>27</v>
      </c>
      <c r="WD51" s="17">
        <v>56</v>
      </c>
      <c r="WE51" s="17">
        <v>-40.1</v>
      </c>
      <c r="WF51" s="17">
        <v>12.9</v>
      </c>
      <c r="WG51" s="17">
        <v>23</v>
      </c>
      <c r="WH51" s="17">
        <v>40</v>
      </c>
      <c r="WI51" s="17">
        <v>-27.1</v>
      </c>
      <c r="WJ51" s="17">
        <v>0</v>
      </c>
      <c r="WK51" s="17"/>
      <c r="WL51" s="17">
        <v>0</v>
      </c>
      <c r="WM51" s="17">
        <v>0</v>
      </c>
      <c r="WN51" s="17">
        <v>0</v>
      </c>
      <c r="WO51" s="17"/>
      <c r="WP51" s="17">
        <v>0</v>
      </c>
      <c r="WQ51" s="17">
        <v>0</v>
      </c>
      <c r="WR51" s="17">
        <v>5.5</v>
      </c>
      <c r="WS51" s="17">
        <v>7</v>
      </c>
      <c r="WT51" s="17">
        <v>7</v>
      </c>
      <c r="WU51" s="17">
        <v>-1.5</v>
      </c>
      <c r="WV51" s="17">
        <v>19.2</v>
      </c>
      <c r="WW51" s="17">
        <v>18.4466</v>
      </c>
      <c r="WX51" s="17">
        <v>18.4466</v>
      </c>
      <c r="WY51" s="17">
        <v>0.75339999999999996</v>
      </c>
      <c r="WZ51" s="17">
        <v>9.4</v>
      </c>
      <c r="XA51" s="17">
        <v>10.7</v>
      </c>
      <c r="XB51" s="17">
        <v>10.7</v>
      </c>
      <c r="XC51" s="17">
        <v>-1.3</v>
      </c>
      <c r="XD51" s="17">
        <v>44.2</v>
      </c>
      <c r="XE51" s="17">
        <v>48.461539999999999</v>
      </c>
      <c r="XF51" s="17">
        <v>42</v>
      </c>
      <c r="XG51" s="17">
        <v>2.2000000000000002</v>
      </c>
      <c r="XH51" s="17">
        <v>17.899999999999999</v>
      </c>
      <c r="XI51" s="17">
        <v>11.538460000000001</v>
      </c>
      <c r="XJ51" s="17">
        <v>10</v>
      </c>
      <c r="XK51" s="17">
        <v>7.9</v>
      </c>
      <c r="XL51" s="17">
        <v>17</v>
      </c>
      <c r="XM51" s="17">
        <v>17</v>
      </c>
      <c r="XN51" s="17">
        <v>14</v>
      </c>
      <c r="XO51" s="17">
        <v>3</v>
      </c>
      <c r="XP51" s="17"/>
      <c r="XQ51" s="17"/>
      <c r="XR51" s="17"/>
      <c r="XS51" s="17">
        <v>0</v>
      </c>
      <c r="XT51" s="17">
        <v>7.3</v>
      </c>
      <c r="XU51" s="17">
        <v>7.85</v>
      </c>
      <c r="XV51" s="17">
        <v>7.85</v>
      </c>
      <c r="XW51" s="17">
        <v>-0.55000000000000004</v>
      </c>
      <c r="XX51" s="17"/>
      <c r="XY51" s="17"/>
      <c r="XZ51" s="17"/>
      <c r="YA51" s="17">
        <v>0</v>
      </c>
      <c r="YB51" s="17"/>
      <c r="YC51" s="17"/>
      <c r="YD51" s="17"/>
      <c r="YE51" s="17">
        <v>0</v>
      </c>
    </row>
    <row r="52" spans="1:655" ht="24" customHeight="1" x14ac:dyDescent="0.3">
      <c r="A52" s="1"/>
      <c r="B52" s="16" t="s">
        <v>34</v>
      </c>
      <c r="C52" s="16" t="s">
        <v>835</v>
      </c>
      <c r="D52" s="17">
        <v>142.1</v>
      </c>
      <c r="E52" s="17">
        <v>131.75569999999999</v>
      </c>
      <c r="F52" s="17">
        <v>146</v>
      </c>
      <c r="G52" s="17">
        <v>-3.9</v>
      </c>
      <c r="H52" s="17">
        <v>602.1</v>
      </c>
      <c r="I52" s="17">
        <v>604.18724999999995</v>
      </c>
      <c r="J52" s="17">
        <v>594.17128000000002</v>
      </c>
      <c r="K52" s="17">
        <v>7.9287200000000002</v>
      </c>
      <c r="L52" s="17">
        <v>202.5</v>
      </c>
      <c r="M52" s="17">
        <v>196.55285000000001</v>
      </c>
      <c r="N52" s="17">
        <v>193.29447999999999</v>
      </c>
      <c r="O52" s="17">
        <v>9.2055199999999999</v>
      </c>
      <c r="P52" s="17"/>
      <c r="Q52" s="17"/>
      <c r="R52" s="17"/>
      <c r="S52" s="17">
        <v>0</v>
      </c>
      <c r="T52" s="17"/>
      <c r="U52" s="17"/>
      <c r="V52" s="17"/>
      <c r="W52" s="17">
        <v>0</v>
      </c>
      <c r="X52" s="17">
        <v>90.2</v>
      </c>
      <c r="Y52" s="17">
        <v>91.778639999999996</v>
      </c>
      <c r="Z52" s="17">
        <v>91.778639999999996</v>
      </c>
      <c r="AA52" s="17">
        <v>-1.57864</v>
      </c>
      <c r="AB52" s="17">
        <v>128.30000000000001</v>
      </c>
      <c r="AC52" s="17">
        <v>145.07231999999999</v>
      </c>
      <c r="AD52" s="17">
        <v>220</v>
      </c>
      <c r="AE52" s="17">
        <v>-91.7</v>
      </c>
      <c r="AF52" s="17">
        <v>0</v>
      </c>
      <c r="AG52" s="17"/>
      <c r="AH52" s="17">
        <v>0</v>
      </c>
      <c r="AI52" s="17">
        <v>0</v>
      </c>
      <c r="AJ52" s="17"/>
      <c r="AK52" s="17"/>
      <c r="AL52" s="17"/>
      <c r="AM52" s="17">
        <v>0</v>
      </c>
      <c r="AN52" s="17">
        <v>182</v>
      </c>
      <c r="AO52" s="17">
        <v>199.17196000000001</v>
      </c>
      <c r="AP52" s="17">
        <v>199.17196000000001</v>
      </c>
      <c r="AQ52" s="17">
        <v>-17.171959999999999</v>
      </c>
      <c r="AR52" s="17">
        <v>181.8</v>
      </c>
      <c r="AS52" s="17">
        <v>199.17196000000001</v>
      </c>
      <c r="AT52" s="17">
        <v>199.17196000000001</v>
      </c>
      <c r="AU52" s="17">
        <v>-17.371960000000001</v>
      </c>
      <c r="AV52" s="17">
        <v>182</v>
      </c>
      <c r="AW52" s="17">
        <v>199.17196000000001</v>
      </c>
      <c r="AX52" s="17">
        <v>199.17196000000001</v>
      </c>
      <c r="AY52" s="17">
        <v>-17.171959999999999</v>
      </c>
      <c r="AZ52" s="17">
        <v>271.2</v>
      </c>
      <c r="BA52" s="17">
        <v>298.75794000000002</v>
      </c>
      <c r="BB52" s="17">
        <v>298.75794000000002</v>
      </c>
      <c r="BC52" s="17">
        <v>-27.557939999999999</v>
      </c>
      <c r="BD52" s="17"/>
      <c r="BE52" s="17"/>
      <c r="BF52" s="17"/>
      <c r="BG52" s="17">
        <v>0</v>
      </c>
      <c r="BH52" s="17"/>
      <c r="BI52" s="17"/>
      <c r="BJ52" s="17"/>
      <c r="BK52" s="17">
        <v>0</v>
      </c>
      <c r="BL52" s="17">
        <v>557.70000000000005</v>
      </c>
      <c r="BM52" s="17">
        <v>565.53980999999999</v>
      </c>
      <c r="BN52" s="17">
        <v>565.53980999999999</v>
      </c>
      <c r="BO52" s="17">
        <v>-7.8398099999999999</v>
      </c>
      <c r="BP52" s="17">
        <v>5</v>
      </c>
      <c r="BQ52" s="17">
        <v>4.4318400000000002</v>
      </c>
      <c r="BR52" s="17">
        <v>4.4318400000000002</v>
      </c>
      <c r="BS52" s="17">
        <v>0.56816</v>
      </c>
      <c r="BT52" s="17"/>
      <c r="BU52" s="17"/>
      <c r="BV52" s="17"/>
      <c r="BW52" s="17">
        <v>0</v>
      </c>
      <c r="BX52" s="17"/>
      <c r="BY52" s="17"/>
      <c r="BZ52" s="17"/>
      <c r="CA52" s="17">
        <v>0</v>
      </c>
      <c r="CB52" s="17"/>
      <c r="CC52" s="17"/>
      <c r="CD52" s="17"/>
      <c r="CE52" s="17">
        <v>0</v>
      </c>
      <c r="CF52" s="17"/>
      <c r="CG52" s="17"/>
      <c r="CH52" s="17"/>
      <c r="CI52" s="17">
        <v>0</v>
      </c>
      <c r="CJ52" s="17">
        <v>162.30000000000001</v>
      </c>
      <c r="CK52" s="17">
        <v>163.90777</v>
      </c>
      <c r="CL52" s="17">
        <v>163.90777</v>
      </c>
      <c r="CM52" s="17">
        <v>-1.6077699999999999</v>
      </c>
      <c r="CN52" s="17">
        <v>7.1</v>
      </c>
      <c r="CO52" s="17">
        <v>5.1333399999999996</v>
      </c>
      <c r="CP52" s="17">
        <v>5.1333399999999996</v>
      </c>
      <c r="CQ52" s="17">
        <v>1.9666600000000001</v>
      </c>
      <c r="CR52" s="17">
        <v>5.3</v>
      </c>
      <c r="CS52" s="17">
        <v>2.8177599999999998</v>
      </c>
      <c r="CT52" s="17">
        <v>2.8177599999999998</v>
      </c>
      <c r="CU52" s="17">
        <v>2.48224</v>
      </c>
      <c r="CV52" s="17">
        <v>22</v>
      </c>
      <c r="CW52" s="17">
        <v>22.38899</v>
      </c>
      <c r="CX52" s="17">
        <v>0</v>
      </c>
      <c r="CY52" s="17">
        <v>22</v>
      </c>
      <c r="CZ52" s="17">
        <v>6.83</v>
      </c>
      <c r="DA52" s="17">
        <v>6.8787000000000003</v>
      </c>
      <c r="DB52" s="17">
        <v>6.8787000000000003</v>
      </c>
      <c r="DC52" s="17">
        <v>-4.87E-2</v>
      </c>
      <c r="DD52" s="17">
        <v>14.24</v>
      </c>
      <c r="DE52" s="17">
        <v>14.919420000000001</v>
      </c>
      <c r="DF52" s="17">
        <v>14.919420000000001</v>
      </c>
      <c r="DG52" s="17">
        <v>-0.67942000000000002</v>
      </c>
      <c r="DH52" s="17">
        <v>95.18</v>
      </c>
      <c r="DI52" s="17">
        <v>113.98027</v>
      </c>
      <c r="DJ52" s="17">
        <v>90.658869999999993</v>
      </c>
      <c r="DK52" s="17">
        <v>4.5211300000000003</v>
      </c>
      <c r="DL52" s="17"/>
      <c r="DM52" s="17"/>
      <c r="DN52" s="17"/>
      <c r="DO52" s="17">
        <v>0</v>
      </c>
      <c r="DP52" s="17"/>
      <c r="DQ52" s="17"/>
      <c r="DR52" s="17"/>
      <c r="DS52" s="17">
        <v>0</v>
      </c>
      <c r="DT52" s="17"/>
      <c r="DU52" s="17"/>
      <c r="DV52" s="17"/>
      <c r="DW52" s="17">
        <v>0</v>
      </c>
      <c r="DX52" s="17">
        <v>0</v>
      </c>
      <c r="DY52" s="17"/>
      <c r="DZ52" s="17"/>
      <c r="EA52" s="17">
        <v>0</v>
      </c>
      <c r="EB52" s="17">
        <v>80</v>
      </c>
      <c r="EC52" s="17">
        <v>81.346130000000002</v>
      </c>
      <c r="ED52" s="17">
        <v>104.53035</v>
      </c>
      <c r="EE52" s="17">
        <v>-24.530349999999999</v>
      </c>
      <c r="EF52" s="17">
        <v>141.80000000000001</v>
      </c>
      <c r="EG52" s="17">
        <v>157.30481</v>
      </c>
      <c r="EH52" s="17">
        <v>157.3049</v>
      </c>
      <c r="EI52" s="17">
        <v>-15.504899999999999</v>
      </c>
      <c r="EJ52" s="17"/>
      <c r="EK52" s="17"/>
      <c r="EL52" s="17"/>
      <c r="EM52" s="17">
        <v>0</v>
      </c>
      <c r="EN52" s="17"/>
      <c r="EO52" s="17"/>
      <c r="EP52" s="17"/>
      <c r="EQ52" s="17">
        <v>0</v>
      </c>
      <c r="ER52" s="17"/>
      <c r="ES52" s="17"/>
      <c r="ET52" s="17"/>
      <c r="EU52" s="17">
        <v>0</v>
      </c>
      <c r="EV52" s="17">
        <v>6.5</v>
      </c>
      <c r="EW52" s="17">
        <v>6.39</v>
      </c>
      <c r="EX52" s="17">
        <v>6.39</v>
      </c>
      <c r="EY52" s="17">
        <v>0.11</v>
      </c>
      <c r="EZ52" s="17">
        <v>459.2</v>
      </c>
      <c r="FA52" s="17">
        <v>447.42018000000002</v>
      </c>
      <c r="FB52" s="17">
        <v>414.74975999999998</v>
      </c>
      <c r="FC52" s="17">
        <v>44.450240000000001</v>
      </c>
      <c r="FD52" s="17">
        <v>61</v>
      </c>
      <c r="FE52" s="17">
        <v>81.556309999999996</v>
      </c>
      <c r="FF52" s="17">
        <v>73.349450000000004</v>
      </c>
      <c r="FG52" s="17">
        <v>-12.349449999999999</v>
      </c>
      <c r="FH52" s="17">
        <v>141.9</v>
      </c>
      <c r="FI52" s="17">
        <v>151.16398000000001</v>
      </c>
      <c r="FJ52" s="17">
        <v>151.16399999999999</v>
      </c>
      <c r="FK52" s="17">
        <v>-9.2639999999999993</v>
      </c>
      <c r="FL52" s="17">
        <v>38.1</v>
      </c>
      <c r="FM52" s="17">
        <v>41.858249999999998</v>
      </c>
      <c r="FN52" s="17">
        <v>33.957720000000002</v>
      </c>
      <c r="FO52" s="17">
        <v>4.1422800000000004</v>
      </c>
      <c r="FP52" s="17">
        <v>18.600000000000001</v>
      </c>
      <c r="FQ52" s="17">
        <v>19.192229999999999</v>
      </c>
      <c r="FR52" s="17">
        <v>19.192229999999999</v>
      </c>
      <c r="FS52" s="17">
        <v>-0.59223000000000003</v>
      </c>
      <c r="FT52" s="17">
        <v>19.8</v>
      </c>
      <c r="FU52" s="17">
        <v>19.12621</v>
      </c>
      <c r="FV52" s="17">
        <v>19.12621</v>
      </c>
      <c r="FW52" s="17">
        <v>0.67379</v>
      </c>
      <c r="FX52" s="17">
        <v>88</v>
      </c>
      <c r="FY52" s="17">
        <v>87.232039999999998</v>
      </c>
      <c r="FZ52" s="17">
        <v>87.232039999999998</v>
      </c>
      <c r="GA52" s="17">
        <v>0.76795999999999998</v>
      </c>
      <c r="GB52" s="17">
        <v>182.3</v>
      </c>
      <c r="GC52" s="17">
        <v>185.10007999999999</v>
      </c>
      <c r="GD52" s="17">
        <v>185.10007999999999</v>
      </c>
      <c r="GE52" s="17">
        <v>-2.8000799999999999</v>
      </c>
      <c r="GF52" s="17">
        <v>182.3</v>
      </c>
      <c r="GG52" s="17">
        <v>185.10007999999999</v>
      </c>
      <c r="GH52" s="17">
        <v>185.10007999999999</v>
      </c>
      <c r="GI52" s="17">
        <v>-2.8000799999999999</v>
      </c>
      <c r="GJ52" s="17">
        <v>183.4</v>
      </c>
      <c r="GK52" s="17">
        <v>185.10007999999999</v>
      </c>
      <c r="GL52" s="17">
        <v>185.10007999999999</v>
      </c>
      <c r="GM52" s="17">
        <v>-1.70008</v>
      </c>
      <c r="GN52" s="17">
        <v>108.9</v>
      </c>
      <c r="GO52" s="17">
        <v>88.962050000000005</v>
      </c>
      <c r="GP52" s="17">
        <v>88.962050000000005</v>
      </c>
      <c r="GQ52" s="17">
        <v>19.937950000000001</v>
      </c>
      <c r="GR52" s="17">
        <v>8.1</v>
      </c>
      <c r="GS52" s="17">
        <v>8.9214300000000009</v>
      </c>
      <c r="GT52" s="17">
        <v>8.9214300000000009</v>
      </c>
      <c r="GU52" s="17">
        <v>-0.82142999999999999</v>
      </c>
      <c r="GV52" s="17">
        <v>1.7</v>
      </c>
      <c r="GW52" s="17">
        <v>2.4872700000000001</v>
      </c>
      <c r="GX52" s="17">
        <v>9.3594200000000001</v>
      </c>
      <c r="GY52" s="17">
        <v>-7.6594199999999999</v>
      </c>
      <c r="GZ52" s="17">
        <v>34.5</v>
      </c>
      <c r="HA52" s="17">
        <v>34.47804</v>
      </c>
      <c r="HB52" s="17">
        <v>34.47804</v>
      </c>
      <c r="HC52" s="17">
        <v>2.196E-2</v>
      </c>
      <c r="HD52" s="17">
        <v>39.9</v>
      </c>
      <c r="HE52" s="17">
        <v>39.877670000000002</v>
      </c>
      <c r="HF52" s="17">
        <v>39.877670000000002</v>
      </c>
      <c r="HG52" s="17">
        <v>2.2329999999999999E-2</v>
      </c>
      <c r="HH52" s="17">
        <v>4</v>
      </c>
      <c r="HI52" s="17">
        <v>4.1192200000000003</v>
      </c>
      <c r="HJ52" s="17">
        <v>4.1192200000000003</v>
      </c>
      <c r="HK52" s="17">
        <v>-0.11922000000000001</v>
      </c>
      <c r="HL52" s="17">
        <v>10.8</v>
      </c>
      <c r="HM52" s="17">
        <v>16.164159999999999</v>
      </c>
      <c r="HN52" s="17">
        <v>16.164159999999999</v>
      </c>
      <c r="HO52" s="17">
        <v>-5.36416</v>
      </c>
      <c r="HP52" s="17">
        <v>136.80000000000001</v>
      </c>
      <c r="HQ52" s="17">
        <v>139.99995999999999</v>
      </c>
      <c r="HR52" s="17">
        <v>140</v>
      </c>
      <c r="HS52" s="17">
        <v>-3.2</v>
      </c>
      <c r="HT52" s="17"/>
      <c r="HU52" s="17"/>
      <c r="HV52" s="17"/>
      <c r="HW52" s="17">
        <v>0</v>
      </c>
      <c r="HX52" s="17"/>
      <c r="HY52" s="17"/>
      <c r="HZ52" s="17"/>
      <c r="IA52" s="17">
        <v>0</v>
      </c>
      <c r="IB52" s="17">
        <v>47.8</v>
      </c>
      <c r="IC52" s="17">
        <v>47.726149999999997</v>
      </c>
      <c r="ID52" s="17">
        <v>47.726210000000002</v>
      </c>
      <c r="IE52" s="17">
        <v>7.3789999999999994E-2</v>
      </c>
      <c r="IF52" s="17"/>
      <c r="IG52" s="17"/>
      <c r="IH52" s="17"/>
      <c r="II52" s="17">
        <v>0</v>
      </c>
      <c r="IJ52" s="17"/>
      <c r="IK52" s="17"/>
      <c r="IL52" s="17"/>
      <c r="IM52" s="17">
        <v>0</v>
      </c>
      <c r="IN52" s="17">
        <v>46.8</v>
      </c>
      <c r="IO52" s="17">
        <v>48.181449999999998</v>
      </c>
      <c r="IP52" s="17">
        <v>0</v>
      </c>
      <c r="IQ52" s="17">
        <v>46.8</v>
      </c>
      <c r="IR52" s="17"/>
      <c r="IS52" s="17"/>
      <c r="IT52" s="17"/>
      <c r="IU52" s="17">
        <v>0</v>
      </c>
      <c r="IV52" s="17"/>
      <c r="IW52" s="17"/>
      <c r="IX52" s="17"/>
      <c r="IY52" s="17">
        <v>0</v>
      </c>
      <c r="IZ52" s="17"/>
      <c r="JA52" s="17"/>
      <c r="JB52" s="17"/>
      <c r="JC52" s="17">
        <v>0</v>
      </c>
      <c r="JD52" s="17">
        <v>86.8</v>
      </c>
      <c r="JE52" s="17">
        <v>88.384460000000004</v>
      </c>
      <c r="JF52" s="17">
        <v>88.384460000000004</v>
      </c>
      <c r="JG52" s="17">
        <v>-1.58446</v>
      </c>
      <c r="JH52" s="17">
        <v>176.2</v>
      </c>
      <c r="JI52" s="17">
        <v>171.34727000000001</v>
      </c>
      <c r="JJ52" s="17">
        <v>171.34727000000001</v>
      </c>
      <c r="JK52" s="17">
        <v>4.8527300000000002</v>
      </c>
      <c r="JL52" s="17">
        <v>174</v>
      </c>
      <c r="JM52" s="17">
        <v>171.34727000000001</v>
      </c>
      <c r="JN52" s="17">
        <v>171.34727000000001</v>
      </c>
      <c r="JO52" s="17">
        <v>2.65273</v>
      </c>
      <c r="JP52" s="17">
        <v>178</v>
      </c>
      <c r="JQ52" s="17"/>
      <c r="JR52" s="17"/>
      <c r="JS52" s="17">
        <v>178</v>
      </c>
      <c r="JT52" s="17">
        <v>174.3</v>
      </c>
      <c r="JU52" s="17">
        <v>171.34727000000001</v>
      </c>
      <c r="JV52" s="17">
        <v>171.34727000000001</v>
      </c>
      <c r="JW52" s="17">
        <v>2.9527299999999999</v>
      </c>
      <c r="JX52" s="17"/>
      <c r="JY52" s="17"/>
      <c r="JZ52" s="17"/>
      <c r="KA52" s="17">
        <v>0</v>
      </c>
      <c r="KB52" s="17"/>
      <c r="KC52" s="17"/>
      <c r="KD52" s="17"/>
      <c r="KE52" s="17">
        <v>0</v>
      </c>
      <c r="KF52" s="17"/>
      <c r="KG52" s="17"/>
      <c r="KH52" s="17"/>
      <c r="KI52" s="17">
        <v>0</v>
      </c>
      <c r="KJ52" s="17"/>
      <c r="KK52" s="17"/>
      <c r="KL52" s="17"/>
      <c r="KM52" s="17">
        <v>0</v>
      </c>
      <c r="KN52" s="17">
        <v>0</v>
      </c>
      <c r="KO52" s="17"/>
      <c r="KP52" s="17"/>
      <c r="KQ52" s="17">
        <v>0</v>
      </c>
      <c r="KR52" s="17"/>
      <c r="KS52" s="17"/>
      <c r="KT52" s="17">
        <v>0</v>
      </c>
      <c r="KU52" s="17">
        <v>0</v>
      </c>
      <c r="KV52" s="17"/>
      <c r="KW52" s="17"/>
      <c r="KX52" s="17"/>
      <c r="KY52" s="17">
        <v>0</v>
      </c>
      <c r="KZ52" s="17">
        <v>0</v>
      </c>
      <c r="LA52" s="17"/>
      <c r="LB52" s="17">
        <v>0</v>
      </c>
      <c r="LC52" s="17">
        <v>0</v>
      </c>
      <c r="LD52" s="17">
        <v>1.8</v>
      </c>
      <c r="LE52" s="17">
        <v>1.7823899999999999</v>
      </c>
      <c r="LF52" s="17">
        <v>1.7823899999999999</v>
      </c>
      <c r="LG52" s="17">
        <v>1.7610000000000001E-2</v>
      </c>
      <c r="LH52" s="17">
        <v>221.4</v>
      </c>
      <c r="LI52" s="17">
        <v>157.87562</v>
      </c>
      <c r="LJ52" s="17">
        <v>146.76061999999999</v>
      </c>
      <c r="LK52" s="17">
        <v>74.639380000000003</v>
      </c>
      <c r="LL52" s="17">
        <v>99</v>
      </c>
      <c r="LM52" s="17">
        <v>100.90801999999999</v>
      </c>
      <c r="LN52" s="17">
        <v>112.93577999999999</v>
      </c>
      <c r="LO52" s="17">
        <v>-13.935779999999999</v>
      </c>
      <c r="LP52" s="17">
        <v>62.5</v>
      </c>
      <c r="LQ52" s="17">
        <v>67.133979999999994</v>
      </c>
      <c r="LR52" s="17">
        <v>67.133979999999994</v>
      </c>
      <c r="LS52" s="17">
        <v>-4.6339800000000002</v>
      </c>
      <c r="LT52" s="17">
        <v>68.8</v>
      </c>
      <c r="LU52" s="17">
        <v>75.860240000000005</v>
      </c>
      <c r="LV52" s="17">
        <v>78.567999999999998</v>
      </c>
      <c r="LW52" s="17">
        <v>-9.7680000000000007</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145.19999999999999</v>
      </c>
      <c r="MO52" s="17">
        <v>149.77393000000001</v>
      </c>
      <c r="MP52" s="17">
        <v>149.77393000000001</v>
      </c>
      <c r="MQ52" s="17">
        <v>-4.5739299999999998</v>
      </c>
      <c r="MR52" s="17">
        <v>146.30000000000001</v>
      </c>
      <c r="MS52" s="17">
        <v>149.77393000000001</v>
      </c>
      <c r="MT52" s="17">
        <v>149.77393000000001</v>
      </c>
      <c r="MU52" s="17">
        <v>-3.4739300000000002</v>
      </c>
      <c r="MV52" s="17">
        <v>148.5</v>
      </c>
      <c r="MW52" s="17">
        <v>149.77393000000001</v>
      </c>
      <c r="MX52" s="17">
        <v>149.77393000000001</v>
      </c>
      <c r="MY52" s="17">
        <v>-1.27393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60</v>
      </c>
      <c r="OG52" s="17">
        <v>70.400000000000006</v>
      </c>
      <c r="OH52" s="17">
        <v>93.59</v>
      </c>
      <c r="OI52" s="17">
        <v>-33.590000000000003</v>
      </c>
      <c r="OJ52" s="17">
        <v>0</v>
      </c>
      <c r="OK52" s="17"/>
      <c r="OL52" s="17">
        <v>0</v>
      </c>
      <c r="OM52" s="17">
        <v>0</v>
      </c>
      <c r="ON52" s="17">
        <v>15.8</v>
      </c>
      <c r="OO52" s="17">
        <v>13.89</v>
      </c>
      <c r="OP52" s="17">
        <v>13.89</v>
      </c>
      <c r="OQ52" s="17">
        <v>1.91</v>
      </c>
      <c r="OR52" s="17">
        <v>0</v>
      </c>
      <c r="OS52" s="17"/>
      <c r="OT52" s="17">
        <v>0</v>
      </c>
      <c r="OU52" s="17">
        <v>0</v>
      </c>
      <c r="OV52" s="17">
        <v>15.7</v>
      </c>
      <c r="OW52" s="17">
        <v>14.56311</v>
      </c>
      <c r="OX52" s="17">
        <v>14.56311</v>
      </c>
      <c r="OY52" s="17">
        <v>1.13689</v>
      </c>
      <c r="OZ52" s="17">
        <v>9.9</v>
      </c>
      <c r="PA52" s="17">
        <v>9.9830000000000005</v>
      </c>
      <c r="PB52" s="17">
        <v>9.9830000000000005</v>
      </c>
      <c r="PC52" s="17">
        <v>-8.3000000000000004E-2</v>
      </c>
      <c r="PD52" s="17">
        <v>5.6</v>
      </c>
      <c r="PE52" s="17">
        <v>5.67</v>
      </c>
      <c r="PF52" s="17">
        <v>5.67</v>
      </c>
      <c r="PG52" s="17">
        <v>-7.0000000000000007E-2</v>
      </c>
      <c r="PH52" s="17">
        <v>0.6</v>
      </c>
      <c r="PI52" s="17">
        <v>1</v>
      </c>
      <c r="PJ52" s="17">
        <v>1</v>
      </c>
      <c r="PK52" s="17">
        <v>-0.4</v>
      </c>
      <c r="PL52" s="17">
        <v>1.5</v>
      </c>
      <c r="PM52" s="17">
        <v>1.5</v>
      </c>
      <c r="PN52" s="17">
        <v>1.5</v>
      </c>
      <c r="PO52" s="17">
        <v>0</v>
      </c>
      <c r="PP52" s="17">
        <v>2.6</v>
      </c>
      <c r="PQ52" s="17">
        <v>2.5</v>
      </c>
      <c r="PR52" s="17">
        <v>2.5</v>
      </c>
      <c r="PS52" s="17">
        <v>0.1</v>
      </c>
      <c r="PT52" s="17">
        <v>20.2</v>
      </c>
      <c r="PU52" s="17">
        <v>19.417480000000001</v>
      </c>
      <c r="PV52" s="17">
        <v>19.417480000000001</v>
      </c>
      <c r="PW52" s="17">
        <v>0.78251999999999999</v>
      </c>
      <c r="PX52" s="17">
        <v>20</v>
      </c>
      <c r="PY52" s="17">
        <v>19.417480000000001</v>
      </c>
      <c r="PZ52" s="17">
        <v>19.417480000000001</v>
      </c>
      <c r="QA52" s="17">
        <v>0.58252000000000004</v>
      </c>
      <c r="QB52" s="17">
        <v>13.6</v>
      </c>
      <c r="QC52" s="17">
        <v>15</v>
      </c>
      <c r="QD52" s="17">
        <v>11.65049</v>
      </c>
      <c r="QE52" s="17">
        <v>1.9495100000000001</v>
      </c>
      <c r="QF52" s="17">
        <v>3.5</v>
      </c>
      <c r="QG52" s="17">
        <v>3.5</v>
      </c>
      <c r="QH52" s="17">
        <v>3.5</v>
      </c>
      <c r="QI52" s="17">
        <v>0</v>
      </c>
      <c r="QJ52" s="17">
        <v>18.399999999999999</v>
      </c>
      <c r="QK52" s="17">
        <v>17.96116</v>
      </c>
      <c r="QL52" s="17">
        <v>17.961169999999999</v>
      </c>
      <c r="QM52" s="17">
        <v>0.43883</v>
      </c>
      <c r="QN52" s="17">
        <v>0</v>
      </c>
      <c r="QO52" s="17"/>
      <c r="QP52" s="17">
        <v>0</v>
      </c>
      <c r="QQ52" s="17">
        <v>0</v>
      </c>
      <c r="QR52" s="17">
        <v>0</v>
      </c>
      <c r="QS52" s="17"/>
      <c r="QT52" s="17">
        <v>0</v>
      </c>
      <c r="QU52" s="17">
        <v>0</v>
      </c>
      <c r="QV52" s="17">
        <v>14.2</v>
      </c>
      <c r="QW52" s="17">
        <v>17.8</v>
      </c>
      <c r="QX52" s="17">
        <v>22.934000000000001</v>
      </c>
      <c r="QY52" s="17">
        <v>-8.734</v>
      </c>
      <c r="QZ52" s="17">
        <v>30.5</v>
      </c>
      <c r="RA52" s="17">
        <v>49.8</v>
      </c>
      <c r="RB52" s="17">
        <v>59.289000000000001</v>
      </c>
      <c r="RC52" s="17">
        <v>-28.789000000000001</v>
      </c>
      <c r="RD52" s="17">
        <v>4.5</v>
      </c>
      <c r="RE52" s="17">
        <v>4.2</v>
      </c>
      <c r="RF52" s="17">
        <v>4.2</v>
      </c>
      <c r="RG52" s="17">
        <v>0.3</v>
      </c>
      <c r="RH52" s="17">
        <v>1.2</v>
      </c>
      <c r="RI52" s="17">
        <v>1.2</v>
      </c>
      <c r="RJ52" s="17">
        <v>1.2</v>
      </c>
      <c r="RK52" s="17">
        <v>0</v>
      </c>
      <c r="RL52" s="17">
        <v>2.2000000000000002</v>
      </c>
      <c r="RM52" s="17">
        <v>2.4</v>
      </c>
      <c r="RN52" s="17">
        <v>2.4</v>
      </c>
      <c r="RO52" s="17">
        <v>-0.2</v>
      </c>
      <c r="RP52" s="17">
        <v>2.9</v>
      </c>
      <c r="RQ52" s="17">
        <v>1.4</v>
      </c>
      <c r="RR52" s="17">
        <v>1.4</v>
      </c>
      <c r="RS52" s="17">
        <v>1.5</v>
      </c>
      <c r="RT52" s="17">
        <v>0</v>
      </c>
      <c r="RU52" s="17"/>
      <c r="RV52" s="17">
        <v>0</v>
      </c>
      <c r="RW52" s="17">
        <v>0</v>
      </c>
      <c r="RX52" s="17">
        <v>2.9</v>
      </c>
      <c r="RY52" s="17">
        <v>2.9489999999999998</v>
      </c>
      <c r="RZ52" s="17">
        <v>2.9489999999999998</v>
      </c>
      <c r="SA52" s="17">
        <v>-4.9000000000000002E-2</v>
      </c>
      <c r="SB52" s="17">
        <v>13.5</v>
      </c>
      <c r="SC52" s="17">
        <v>11.039429999999999</v>
      </c>
      <c r="SD52" s="17">
        <v>11.039440000000001</v>
      </c>
      <c r="SE52" s="17">
        <v>2.4605600000000001</v>
      </c>
      <c r="SF52" s="17">
        <v>2.1</v>
      </c>
      <c r="SG52" s="17">
        <v>2</v>
      </c>
      <c r="SH52" s="17">
        <v>2</v>
      </c>
      <c r="SI52" s="17">
        <v>0.1</v>
      </c>
      <c r="SJ52" s="17"/>
      <c r="SK52" s="17">
        <v>0.4</v>
      </c>
      <c r="SL52" s="17">
        <v>0.4</v>
      </c>
      <c r="SM52" s="17">
        <v>-0.4</v>
      </c>
      <c r="SN52" s="17">
        <v>17.100000000000001</v>
      </c>
      <c r="SO52" s="17">
        <v>18.834949999999999</v>
      </c>
      <c r="SP52" s="17">
        <v>18.834949999999999</v>
      </c>
      <c r="SQ52" s="17">
        <v>-1.73495</v>
      </c>
      <c r="SR52" s="17">
        <v>4.5999999999999996</v>
      </c>
      <c r="SS52" s="17">
        <v>4.5</v>
      </c>
      <c r="ST52" s="17">
        <v>4.5</v>
      </c>
      <c r="SU52" s="17">
        <v>0.1</v>
      </c>
      <c r="SV52" s="17">
        <v>8.3000000000000007</v>
      </c>
      <c r="SW52" s="17">
        <v>9</v>
      </c>
      <c r="SX52" s="17">
        <v>9</v>
      </c>
      <c r="SY52" s="17">
        <v>-0.7</v>
      </c>
      <c r="SZ52" s="17">
        <v>12.2</v>
      </c>
      <c r="TA52" s="17">
        <v>12.621359999999999</v>
      </c>
      <c r="TB52" s="17">
        <v>12.621359999999999</v>
      </c>
      <c r="TC52" s="17">
        <v>-0.42136000000000001</v>
      </c>
      <c r="TD52" s="17">
        <v>17.399999999999999</v>
      </c>
      <c r="TE52" s="17">
        <v>17.475729999999999</v>
      </c>
      <c r="TF52" s="17">
        <v>17.475729999999999</v>
      </c>
      <c r="TG52" s="17">
        <v>-7.5730000000000006E-2</v>
      </c>
      <c r="TH52" s="17">
        <v>26.8</v>
      </c>
      <c r="TI52" s="17">
        <v>14.622999999999999</v>
      </c>
      <c r="TJ52" s="17">
        <v>14.622999999999999</v>
      </c>
      <c r="TK52" s="17">
        <v>12.177</v>
      </c>
      <c r="TL52" s="17">
        <v>6.9</v>
      </c>
      <c r="TM52" s="17">
        <v>5.6</v>
      </c>
      <c r="TN52" s="17">
        <v>24.393000000000001</v>
      </c>
      <c r="TO52" s="17">
        <v>-17.492999999999999</v>
      </c>
      <c r="TP52" s="17">
        <v>0</v>
      </c>
      <c r="TQ52" s="17"/>
      <c r="TR52" s="17">
        <v>0</v>
      </c>
      <c r="TS52" s="17">
        <v>0</v>
      </c>
      <c r="TT52" s="17">
        <v>15.2</v>
      </c>
      <c r="TU52" s="17">
        <v>43.6</v>
      </c>
      <c r="TV52" s="17">
        <v>22.745999999999999</v>
      </c>
      <c r="TW52" s="17">
        <v>-7.5460000000000003</v>
      </c>
      <c r="TX52" s="17">
        <v>25.6</v>
      </c>
      <c r="TY52" s="17">
        <v>65.5</v>
      </c>
      <c r="TZ52" s="17">
        <v>40.478000000000002</v>
      </c>
      <c r="UA52" s="17">
        <v>-14.878</v>
      </c>
      <c r="UB52" s="17">
        <v>2</v>
      </c>
      <c r="UC52" s="17">
        <v>3.238</v>
      </c>
      <c r="UD52" s="17">
        <v>3.238</v>
      </c>
      <c r="UE52" s="17">
        <v>-1.238</v>
      </c>
      <c r="UF52" s="17">
        <v>1.6</v>
      </c>
      <c r="UG52" s="17">
        <v>1.9139999999999999</v>
      </c>
      <c r="UH52" s="17">
        <v>1.9139999999999999</v>
      </c>
      <c r="UI52" s="17">
        <v>-0.314</v>
      </c>
      <c r="UJ52" s="17">
        <v>16.5</v>
      </c>
      <c r="UK52" s="17">
        <v>16</v>
      </c>
      <c r="UL52" s="17">
        <v>15.53398</v>
      </c>
      <c r="UM52" s="17">
        <v>0.96601999999999999</v>
      </c>
      <c r="UN52" s="17">
        <v>5.0999999999999996</v>
      </c>
      <c r="UO52" s="17">
        <v>7.5</v>
      </c>
      <c r="UP52" s="17">
        <v>6</v>
      </c>
      <c r="UQ52" s="17">
        <v>-0.9</v>
      </c>
      <c r="UR52" s="17"/>
      <c r="US52" s="17"/>
      <c r="UT52" s="17">
        <v>4.5</v>
      </c>
      <c r="UU52" s="17">
        <v>-4.5</v>
      </c>
      <c r="UV52" s="17">
        <v>7.4</v>
      </c>
      <c r="UW52" s="17">
        <v>8</v>
      </c>
      <c r="UX52" s="17">
        <v>9</v>
      </c>
      <c r="UY52" s="17">
        <v>-1.6</v>
      </c>
      <c r="UZ52" s="17">
        <v>7.6</v>
      </c>
      <c r="VA52" s="17">
        <v>8</v>
      </c>
      <c r="VB52" s="17">
        <v>10</v>
      </c>
      <c r="VC52" s="17">
        <v>-2.4</v>
      </c>
      <c r="VD52" s="17">
        <v>7.8</v>
      </c>
      <c r="VE52" s="17">
        <v>8</v>
      </c>
      <c r="VF52" s="17">
        <v>9.9029100000000003</v>
      </c>
      <c r="VG52" s="17">
        <v>-2.1029100000000001</v>
      </c>
      <c r="VH52" s="17">
        <v>13.3</v>
      </c>
      <c r="VI52" s="17">
        <v>9.984</v>
      </c>
      <c r="VJ52" s="17">
        <v>9.984</v>
      </c>
      <c r="VK52" s="17">
        <v>3.3159999999999998</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24.9</v>
      </c>
      <c r="WC52" s="17">
        <v>22</v>
      </c>
      <c r="WD52" s="17">
        <v>48</v>
      </c>
      <c r="WE52" s="17">
        <v>-23.1</v>
      </c>
      <c r="WF52" s="17">
        <v>14.4</v>
      </c>
      <c r="WG52" s="17">
        <v>19</v>
      </c>
      <c r="WH52" s="17">
        <v>33</v>
      </c>
      <c r="WI52" s="17">
        <v>-18.600000000000001</v>
      </c>
      <c r="WJ52" s="17">
        <v>0</v>
      </c>
      <c r="WK52" s="17"/>
      <c r="WL52" s="17">
        <v>0</v>
      </c>
      <c r="WM52" s="17">
        <v>0</v>
      </c>
      <c r="WN52" s="17">
        <v>0</v>
      </c>
      <c r="WO52" s="17"/>
      <c r="WP52" s="17">
        <v>0</v>
      </c>
      <c r="WQ52" s="17">
        <v>0</v>
      </c>
      <c r="WR52" s="17">
        <v>5.6</v>
      </c>
      <c r="WS52" s="17">
        <v>7</v>
      </c>
      <c r="WT52" s="17">
        <v>7</v>
      </c>
      <c r="WU52" s="17">
        <v>-1.4</v>
      </c>
      <c r="WV52" s="17">
        <v>19</v>
      </c>
      <c r="WW52" s="17">
        <v>18.4466</v>
      </c>
      <c r="WX52" s="17">
        <v>18.4466</v>
      </c>
      <c r="WY52" s="17">
        <v>0.5534</v>
      </c>
      <c r="WZ52" s="17">
        <v>10</v>
      </c>
      <c r="XA52" s="17">
        <v>10.7</v>
      </c>
      <c r="XB52" s="17">
        <v>10.7</v>
      </c>
      <c r="XC52" s="17">
        <v>-0.7</v>
      </c>
      <c r="XD52" s="17">
        <v>43</v>
      </c>
      <c r="XE52" s="17">
        <v>48.461539999999999</v>
      </c>
      <c r="XF52" s="17">
        <v>42</v>
      </c>
      <c r="XG52" s="17">
        <v>1</v>
      </c>
      <c r="XH52" s="17">
        <v>17.8</v>
      </c>
      <c r="XI52" s="17">
        <v>11.538460000000001</v>
      </c>
      <c r="XJ52" s="17">
        <v>10</v>
      </c>
      <c r="XK52" s="17">
        <v>7.8</v>
      </c>
      <c r="XL52" s="17">
        <v>16.5</v>
      </c>
      <c r="XM52" s="17">
        <v>17</v>
      </c>
      <c r="XN52" s="17">
        <v>14</v>
      </c>
      <c r="XO52" s="17">
        <v>2.5</v>
      </c>
      <c r="XP52" s="17"/>
      <c r="XQ52" s="17"/>
      <c r="XR52" s="17"/>
      <c r="XS52" s="17">
        <v>0</v>
      </c>
      <c r="XT52" s="17">
        <v>7.6</v>
      </c>
      <c r="XU52" s="17">
        <v>7.85</v>
      </c>
      <c r="XV52" s="17">
        <v>7.85</v>
      </c>
      <c r="XW52" s="17">
        <v>-0.25</v>
      </c>
      <c r="XX52" s="17"/>
      <c r="XY52" s="17"/>
      <c r="XZ52" s="17"/>
      <c r="YA52" s="17">
        <v>0</v>
      </c>
      <c r="YB52" s="17"/>
      <c r="YC52" s="17"/>
      <c r="YD52" s="17"/>
      <c r="YE52" s="17">
        <v>0</v>
      </c>
    </row>
    <row r="53" spans="1:655" ht="24" customHeight="1" x14ac:dyDescent="0.3">
      <c r="A53" s="1"/>
      <c r="B53" s="16" t="s">
        <v>34</v>
      </c>
      <c r="C53" s="16" t="s">
        <v>836</v>
      </c>
      <c r="D53" s="17">
        <v>140.69999999999999</v>
      </c>
      <c r="E53" s="17">
        <v>129.03789</v>
      </c>
      <c r="F53" s="17">
        <v>146</v>
      </c>
      <c r="G53" s="17">
        <v>-5.3</v>
      </c>
      <c r="H53" s="17">
        <v>600.29999999999995</v>
      </c>
      <c r="I53" s="17">
        <v>604.18724999999995</v>
      </c>
      <c r="J53" s="17">
        <v>594.17128000000002</v>
      </c>
      <c r="K53" s="17">
        <v>6.1287200000000004</v>
      </c>
      <c r="L53" s="17">
        <v>202</v>
      </c>
      <c r="M53" s="17">
        <v>196.55285000000001</v>
      </c>
      <c r="N53" s="17">
        <v>193.29447999999999</v>
      </c>
      <c r="O53" s="17">
        <v>8.7055199999999999</v>
      </c>
      <c r="P53" s="17"/>
      <c r="Q53" s="17"/>
      <c r="R53" s="17"/>
      <c r="S53" s="17">
        <v>0</v>
      </c>
      <c r="T53" s="17"/>
      <c r="U53" s="17"/>
      <c r="V53" s="17"/>
      <c r="W53" s="17">
        <v>0</v>
      </c>
      <c r="X53" s="17">
        <v>90</v>
      </c>
      <c r="Y53" s="17">
        <v>91.778639999999996</v>
      </c>
      <c r="Z53" s="17">
        <v>91.778639999999996</v>
      </c>
      <c r="AA53" s="17">
        <v>-1.77864</v>
      </c>
      <c r="AB53" s="17">
        <v>120.5</v>
      </c>
      <c r="AC53" s="17">
        <v>126.24791999999999</v>
      </c>
      <c r="AD53" s="17">
        <v>220</v>
      </c>
      <c r="AE53" s="17">
        <v>-99.5</v>
      </c>
      <c r="AF53" s="17">
        <v>0</v>
      </c>
      <c r="AG53" s="17"/>
      <c r="AH53" s="17">
        <v>0</v>
      </c>
      <c r="AI53" s="17">
        <v>0</v>
      </c>
      <c r="AJ53" s="17"/>
      <c r="AK53" s="17"/>
      <c r="AL53" s="17"/>
      <c r="AM53" s="17">
        <v>0</v>
      </c>
      <c r="AN53" s="17">
        <v>182.2</v>
      </c>
      <c r="AO53" s="17">
        <v>199.17196000000001</v>
      </c>
      <c r="AP53" s="17">
        <v>199.17196000000001</v>
      </c>
      <c r="AQ53" s="17">
        <v>-16.971959999999999</v>
      </c>
      <c r="AR53" s="17">
        <v>182.3</v>
      </c>
      <c r="AS53" s="17">
        <v>199.17196000000001</v>
      </c>
      <c r="AT53" s="17">
        <v>199.17196000000001</v>
      </c>
      <c r="AU53" s="17">
        <v>-16.871960000000001</v>
      </c>
      <c r="AV53" s="17">
        <v>182.5</v>
      </c>
      <c r="AW53" s="17">
        <v>199.17196000000001</v>
      </c>
      <c r="AX53" s="17">
        <v>199.17196000000001</v>
      </c>
      <c r="AY53" s="17">
        <v>-16.671959999999999</v>
      </c>
      <c r="AZ53" s="17">
        <v>271.60000000000002</v>
      </c>
      <c r="BA53" s="17">
        <v>298.75794000000002</v>
      </c>
      <c r="BB53" s="17">
        <v>298.75794000000002</v>
      </c>
      <c r="BC53" s="17">
        <v>-27.15794</v>
      </c>
      <c r="BD53" s="17"/>
      <c r="BE53" s="17"/>
      <c r="BF53" s="17"/>
      <c r="BG53" s="17">
        <v>0</v>
      </c>
      <c r="BH53" s="17"/>
      <c r="BI53" s="17"/>
      <c r="BJ53" s="17"/>
      <c r="BK53" s="17">
        <v>0</v>
      </c>
      <c r="BL53" s="17">
        <v>553.5</v>
      </c>
      <c r="BM53" s="17">
        <v>565.53980999999999</v>
      </c>
      <c r="BN53" s="17">
        <v>565.53980999999999</v>
      </c>
      <c r="BO53" s="17">
        <v>-12.039809999999999</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161.9</v>
      </c>
      <c r="CK53" s="17">
        <v>163.90777</v>
      </c>
      <c r="CL53" s="17">
        <v>163.90777</v>
      </c>
      <c r="CM53" s="17">
        <v>-2.0077699999999998</v>
      </c>
      <c r="CN53" s="17">
        <v>6.9</v>
      </c>
      <c r="CO53" s="17">
        <v>5.1333399999999996</v>
      </c>
      <c r="CP53" s="17">
        <v>5.1333399999999996</v>
      </c>
      <c r="CQ53" s="17">
        <v>1.7666599999999999</v>
      </c>
      <c r="CR53" s="17">
        <v>5.2</v>
      </c>
      <c r="CS53" s="17">
        <v>2.8177599999999998</v>
      </c>
      <c r="CT53" s="17">
        <v>2.8177599999999998</v>
      </c>
      <c r="CU53" s="17">
        <v>2.3822399999999999</v>
      </c>
      <c r="CV53" s="17">
        <v>22.1</v>
      </c>
      <c r="CW53" s="17">
        <v>22.38899</v>
      </c>
      <c r="CX53" s="17">
        <v>0</v>
      </c>
      <c r="CY53" s="17">
        <v>22.1</v>
      </c>
      <c r="CZ53" s="17">
        <v>6.84</v>
      </c>
      <c r="DA53" s="17">
        <v>6.8787000000000003</v>
      </c>
      <c r="DB53" s="17">
        <v>6.8787000000000003</v>
      </c>
      <c r="DC53" s="17">
        <v>-3.8699999999999998E-2</v>
      </c>
      <c r="DD53" s="17">
        <v>14.23</v>
      </c>
      <c r="DE53" s="17">
        <v>14.919420000000001</v>
      </c>
      <c r="DF53" s="17">
        <v>12.26587</v>
      </c>
      <c r="DG53" s="17">
        <v>1.9641299999999999</v>
      </c>
      <c r="DH53" s="17">
        <v>94.32</v>
      </c>
      <c r="DI53" s="17">
        <v>108.28493</v>
      </c>
      <c r="DJ53" s="17">
        <v>72.660979999999995</v>
      </c>
      <c r="DK53" s="17">
        <v>21.659020000000002</v>
      </c>
      <c r="DL53" s="17"/>
      <c r="DM53" s="17"/>
      <c r="DN53" s="17"/>
      <c r="DO53" s="17">
        <v>0</v>
      </c>
      <c r="DP53" s="17"/>
      <c r="DQ53" s="17"/>
      <c r="DR53" s="17"/>
      <c r="DS53" s="17">
        <v>0</v>
      </c>
      <c r="DT53" s="17"/>
      <c r="DU53" s="17"/>
      <c r="DV53" s="17"/>
      <c r="DW53" s="17">
        <v>0</v>
      </c>
      <c r="DX53" s="17">
        <v>0</v>
      </c>
      <c r="DY53" s="17"/>
      <c r="DZ53" s="17"/>
      <c r="EA53" s="17">
        <v>0</v>
      </c>
      <c r="EB53" s="17">
        <v>75.900000000000006</v>
      </c>
      <c r="EC53" s="17">
        <v>79.041569999999993</v>
      </c>
      <c r="ED53" s="17">
        <v>99.551000000000002</v>
      </c>
      <c r="EE53" s="17">
        <v>-23.651</v>
      </c>
      <c r="EF53" s="17">
        <v>109.4</v>
      </c>
      <c r="EG53" s="17">
        <v>139.82908</v>
      </c>
      <c r="EH53" s="17">
        <v>139.82917</v>
      </c>
      <c r="EI53" s="17">
        <v>-30.429169999999999</v>
      </c>
      <c r="EJ53" s="17"/>
      <c r="EK53" s="17"/>
      <c r="EL53" s="17"/>
      <c r="EM53" s="17">
        <v>0</v>
      </c>
      <c r="EN53" s="17"/>
      <c r="EO53" s="17"/>
      <c r="EP53" s="17"/>
      <c r="EQ53" s="17">
        <v>0</v>
      </c>
      <c r="ER53" s="17"/>
      <c r="ES53" s="17"/>
      <c r="ET53" s="17"/>
      <c r="EU53" s="17">
        <v>0</v>
      </c>
      <c r="EV53" s="17">
        <v>6.5</v>
      </c>
      <c r="EW53" s="17">
        <v>6.39</v>
      </c>
      <c r="EX53" s="17">
        <v>6.39</v>
      </c>
      <c r="EY53" s="17">
        <v>0.11</v>
      </c>
      <c r="EZ53" s="17">
        <v>457</v>
      </c>
      <c r="FA53" s="17">
        <v>439.73365000000001</v>
      </c>
      <c r="FB53" s="17">
        <v>383.45161999999999</v>
      </c>
      <c r="FC53" s="17">
        <v>73.548379999999995</v>
      </c>
      <c r="FD53" s="17">
        <v>61</v>
      </c>
      <c r="FE53" s="17">
        <v>81.556309999999996</v>
      </c>
      <c r="FF53" s="17">
        <v>73.349450000000004</v>
      </c>
      <c r="FG53" s="17">
        <v>-12.349449999999999</v>
      </c>
      <c r="FH53" s="17">
        <v>142.30000000000001</v>
      </c>
      <c r="FI53" s="17">
        <v>151.17298</v>
      </c>
      <c r="FJ53" s="17">
        <v>151.173</v>
      </c>
      <c r="FK53" s="17">
        <v>-8.8729999999999993</v>
      </c>
      <c r="FL53" s="17">
        <v>37.799999999999997</v>
      </c>
      <c r="FM53" s="17">
        <v>41.858249999999998</v>
      </c>
      <c r="FN53" s="17">
        <v>33.957720000000002</v>
      </c>
      <c r="FO53" s="17">
        <v>3.8422800000000001</v>
      </c>
      <c r="FP53" s="17">
        <v>18.8</v>
      </c>
      <c r="FQ53" s="17">
        <v>19.192229999999999</v>
      </c>
      <c r="FR53" s="17">
        <v>19.192229999999999</v>
      </c>
      <c r="FS53" s="17">
        <v>-0.39223000000000002</v>
      </c>
      <c r="FT53" s="17">
        <v>19.8</v>
      </c>
      <c r="FU53" s="17">
        <v>19.12621</v>
      </c>
      <c r="FV53" s="17">
        <v>19.12621</v>
      </c>
      <c r="FW53" s="17">
        <v>0.67379</v>
      </c>
      <c r="FX53" s="17">
        <v>87.1</v>
      </c>
      <c r="FY53" s="17">
        <v>87.232039999999998</v>
      </c>
      <c r="FZ53" s="17">
        <v>87.232039999999998</v>
      </c>
      <c r="GA53" s="17">
        <v>-0.13203999999999999</v>
      </c>
      <c r="GB53" s="17">
        <v>181.9</v>
      </c>
      <c r="GC53" s="17">
        <v>185.10007999999999</v>
      </c>
      <c r="GD53" s="17">
        <v>185.10007999999999</v>
      </c>
      <c r="GE53" s="17">
        <v>-3.2000799999999998</v>
      </c>
      <c r="GF53" s="17">
        <v>181.6</v>
      </c>
      <c r="GG53" s="17">
        <v>185.10007999999999</v>
      </c>
      <c r="GH53" s="17">
        <v>185.10007999999999</v>
      </c>
      <c r="GI53" s="17">
        <v>-3.5000800000000001</v>
      </c>
      <c r="GJ53" s="17">
        <v>183</v>
      </c>
      <c r="GK53" s="17">
        <v>185.10007999999999</v>
      </c>
      <c r="GL53" s="17">
        <v>185.10007999999999</v>
      </c>
      <c r="GM53" s="17">
        <v>-2.1000800000000002</v>
      </c>
      <c r="GN53" s="17">
        <v>108.7</v>
      </c>
      <c r="GO53" s="17">
        <v>88.962050000000005</v>
      </c>
      <c r="GP53" s="17">
        <v>88.962050000000005</v>
      </c>
      <c r="GQ53" s="17">
        <v>19.737950000000001</v>
      </c>
      <c r="GR53" s="17">
        <v>8.1</v>
      </c>
      <c r="GS53" s="17">
        <v>8.9214300000000009</v>
      </c>
      <c r="GT53" s="17">
        <v>8.9214300000000009</v>
      </c>
      <c r="GU53" s="17">
        <v>-0.82142999999999999</v>
      </c>
      <c r="GV53" s="17">
        <v>1.7</v>
      </c>
      <c r="GW53" s="17">
        <v>2.4872700000000001</v>
      </c>
      <c r="GX53" s="17">
        <v>9.3594200000000001</v>
      </c>
      <c r="GY53" s="17">
        <v>-7.6594199999999999</v>
      </c>
      <c r="GZ53" s="17">
        <v>31.1</v>
      </c>
      <c r="HA53" s="17">
        <v>34.47804</v>
      </c>
      <c r="HB53" s="17">
        <v>34.47804</v>
      </c>
      <c r="HC53" s="17">
        <v>-3.3780399999999999</v>
      </c>
      <c r="HD53" s="17">
        <v>40.200000000000003</v>
      </c>
      <c r="HE53" s="17">
        <v>39.877670000000002</v>
      </c>
      <c r="HF53" s="17">
        <v>39.877670000000002</v>
      </c>
      <c r="HG53" s="17">
        <v>0.32233000000000001</v>
      </c>
      <c r="HH53" s="17">
        <v>4</v>
      </c>
      <c r="HI53" s="17">
        <v>4.1192200000000003</v>
      </c>
      <c r="HJ53" s="17">
        <v>4.1192200000000003</v>
      </c>
      <c r="HK53" s="17">
        <v>-0.11922000000000001</v>
      </c>
      <c r="HL53" s="17">
        <v>0</v>
      </c>
      <c r="HM53" s="17">
        <v>16.164159999999999</v>
      </c>
      <c r="HN53" s="17">
        <v>16.164159999999999</v>
      </c>
      <c r="HO53" s="17">
        <v>-16.164159999999999</v>
      </c>
      <c r="HP53" s="17">
        <v>124.3</v>
      </c>
      <c r="HQ53" s="17">
        <v>139.99994000000001</v>
      </c>
      <c r="HR53" s="17">
        <v>140</v>
      </c>
      <c r="HS53" s="17">
        <v>-15.7</v>
      </c>
      <c r="HT53" s="17"/>
      <c r="HU53" s="17"/>
      <c r="HV53" s="17"/>
      <c r="HW53" s="17">
        <v>0</v>
      </c>
      <c r="HX53" s="17"/>
      <c r="HY53" s="17"/>
      <c r="HZ53" s="17"/>
      <c r="IA53" s="17">
        <v>0</v>
      </c>
      <c r="IB53" s="17">
        <v>47.7</v>
      </c>
      <c r="IC53" s="17">
        <v>47.726109999999998</v>
      </c>
      <c r="ID53" s="17">
        <v>47.726210000000002</v>
      </c>
      <c r="IE53" s="17">
        <v>-2.6210000000000001E-2</v>
      </c>
      <c r="IF53" s="17"/>
      <c r="IG53" s="17"/>
      <c r="IH53" s="17"/>
      <c r="II53" s="17">
        <v>0</v>
      </c>
      <c r="IJ53" s="17"/>
      <c r="IK53" s="17"/>
      <c r="IL53" s="17"/>
      <c r="IM53" s="17">
        <v>0</v>
      </c>
      <c r="IN53" s="17">
        <v>47</v>
      </c>
      <c r="IO53" s="17">
        <v>48.181449999999998</v>
      </c>
      <c r="IP53" s="17">
        <v>0</v>
      </c>
      <c r="IQ53" s="17">
        <v>47</v>
      </c>
      <c r="IR53" s="17"/>
      <c r="IS53" s="17"/>
      <c r="IT53" s="17"/>
      <c r="IU53" s="17">
        <v>0</v>
      </c>
      <c r="IV53" s="17"/>
      <c r="IW53" s="17"/>
      <c r="IX53" s="17"/>
      <c r="IY53" s="17">
        <v>0</v>
      </c>
      <c r="IZ53" s="17"/>
      <c r="JA53" s="17"/>
      <c r="JB53" s="17"/>
      <c r="JC53" s="17">
        <v>0</v>
      </c>
      <c r="JD53" s="17">
        <v>86.5</v>
      </c>
      <c r="JE53" s="17">
        <v>88.384460000000004</v>
      </c>
      <c r="JF53" s="17">
        <v>88.384460000000004</v>
      </c>
      <c r="JG53" s="17">
        <v>-1.88446</v>
      </c>
      <c r="JH53" s="17">
        <v>176.5</v>
      </c>
      <c r="JI53" s="17">
        <v>171.34727000000001</v>
      </c>
      <c r="JJ53" s="17">
        <v>171.34727000000001</v>
      </c>
      <c r="JK53" s="17">
        <v>5.15273</v>
      </c>
      <c r="JL53" s="17">
        <v>174.4</v>
      </c>
      <c r="JM53" s="17">
        <v>171.34727000000001</v>
      </c>
      <c r="JN53" s="17">
        <v>171.34727000000001</v>
      </c>
      <c r="JO53" s="17">
        <v>3.0527299999999999</v>
      </c>
      <c r="JP53" s="17">
        <v>200</v>
      </c>
      <c r="JQ53" s="17"/>
      <c r="JR53" s="17"/>
      <c r="JS53" s="17">
        <v>200</v>
      </c>
      <c r="JT53" s="17">
        <v>174.6</v>
      </c>
      <c r="JU53" s="17">
        <v>171.34727000000001</v>
      </c>
      <c r="JV53" s="17">
        <v>171.34727000000001</v>
      </c>
      <c r="JW53" s="17">
        <v>3.2527300000000001</v>
      </c>
      <c r="JX53" s="17"/>
      <c r="JY53" s="17"/>
      <c r="JZ53" s="17"/>
      <c r="KA53" s="17">
        <v>0</v>
      </c>
      <c r="KB53" s="17"/>
      <c r="KC53" s="17"/>
      <c r="KD53" s="17"/>
      <c r="KE53" s="17">
        <v>0</v>
      </c>
      <c r="KF53" s="17"/>
      <c r="KG53" s="17"/>
      <c r="KH53" s="17"/>
      <c r="KI53" s="17">
        <v>0</v>
      </c>
      <c r="KJ53" s="17"/>
      <c r="KK53" s="17"/>
      <c r="KL53" s="17"/>
      <c r="KM53" s="17">
        <v>0</v>
      </c>
      <c r="KN53" s="17">
        <v>0</v>
      </c>
      <c r="KO53" s="17"/>
      <c r="KP53" s="17"/>
      <c r="KQ53" s="17">
        <v>0</v>
      </c>
      <c r="KR53" s="17"/>
      <c r="KS53" s="17"/>
      <c r="KT53" s="17">
        <v>0</v>
      </c>
      <c r="KU53" s="17">
        <v>0</v>
      </c>
      <c r="KV53" s="17"/>
      <c r="KW53" s="17"/>
      <c r="KX53" s="17"/>
      <c r="KY53" s="17">
        <v>0</v>
      </c>
      <c r="KZ53" s="17">
        <v>0</v>
      </c>
      <c r="LA53" s="17"/>
      <c r="LB53" s="17">
        <v>0</v>
      </c>
      <c r="LC53" s="17">
        <v>0</v>
      </c>
      <c r="LD53" s="17">
        <v>1.8</v>
      </c>
      <c r="LE53" s="17">
        <v>1.7823899999999999</v>
      </c>
      <c r="LF53" s="17">
        <v>1.7823899999999999</v>
      </c>
      <c r="LG53" s="17">
        <v>1.7610000000000001E-2</v>
      </c>
      <c r="LH53" s="17">
        <v>133.6</v>
      </c>
      <c r="LI53" s="17">
        <v>149.04058000000001</v>
      </c>
      <c r="LJ53" s="17">
        <v>168.34711999999999</v>
      </c>
      <c r="LK53" s="17">
        <v>-34.747120000000002</v>
      </c>
      <c r="LL53" s="17">
        <v>90.8</v>
      </c>
      <c r="LM53" s="17">
        <v>98.614840000000001</v>
      </c>
      <c r="LN53" s="17">
        <v>108.13</v>
      </c>
      <c r="LO53" s="17">
        <v>-17.329999999999998</v>
      </c>
      <c r="LP53" s="17">
        <v>62.4</v>
      </c>
      <c r="LQ53" s="17">
        <v>67.133979999999994</v>
      </c>
      <c r="LR53" s="17">
        <v>67.133979999999994</v>
      </c>
      <c r="LS53" s="17">
        <v>-4.7339799999999999</v>
      </c>
      <c r="LT53" s="17">
        <v>68.900000000000006</v>
      </c>
      <c r="LU53" s="17">
        <v>75.20729</v>
      </c>
      <c r="LV53" s="17">
        <v>78.567999999999998</v>
      </c>
      <c r="LW53" s="17">
        <v>-9.6679999999999993</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145.6</v>
      </c>
      <c r="MO53" s="17">
        <v>149.77393000000001</v>
      </c>
      <c r="MP53" s="17">
        <v>149.77393000000001</v>
      </c>
      <c r="MQ53" s="17">
        <v>-4.1739300000000004</v>
      </c>
      <c r="MR53" s="17">
        <v>146.6</v>
      </c>
      <c r="MS53" s="17">
        <v>149.77393000000001</v>
      </c>
      <c r="MT53" s="17">
        <v>149.77393000000001</v>
      </c>
      <c r="MU53" s="17">
        <v>-3.1739299999999999</v>
      </c>
      <c r="MV53" s="17">
        <v>149.1</v>
      </c>
      <c r="MW53" s="17">
        <v>149.77393000000001</v>
      </c>
      <c r="MX53" s="17">
        <v>149.77393000000001</v>
      </c>
      <c r="MY53" s="17">
        <v>-0.67393000000000003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51.5</v>
      </c>
      <c r="OG53" s="17">
        <v>68.900000000000006</v>
      </c>
      <c r="OH53" s="17">
        <v>90.287000000000006</v>
      </c>
      <c r="OI53" s="17">
        <v>-38.786999999999999</v>
      </c>
      <c r="OJ53" s="17">
        <v>0</v>
      </c>
      <c r="OK53" s="17"/>
      <c r="OL53" s="17">
        <v>0</v>
      </c>
      <c r="OM53" s="17">
        <v>0</v>
      </c>
      <c r="ON53" s="17">
        <v>13.8</v>
      </c>
      <c r="OO53" s="17">
        <v>13.510999999999999</v>
      </c>
      <c r="OP53" s="17">
        <v>13.510999999999999</v>
      </c>
      <c r="OQ53" s="17">
        <v>0.28899999999999998</v>
      </c>
      <c r="OR53" s="17">
        <v>0</v>
      </c>
      <c r="OS53" s="17"/>
      <c r="OT53" s="17">
        <v>0</v>
      </c>
      <c r="OU53" s="17">
        <v>0</v>
      </c>
      <c r="OV53" s="17">
        <v>15.9</v>
      </c>
      <c r="OW53" s="17">
        <v>14.56311</v>
      </c>
      <c r="OX53" s="17">
        <v>14.56311</v>
      </c>
      <c r="OY53" s="17">
        <v>1.3368899999999999</v>
      </c>
      <c r="OZ53" s="17">
        <v>9.9</v>
      </c>
      <c r="PA53" s="17">
        <v>9.9830000000000005</v>
      </c>
      <c r="PB53" s="17">
        <v>9.9830000000000005</v>
      </c>
      <c r="PC53" s="17">
        <v>-8.3000000000000004E-2</v>
      </c>
      <c r="PD53" s="17">
        <v>5.6</v>
      </c>
      <c r="PE53" s="17">
        <v>5.67</v>
      </c>
      <c r="PF53" s="17">
        <v>5.67</v>
      </c>
      <c r="PG53" s="17">
        <v>-7.0000000000000007E-2</v>
      </c>
      <c r="PH53" s="17">
        <v>0.6</v>
      </c>
      <c r="PI53" s="17">
        <v>1</v>
      </c>
      <c r="PJ53" s="17">
        <v>1</v>
      </c>
      <c r="PK53" s="17">
        <v>-0.4</v>
      </c>
      <c r="PL53" s="17">
        <v>1.5</v>
      </c>
      <c r="PM53" s="17">
        <v>1.5</v>
      </c>
      <c r="PN53" s="17">
        <v>1.5</v>
      </c>
      <c r="PO53" s="17">
        <v>0</v>
      </c>
      <c r="PP53" s="17">
        <v>2.6</v>
      </c>
      <c r="PQ53" s="17">
        <v>2.5</v>
      </c>
      <c r="PR53" s="17">
        <v>2.5</v>
      </c>
      <c r="PS53" s="17">
        <v>0.1</v>
      </c>
      <c r="PT53" s="17">
        <v>20.100000000000001</v>
      </c>
      <c r="PU53" s="17">
        <v>19.417480000000001</v>
      </c>
      <c r="PV53" s="17">
        <v>19.417480000000001</v>
      </c>
      <c r="PW53" s="17">
        <v>0.68252000000000002</v>
      </c>
      <c r="PX53" s="17">
        <v>20</v>
      </c>
      <c r="PY53" s="17">
        <v>19.417480000000001</v>
      </c>
      <c r="PZ53" s="17">
        <v>19.417480000000001</v>
      </c>
      <c r="QA53" s="17">
        <v>0.58252000000000004</v>
      </c>
      <c r="QB53" s="17">
        <v>13.6</v>
      </c>
      <c r="QC53" s="17">
        <v>15</v>
      </c>
      <c r="QD53" s="17">
        <v>11.65049</v>
      </c>
      <c r="QE53" s="17">
        <v>1.9495100000000001</v>
      </c>
      <c r="QF53" s="17">
        <v>3.5</v>
      </c>
      <c r="QG53" s="17">
        <v>3.5</v>
      </c>
      <c r="QH53" s="17">
        <v>3.5</v>
      </c>
      <c r="QI53" s="17">
        <v>0</v>
      </c>
      <c r="QJ53" s="17">
        <v>18.399999999999999</v>
      </c>
      <c r="QK53" s="17">
        <v>17.96116</v>
      </c>
      <c r="QL53" s="17">
        <v>17.961169999999999</v>
      </c>
      <c r="QM53" s="17">
        <v>0.43883</v>
      </c>
      <c r="QN53" s="17">
        <v>0</v>
      </c>
      <c r="QO53" s="17"/>
      <c r="QP53" s="17">
        <v>0</v>
      </c>
      <c r="QQ53" s="17">
        <v>0</v>
      </c>
      <c r="QR53" s="17">
        <v>0</v>
      </c>
      <c r="QS53" s="17"/>
      <c r="QT53" s="17">
        <v>0</v>
      </c>
      <c r="QU53" s="17">
        <v>0</v>
      </c>
      <c r="QV53" s="17">
        <v>13.8</v>
      </c>
      <c r="QW53" s="17">
        <v>16.7</v>
      </c>
      <c r="QX53" s="17">
        <v>21.957999999999998</v>
      </c>
      <c r="QY53" s="17">
        <v>-8.1579999999999995</v>
      </c>
      <c r="QZ53" s="17">
        <v>29.1</v>
      </c>
      <c r="RA53" s="17">
        <v>46.3</v>
      </c>
      <c r="RB53" s="17">
        <v>56.01</v>
      </c>
      <c r="RC53" s="17">
        <v>-26.91</v>
      </c>
      <c r="RD53" s="17">
        <v>4.5</v>
      </c>
      <c r="RE53" s="17">
        <v>4.2</v>
      </c>
      <c r="RF53" s="17">
        <v>4.2</v>
      </c>
      <c r="RG53" s="17">
        <v>0.3</v>
      </c>
      <c r="RH53" s="17">
        <v>1.2</v>
      </c>
      <c r="RI53" s="17">
        <v>1.2</v>
      </c>
      <c r="RJ53" s="17">
        <v>1.2</v>
      </c>
      <c r="RK53" s="17">
        <v>0</v>
      </c>
      <c r="RL53" s="17">
        <v>2.2000000000000002</v>
      </c>
      <c r="RM53" s="17">
        <v>2.4</v>
      </c>
      <c r="RN53" s="17">
        <v>2.4</v>
      </c>
      <c r="RO53" s="17">
        <v>-0.2</v>
      </c>
      <c r="RP53" s="17">
        <v>2.9</v>
      </c>
      <c r="RQ53" s="17">
        <v>1.4</v>
      </c>
      <c r="RR53" s="17">
        <v>1.4</v>
      </c>
      <c r="RS53" s="17">
        <v>1.5</v>
      </c>
      <c r="RT53" s="17">
        <v>0</v>
      </c>
      <c r="RU53" s="17"/>
      <c r="RV53" s="17">
        <v>0</v>
      </c>
      <c r="RW53" s="17">
        <v>0</v>
      </c>
      <c r="RX53" s="17">
        <v>2.8</v>
      </c>
      <c r="RY53" s="17">
        <v>2.9489999999999998</v>
      </c>
      <c r="RZ53" s="17">
        <v>2.9489999999999998</v>
      </c>
      <c r="SA53" s="17">
        <v>-0.14899999999999999</v>
      </c>
      <c r="SB53" s="17">
        <v>13.5</v>
      </c>
      <c r="SC53" s="17">
        <v>11.03942</v>
      </c>
      <c r="SD53" s="17">
        <v>11.039440000000001</v>
      </c>
      <c r="SE53" s="17">
        <v>2.4605600000000001</v>
      </c>
      <c r="SF53" s="17">
        <v>2.1</v>
      </c>
      <c r="SG53" s="17">
        <v>2</v>
      </c>
      <c r="SH53" s="17">
        <v>2</v>
      </c>
      <c r="SI53" s="17">
        <v>0.1</v>
      </c>
      <c r="SJ53" s="17"/>
      <c r="SK53" s="17">
        <v>0.4</v>
      </c>
      <c r="SL53" s="17">
        <v>0.4</v>
      </c>
      <c r="SM53" s="17">
        <v>-0.4</v>
      </c>
      <c r="SN53" s="17">
        <v>17.2</v>
      </c>
      <c r="SO53" s="17">
        <v>18.834949999999999</v>
      </c>
      <c r="SP53" s="17">
        <v>18.834949999999999</v>
      </c>
      <c r="SQ53" s="17">
        <v>-1.6349499999999999</v>
      </c>
      <c r="SR53" s="17">
        <v>4.8</v>
      </c>
      <c r="SS53" s="17">
        <v>4.5</v>
      </c>
      <c r="ST53" s="17">
        <v>4.5</v>
      </c>
      <c r="SU53" s="17">
        <v>0.3</v>
      </c>
      <c r="SV53" s="17">
        <v>8.1999999999999993</v>
      </c>
      <c r="SW53" s="17">
        <v>9</v>
      </c>
      <c r="SX53" s="17">
        <v>9</v>
      </c>
      <c r="SY53" s="17">
        <v>-0.8</v>
      </c>
      <c r="SZ53" s="17">
        <v>12.1</v>
      </c>
      <c r="TA53" s="17">
        <v>12.621359999999999</v>
      </c>
      <c r="TB53" s="17">
        <v>12.621359999999999</v>
      </c>
      <c r="TC53" s="17">
        <v>-0.52136000000000005</v>
      </c>
      <c r="TD53" s="17">
        <v>17.399999999999999</v>
      </c>
      <c r="TE53" s="17">
        <v>17.475729999999999</v>
      </c>
      <c r="TF53" s="17">
        <v>17.475729999999999</v>
      </c>
      <c r="TG53" s="17">
        <v>-7.5730000000000006E-2</v>
      </c>
      <c r="TH53" s="17">
        <v>27.6</v>
      </c>
      <c r="TI53" s="17">
        <v>14.728999999999999</v>
      </c>
      <c r="TJ53" s="17">
        <v>14.728999999999999</v>
      </c>
      <c r="TK53" s="17">
        <v>12.871</v>
      </c>
      <c r="TL53" s="17">
        <v>6.5</v>
      </c>
      <c r="TM53" s="17">
        <v>5.4</v>
      </c>
      <c r="TN53" s="17">
        <v>23.431999999999999</v>
      </c>
      <c r="TO53" s="17">
        <v>-16.931999999999999</v>
      </c>
      <c r="TP53" s="17">
        <v>0</v>
      </c>
      <c r="TQ53" s="17"/>
      <c r="TR53" s="17">
        <v>0</v>
      </c>
      <c r="TS53" s="17">
        <v>0</v>
      </c>
      <c r="TT53" s="17">
        <v>6.9</v>
      </c>
      <c r="TU53" s="17">
        <v>42.5</v>
      </c>
      <c r="TV53" s="17">
        <v>19.184999999999999</v>
      </c>
      <c r="TW53" s="17">
        <v>-12.285</v>
      </c>
      <c r="TX53" s="17">
        <v>21.6</v>
      </c>
      <c r="TY53" s="17">
        <v>61.6</v>
      </c>
      <c r="TZ53" s="17">
        <v>36.963999999999999</v>
      </c>
      <c r="UA53" s="17">
        <v>-15.364000000000001</v>
      </c>
      <c r="UB53" s="17">
        <v>1.1000000000000001</v>
      </c>
      <c r="UC53" s="17">
        <v>2.722</v>
      </c>
      <c r="UD53" s="17">
        <v>2.722</v>
      </c>
      <c r="UE53" s="17">
        <v>-1.6220000000000001</v>
      </c>
      <c r="UF53" s="17">
        <v>0.7</v>
      </c>
      <c r="UG53" s="17">
        <v>1.5429999999999999</v>
      </c>
      <c r="UH53" s="17">
        <v>1.5429999999999999</v>
      </c>
      <c r="UI53" s="17">
        <v>-0.84299999999999997</v>
      </c>
      <c r="UJ53" s="17">
        <v>16.5</v>
      </c>
      <c r="UK53" s="17">
        <v>16</v>
      </c>
      <c r="UL53" s="17">
        <v>15.53398</v>
      </c>
      <c r="UM53" s="17">
        <v>0.96601999999999999</v>
      </c>
      <c r="UN53" s="17">
        <v>5.0999999999999996</v>
      </c>
      <c r="UO53" s="17">
        <v>7.5</v>
      </c>
      <c r="UP53" s="17">
        <v>6</v>
      </c>
      <c r="UQ53" s="17">
        <v>-0.9</v>
      </c>
      <c r="UR53" s="17"/>
      <c r="US53" s="17"/>
      <c r="UT53" s="17">
        <v>4.5</v>
      </c>
      <c r="UU53" s="17">
        <v>-4.5</v>
      </c>
      <c r="UV53" s="17">
        <v>7.4</v>
      </c>
      <c r="UW53" s="17">
        <v>8</v>
      </c>
      <c r="UX53" s="17">
        <v>9</v>
      </c>
      <c r="UY53" s="17">
        <v>-1.6</v>
      </c>
      <c r="UZ53" s="17">
        <v>7.8</v>
      </c>
      <c r="VA53" s="17">
        <v>8</v>
      </c>
      <c r="VB53" s="17">
        <v>10</v>
      </c>
      <c r="VC53" s="17">
        <v>-2.2000000000000002</v>
      </c>
      <c r="VD53" s="17">
        <v>8</v>
      </c>
      <c r="VE53" s="17">
        <v>8</v>
      </c>
      <c r="VF53" s="17">
        <v>9.9029100000000003</v>
      </c>
      <c r="VG53" s="17">
        <v>-1.9029100000000001</v>
      </c>
      <c r="VH53" s="17">
        <v>11.7</v>
      </c>
      <c r="VI53" s="17">
        <v>9.5210000000000008</v>
      </c>
      <c r="VJ53" s="17">
        <v>9.5210000000000008</v>
      </c>
      <c r="VK53" s="17">
        <v>2.1789999999999998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24.3</v>
      </c>
      <c r="WC53" s="17">
        <v>18</v>
      </c>
      <c r="WD53" s="17">
        <v>42</v>
      </c>
      <c r="WE53" s="17">
        <v>-17.7</v>
      </c>
      <c r="WF53" s="17">
        <v>20.5</v>
      </c>
      <c r="WG53" s="17">
        <v>17</v>
      </c>
      <c r="WH53" s="17">
        <v>28</v>
      </c>
      <c r="WI53" s="17">
        <v>-7.5</v>
      </c>
      <c r="WJ53" s="17">
        <v>0</v>
      </c>
      <c r="WK53" s="17"/>
      <c r="WL53" s="17">
        <v>0</v>
      </c>
      <c r="WM53" s="17">
        <v>0</v>
      </c>
      <c r="WN53" s="17">
        <v>0</v>
      </c>
      <c r="WO53" s="17"/>
      <c r="WP53" s="17">
        <v>0</v>
      </c>
      <c r="WQ53" s="17">
        <v>0</v>
      </c>
      <c r="WR53" s="17">
        <v>5.5</v>
      </c>
      <c r="WS53" s="17">
        <v>7</v>
      </c>
      <c r="WT53" s="17">
        <v>7</v>
      </c>
      <c r="WU53" s="17">
        <v>-1.5</v>
      </c>
      <c r="WV53" s="17">
        <v>19</v>
      </c>
      <c r="WW53" s="17">
        <v>18.4466</v>
      </c>
      <c r="WX53" s="17">
        <v>18.4466</v>
      </c>
      <c r="WY53" s="17">
        <v>0.5534</v>
      </c>
      <c r="WZ53" s="17">
        <v>9.9</v>
      </c>
      <c r="XA53" s="17">
        <v>10.7</v>
      </c>
      <c r="XB53" s="17">
        <v>10.7</v>
      </c>
      <c r="XC53" s="17">
        <v>-0.8</v>
      </c>
      <c r="XD53" s="17">
        <v>43.2</v>
      </c>
      <c r="XE53" s="17">
        <v>48.461539999999999</v>
      </c>
      <c r="XF53" s="17">
        <v>42</v>
      </c>
      <c r="XG53" s="17">
        <v>1.2</v>
      </c>
      <c r="XH53" s="17">
        <v>18</v>
      </c>
      <c r="XI53" s="17">
        <v>11.538460000000001</v>
      </c>
      <c r="XJ53" s="17">
        <v>10</v>
      </c>
      <c r="XK53" s="17">
        <v>8</v>
      </c>
      <c r="XL53" s="17">
        <v>17.5</v>
      </c>
      <c r="XM53" s="17">
        <v>17</v>
      </c>
      <c r="XN53" s="17">
        <v>14</v>
      </c>
      <c r="XO53" s="17">
        <v>3.5</v>
      </c>
      <c r="XP53" s="17"/>
      <c r="XQ53" s="17"/>
      <c r="XR53" s="17"/>
      <c r="XS53" s="17">
        <v>0</v>
      </c>
      <c r="XT53" s="17">
        <v>7.7</v>
      </c>
      <c r="XU53" s="17">
        <v>7.85</v>
      </c>
      <c r="XV53" s="17">
        <v>7.85</v>
      </c>
      <c r="XW53" s="17">
        <v>-0.15</v>
      </c>
      <c r="XX53" s="17"/>
      <c r="XY53" s="17"/>
      <c r="XZ53" s="17"/>
      <c r="YA53" s="17">
        <v>0</v>
      </c>
      <c r="YB53" s="17"/>
      <c r="YC53" s="17"/>
      <c r="YD53" s="17"/>
      <c r="YE53" s="17">
        <v>0</v>
      </c>
    </row>
    <row r="54" spans="1:655" ht="24" customHeight="1" x14ac:dyDescent="0.3">
      <c r="A54" s="1"/>
      <c r="B54" s="16" t="s">
        <v>34</v>
      </c>
      <c r="C54" s="16" t="s">
        <v>837</v>
      </c>
      <c r="D54" s="17">
        <v>140.19999999999999</v>
      </c>
      <c r="E54" s="17">
        <v>125.48172</v>
      </c>
      <c r="F54" s="17">
        <v>146</v>
      </c>
      <c r="G54" s="17">
        <v>-5.8</v>
      </c>
      <c r="H54" s="17">
        <v>604.20000000000005</v>
      </c>
      <c r="I54" s="17">
        <v>604.18724999999995</v>
      </c>
      <c r="J54" s="17">
        <v>594.17128000000002</v>
      </c>
      <c r="K54" s="17">
        <v>10.02872</v>
      </c>
      <c r="L54" s="17">
        <v>202.1</v>
      </c>
      <c r="M54" s="17">
        <v>196.55285000000001</v>
      </c>
      <c r="N54" s="17">
        <v>193.29447999999999</v>
      </c>
      <c r="O54" s="17">
        <v>8.8055199999999996</v>
      </c>
      <c r="P54" s="17"/>
      <c r="Q54" s="17"/>
      <c r="R54" s="17"/>
      <c r="S54" s="17">
        <v>0</v>
      </c>
      <c r="T54" s="17"/>
      <c r="U54" s="17"/>
      <c r="V54" s="17"/>
      <c r="W54" s="17">
        <v>0</v>
      </c>
      <c r="X54" s="17">
        <v>89.6</v>
      </c>
      <c r="Y54" s="17">
        <v>91.778639999999996</v>
      </c>
      <c r="Z54" s="17">
        <v>91.778639999999996</v>
      </c>
      <c r="AA54" s="17">
        <v>-2.1786400000000001</v>
      </c>
      <c r="AB54" s="17">
        <v>116.2</v>
      </c>
      <c r="AC54" s="17">
        <v>105.68416999999999</v>
      </c>
      <c r="AD54" s="17">
        <v>220</v>
      </c>
      <c r="AE54" s="17">
        <v>-103.8</v>
      </c>
      <c r="AF54" s="17">
        <v>0</v>
      </c>
      <c r="AG54" s="17"/>
      <c r="AH54" s="17">
        <v>0</v>
      </c>
      <c r="AI54" s="17">
        <v>0</v>
      </c>
      <c r="AJ54" s="17"/>
      <c r="AK54" s="17"/>
      <c r="AL54" s="17"/>
      <c r="AM54" s="17">
        <v>0</v>
      </c>
      <c r="AN54" s="17">
        <v>183</v>
      </c>
      <c r="AO54" s="17">
        <v>199.17196000000001</v>
      </c>
      <c r="AP54" s="17">
        <v>196.66667000000001</v>
      </c>
      <c r="AQ54" s="17">
        <v>-13.66667</v>
      </c>
      <c r="AR54" s="17">
        <v>183.4</v>
      </c>
      <c r="AS54" s="17">
        <v>199.17196000000001</v>
      </c>
      <c r="AT54" s="17">
        <v>196.66667000000001</v>
      </c>
      <c r="AU54" s="17">
        <v>-13.26667</v>
      </c>
      <c r="AV54" s="17">
        <v>183</v>
      </c>
      <c r="AW54" s="17">
        <v>199.17196000000001</v>
      </c>
      <c r="AX54" s="17">
        <v>196.66667000000001</v>
      </c>
      <c r="AY54" s="17">
        <v>-13.66667</v>
      </c>
      <c r="AZ54" s="17">
        <v>273.10000000000002</v>
      </c>
      <c r="BA54" s="17">
        <v>298.75794000000002</v>
      </c>
      <c r="BB54" s="17">
        <v>295</v>
      </c>
      <c r="BC54" s="17">
        <v>-21.9</v>
      </c>
      <c r="BD54" s="17"/>
      <c r="BE54" s="17"/>
      <c r="BF54" s="17"/>
      <c r="BG54" s="17">
        <v>0</v>
      </c>
      <c r="BH54" s="17"/>
      <c r="BI54" s="17"/>
      <c r="BJ54" s="17"/>
      <c r="BK54" s="17">
        <v>0</v>
      </c>
      <c r="BL54" s="17">
        <v>556.6</v>
      </c>
      <c r="BM54" s="17">
        <v>565.53980999999999</v>
      </c>
      <c r="BN54" s="17">
        <v>565.53980999999999</v>
      </c>
      <c r="BO54" s="17">
        <v>-8.9398099999999996</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160.69999999999999</v>
      </c>
      <c r="CK54" s="17">
        <v>163.90777</v>
      </c>
      <c r="CL54" s="17">
        <v>163.90777</v>
      </c>
      <c r="CM54" s="17">
        <v>-3.20777</v>
      </c>
      <c r="CN54" s="17">
        <v>7.1</v>
      </c>
      <c r="CO54" s="17">
        <v>5.1333399999999996</v>
      </c>
      <c r="CP54" s="17">
        <v>5.1333399999999996</v>
      </c>
      <c r="CQ54" s="17">
        <v>1.9666600000000001</v>
      </c>
      <c r="CR54" s="17">
        <v>5.3</v>
      </c>
      <c r="CS54" s="17">
        <v>2.8177599999999998</v>
      </c>
      <c r="CT54" s="17">
        <v>2.8177599999999998</v>
      </c>
      <c r="CU54" s="17">
        <v>2.48224</v>
      </c>
      <c r="CV54" s="17">
        <v>22.1</v>
      </c>
      <c r="CW54" s="17">
        <v>22.38898</v>
      </c>
      <c r="CX54" s="17">
        <v>0</v>
      </c>
      <c r="CY54" s="17">
        <v>22.1</v>
      </c>
      <c r="CZ54" s="17">
        <v>6.87</v>
      </c>
      <c r="DA54" s="17">
        <v>6.8787000000000003</v>
      </c>
      <c r="DB54" s="17">
        <v>6.8787000000000003</v>
      </c>
      <c r="DC54" s="17">
        <v>-8.6999999999999994E-3</v>
      </c>
      <c r="DD54" s="17">
        <v>14.26</v>
      </c>
      <c r="DE54" s="17">
        <v>14.919420000000001</v>
      </c>
      <c r="DF54" s="17">
        <v>13.340769999999999</v>
      </c>
      <c r="DG54" s="17">
        <v>0.91922999999999999</v>
      </c>
      <c r="DH54" s="17">
        <v>95.39</v>
      </c>
      <c r="DI54" s="17">
        <v>98.184579999999997</v>
      </c>
      <c r="DJ54" s="17">
        <v>69.099779999999996</v>
      </c>
      <c r="DK54" s="17">
        <v>26.290220000000001</v>
      </c>
      <c r="DL54" s="17"/>
      <c r="DM54" s="17"/>
      <c r="DN54" s="17"/>
      <c r="DO54" s="17">
        <v>0</v>
      </c>
      <c r="DP54" s="17"/>
      <c r="DQ54" s="17"/>
      <c r="DR54" s="17"/>
      <c r="DS54" s="17">
        <v>0</v>
      </c>
      <c r="DT54" s="17"/>
      <c r="DU54" s="17"/>
      <c r="DV54" s="17"/>
      <c r="DW54" s="17">
        <v>0</v>
      </c>
      <c r="DX54" s="17">
        <v>0</v>
      </c>
      <c r="DY54" s="17"/>
      <c r="DZ54" s="17"/>
      <c r="EA54" s="17">
        <v>0</v>
      </c>
      <c r="EB54" s="17">
        <v>60</v>
      </c>
      <c r="EC54" s="17">
        <v>77.040130000000005</v>
      </c>
      <c r="ED54" s="17">
        <v>98.010549999999995</v>
      </c>
      <c r="EE54" s="17">
        <v>-38.010550000000002</v>
      </c>
      <c r="EF54" s="17">
        <v>94.3</v>
      </c>
      <c r="EG54" s="17">
        <v>160.06611000000001</v>
      </c>
      <c r="EH54" s="17">
        <v>139.82917</v>
      </c>
      <c r="EI54" s="17">
        <v>-45.529170000000001</v>
      </c>
      <c r="EJ54" s="17"/>
      <c r="EK54" s="17"/>
      <c r="EL54" s="17"/>
      <c r="EM54" s="17">
        <v>0</v>
      </c>
      <c r="EN54" s="17"/>
      <c r="EO54" s="17"/>
      <c r="EP54" s="17"/>
      <c r="EQ54" s="17">
        <v>0</v>
      </c>
      <c r="ER54" s="17"/>
      <c r="ES54" s="17"/>
      <c r="ET54" s="17"/>
      <c r="EU54" s="17">
        <v>0</v>
      </c>
      <c r="EV54" s="17">
        <v>6.5</v>
      </c>
      <c r="EW54" s="17">
        <v>6.39</v>
      </c>
      <c r="EX54" s="17">
        <v>6.39</v>
      </c>
      <c r="EY54" s="17">
        <v>0.11</v>
      </c>
      <c r="EZ54" s="17">
        <v>384.6</v>
      </c>
      <c r="FA54" s="17">
        <v>428.16476</v>
      </c>
      <c r="FB54" s="17">
        <v>377.54883000000001</v>
      </c>
      <c r="FC54" s="17">
        <v>7.0511699999999999</v>
      </c>
      <c r="FD54" s="17">
        <v>61</v>
      </c>
      <c r="FE54" s="17">
        <v>81.556309999999996</v>
      </c>
      <c r="FF54" s="17">
        <v>73.349450000000004</v>
      </c>
      <c r="FG54" s="17">
        <v>-12.349449999999999</v>
      </c>
      <c r="FH54" s="17">
        <v>118.1</v>
      </c>
      <c r="FI54" s="17">
        <v>127.49283</v>
      </c>
      <c r="FJ54" s="17">
        <v>151.166</v>
      </c>
      <c r="FK54" s="17">
        <v>-33.066000000000003</v>
      </c>
      <c r="FL54" s="17">
        <v>38</v>
      </c>
      <c r="FM54" s="17">
        <v>41.858249999999998</v>
      </c>
      <c r="FN54" s="17">
        <v>33.957720000000002</v>
      </c>
      <c r="FO54" s="17">
        <v>4.0422799999999999</v>
      </c>
      <c r="FP54" s="17">
        <v>18.8</v>
      </c>
      <c r="FQ54" s="17">
        <v>19.192229999999999</v>
      </c>
      <c r="FR54" s="17">
        <v>19.192229999999999</v>
      </c>
      <c r="FS54" s="17">
        <v>-0.39223000000000002</v>
      </c>
      <c r="FT54" s="17">
        <v>19.8</v>
      </c>
      <c r="FU54" s="17">
        <v>19.12621</v>
      </c>
      <c r="FV54" s="17">
        <v>19.12621</v>
      </c>
      <c r="FW54" s="17">
        <v>0.67379</v>
      </c>
      <c r="FX54" s="17">
        <v>89.4</v>
      </c>
      <c r="FY54" s="17">
        <v>87.232039999999998</v>
      </c>
      <c r="FZ54" s="17">
        <v>87.232039999999998</v>
      </c>
      <c r="GA54" s="17">
        <v>2.1679599999999999</v>
      </c>
      <c r="GB54" s="17">
        <v>180.6</v>
      </c>
      <c r="GC54" s="17">
        <v>185.10007999999999</v>
      </c>
      <c r="GD54" s="17">
        <v>185.10007999999999</v>
      </c>
      <c r="GE54" s="17">
        <v>-4.5000799999999996</v>
      </c>
      <c r="GF54" s="17">
        <v>182.2</v>
      </c>
      <c r="GG54" s="17">
        <v>185.10007999999999</v>
      </c>
      <c r="GH54" s="17">
        <v>185.10007999999999</v>
      </c>
      <c r="GI54" s="17">
        <v>-2.90008</v>
      </c>
      <c r="GJ54" s="17">
        <v>183.9</v>
      </c>
      <c r="GK54" s="17">
        <v>185.10007999999999</v>
      </c>
      <c r="GL54" s="17">
        <v>185.10007999999999</v>
      </c>
      <c r="GM54" s="17">
        <v>-1.20008</v>
      </c>
      <c r="GN54" s="17">
        <v>108.9</v>
      </c>
      <c r="GO54" s="17">
        <v>88.962050000000005</v>
      </c>
      <c r="GP54" s="17">
        <v>88.962050000000005</v>
      </c>
      <c r="GQ54" s="17">
        <v>19.937950000000001</v>
      </c>
      <c r="GR54" s="17">
        <v>8.1</v>
      </c>
      <c r="GS54" s="17">
        <v>8.9214300000000009</v>
      </c>
      <c r="GT54" s="17">
        <v>8.9214300000000009</v>
      </c>
      <c r="GU54" s="17">
        <v>-0.82142999999999999</v>
      </c>
      <c r="GV54" s="17">
        <v>1.7</v>
      </c>
      <c r="GW54" s="17">
        <v>2.4872700000000001</v>
      </c>
      <c r="GX54" s="17">
        <v>9.3594200000000001</v>
      </c>
      <c r="GY54" s="17">
        <v>-7.6594199999999999</v>
      </c>
      <c r="GZ54" s="17">
        <v>29.3</v>
      </c>
      <c r="HA54" s="17">
        <v>34.47804</v>
      </c>
      <c r="HB54" s="17">
        <v>34.47804</v>
      </c>
      <c r="HC54" s="17">
        <v>-5.1780400000000002</v>
      </c>
      <c r="HD54" s="17">
        <v>39.700000000000003</v>
      </c>
      <c r="HE54" s="17">
        <v>39.877670000000002</v>
      </c>
      <c r="HF54" s="17">
        <v>39.877670000000002</v>
      </c>
      <c r="HG54" s="17">
        <v>-0.17766999999999999</v>
      </c>
      <c r="HH54" s="17">
        <v>4</v>
      </c>
      <c r="HI54" s="17">
        <v>4.1192200000000003</v>
      </c>
      <c r="HJ54" s="17">
        <v>4.1192200000000003</v>
      </c>
      <c r="HK54" s="17">
        <v>-0.11922000000000001</v>
      </c>
      <c r="HL54" s="17">
        <v>0</v>
      </c>
      <c r="HM54" s="17">
        <v>16.164159999999999</v>
      </c>
      <c r="HN54" s="17">
        <v>16.164159999999999</v>
      </c>
      <c r="HO54" s="17">
        <v>-16.164159999999999</v>
      </c>
      <c r="HP54" s="17">
        <v>120.4</v>
      </c>
      <c r="HQ54" s="17">
        <v>139.99992</v>
      </c>
      <c r="HR54" s="17">
        <v>140</v>
      </c>
      <c r="HS54" s="17">
        <v>-19.600000000000001</v>
      </c>
      <c r="HT54" s="17"/>
      <c r="HU54" s="17"/>
      <c r="HV54" s="17"/>
      <c r="HW54" s="17">
        <v>0</v>
      </c>
      <c r="HX54" s="17"/>
      <c r="HY54" s="17"/>
      <c r="HZ54" s="17"/>
      <c r="IA54" s="17">
        <v>0</v>
      </c>
      <c r="IB54" s="17">
        <v>47.7</v>
      </c>
      <c r="IC54" s="17">
        <v>41.925170000000001</v>
      </c>
      <c r="ID54" s="17">
        <v>47.726210000000002</v>
      </c>
      <c r="IE54" s="17">
        <v>-2.6210000000000001E-2</v>
      </c>
      <c r="IF54" s="17"/>
      <c r="IG54" s="17"/>
      <c r="IH54" s="17"/>
      <c r="II54" s="17">
        <v>0</v>
      </c>
      <c r="IJ54" s="17"/>
      <c r="IK54" s="17"/>
      <c r="IL54" s="17"/>
      <c r="IM54" s="17">
        <v>0</v>
      </c>
      <c r="IN54" s="17">
        <v>47.1</v>
      </c>
      <c r="IO54" s="17">
        <v>48.181449999999998</v>
      </c>
      <c r="IP54" s="17">
        <v>0</v>
      </c>
      <c r="IQ54" s="17">
        <v>47.1</v>
      </c>
      <c r="IR54" s="17"/>
      <c r="IS54" s="17"/>
      <c r="IT54" s="17"/>
      <c r="IU54" s="17">
        <v>0</v>
      </c>
      <c r="IV54" s="17"/>
      <c r="IW54" s="17"/>
      <c r="IX54" s="17"/>
      <c r="IY54" s="17">
        <v>0</v>
      </c>
      <c r="IZ54" s="17"/>
      <c r="JA54" s="17"/>
      <c r="JB54" s="17"/>
      <c r="JC54" s="17">
        <v>0</v>
      </c>
      <c r="JD54" s="17">
        <v>86.7</v>
      </c>
      <c r="JE54" s="17">
        <v>88.384460000000004</v>
      </c>
      <c r="JF54" s="17">
        <v>88.384460000000004</v>
      </c>
      <c r="JG54" s="17">
        <v>-1.6844600000000001</v>
      </c>
      <c r="JH54" s="17">
        <v>176.8</v>
      </c>
      <c r="JI54" s="17">
        <v>171.34727000000001</v>
      </c>
      <c r="JJ54" s="17">
        <v>171.34727000000001</v>
      </c>
      <c r="JK54" s="17">
        <v>5.4527299999999999</v>
      </c>
      <c r="JL54" s="17">
        <v>174.9</v>
      </c>
      <c r="JM54" s="17">
        <v>171.34727000000001</v>
      </c>
      <c r="JN54" s="17">
        <v>171.34727000000001</v>
      </c>
      <c r="JO54" s="17">
        <v>3.5527299999999999</v>
      </c>
      <c r="JP54" s="17">
        <v>200</v>
      </c>
      <c r="JQ54" s="17"/>
      <c r="JR54" s="17"/>
      <c r="JS54" s="17">
        <v>200</v>
      </c>
      <c r="JT54" s="17">
        <v>174.5</v>
      </c>
      <c r="JU54" s="17">
        <v>171.34727000000001</v>
      </c>
      <c r="JV54" s="17">
        <v>171.34727000000001</v>
      </c>
      <c r="JW54" s="17">
        <v>3.15273</v>
      </c>
      <c r="JX54" s="17"/>
      <c r="JY54" s="17"/>
      <c r="JZ54" s="17"/>
      <c r="KA54" s="17">
        <v>0</v>
      </c>
      <c r="KB54" s="17"/>
      <c r="KC54" s="17"/>
      <c r="KD54" s="17"/>
      <c r="KE54" s="17">
        <v>0</v>
      </c>
      <c r="KF54" s="17"/>
      <c r="KG54" s="17"/>
      <c r="KH54" s="17"/>
      <c r="KI54" s="17">
        <v>0</v>
      </c>
      <c r="KJ54" s="17"/>
      <c r="KK54" s="17"/>
      <c r="KL54" s="17"/>
      <c r="KM54" s="17">
        <v>0</v>
      </c>
      <c r="KN54" s="17">
        <v>0</v>
      </c>
      <c r="KO54" s="17"/>
      <c r="KP54" s="17"/>
      <c r="KQ54" s="17">
        <v>0</v>
      </c>
      <c r="KR54" s="17"/>
      <c r="KS54" s="17"/>
      <c r="KT54" s="17">
        <v>0</v>
      </c>
      <c r="KU54" s="17">
        <v>0</v>
      </c>
      <c r="KV54" s="17"/>
      <c r="KW54" s="17"/>
      <c r="KX54" s="17"/>
      <c r="KY54" s="17">
        <v>0</v>
      </c>
      <c r="KZ54" s="17">
        <v>0</v>
      </c>
      <c r="LA54" s="17"/>
      <c r="LB54" s="17">
        <v>0</v>
      </c>
      <c r="LC54" s="17">
        <v>0</v>
      </c>
      <c r="LD54" s="17">
        <v>1.8</v>
      </c>
      <c r="LE54" s="17">
        <v>1.7823899999999999</v>
      </c>
      <c r="LF54" s="17">
        <v>1.7823899999999999</v>
      </c>
      <c r="LG54" s="17">
        <v>1.7610000000000001E-2</v>
      </c>
      <c r="LH54" s="17">
        <v>99</v>
      </c>
      <c r="LI54" s="17">
        <v>107.76496</v>
      </c>
      <c r="LJ54" s="17">
        <v>88.659809999999993</v>
      </c>
      <c r="LK54" s="17">
        <v>10.34019</v>
      </c>
      <c r="LL54" s="17">
        <v>86.6</v>
      </c>
      <c r="LM54" s="17">
        <v>89.100040000000007</v>
      </c>
      <c r="LN54" s="17">
        <v>108.13</v>
      </c>
      <c r="LO54" s="17">
        <v>-21.53</v>
      </c>
      <c r="LP54" s="17">
        <v>62.5</v>
      </c>
      <c r="LQ54" s="17">
        <v>67.133979999999994</v>
      </c>
      <c r="LR54" s="17">
        <v>67.133979999999994</v>
      </c>
      <c r="LS54" s="17">
        <v>-4.6339800000000002</v>
      </c>
      <c r="LT54" s="17">
        <v>68.900000000000006</v>
      </c>
      <c r="LU54" s="17">
        <v>72.384020000000007</v>
      </c>
      <c r="LV54" s="17">
        <v>78.567999999999998</v>
      </c>
      <c r="LW54" s="17">
        <v>-9.6679999999999993</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146.4</v>
      </c>
      <c r="MO54" s="17">
        <v>149.77393000000001</v>
      </c>
      <c r="MP54" s="17">
        <v>149.77393000000001</v>
      </c>
      <c r="MQ54" s="17">
        <v>-3.3739300000000001</v>
      </c>
      <c r="MR54" s="17">
        <v>147.30000000000001</v>
      </c>
      <c r="MS54" s="17">
        <v>149.77393000000001</v>
      </c>
      <c r="MT54" s="17">
        <v>149.77393000000001</v>
      </c>
      <c r="MU54" s="17">
        <v>-2.4739300000000002</v>
      </c>
      <c r="MV54" s="17">
        <v>150</v>
      </c>
      <c r="MW54" s="17">
        <v>149.77393000000001</v>
      </c>
      <c r="MX54" s="17">
        <v>149.77393000000001</v>
      </c>
      <c r="MY54" s="17">
        <v>0.22606999999999999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53.1</v>
      </c>
      <c r="OG54" s="17">
        <v>67.7</v>
      </c>
      <c r="OH54" s="17">
        <v>88.356999999999999</v>
      </c>
      <c r="OI54" s="17">
        <v>-35.256999999999998</v>
      </c>
      <c r="OJ54" s="17">
        <v>0</v>
      </c>
      <c r="OK54" s="17"/>
      <c r="OL54" s="17">
        <v>0</v>
      </c>
      <c r="OM54" s="17">
        <v>0</v>
      </c>
      <c r="ON54" s="17">
        <v>13.9</v>
      </c>
      <c r="OO54" s="17">
        <v>13.247999999999999</v>
      </c>
      <c r="OP54" s="17">
        <v>13.247999999999999</v>
      </c>
      <c r="OQ54" s="17">
        <v>0.65200000000000002</v>
      </c>
      <c r="OR54" s="17">
        <v>0</v>
      </c>
      <c r="OS54" s="17"/>
      <c r="OT54" s="17">
        <v>0</v>
      </c>
      <c r="OU54" s="17">
        <v>0</v>
      </c>
      <c r="OV54" s="17">
        <v>15.9</v>
      </c>
      <c r="OW54" s="17">
        <v>14.56311</v>
      </c>
      <c r="OX54" s="17">
        <v>14.56311</v>
      </c>
      <c r="OY54" s="17">
        <v>1.3368899999999999</v>
      </c>
      <c r="OZ54" s="17">
        <v>9.9</v>
      </c>
      <c r="PA54" s="17">
        <v>9.9830000000000005</v>
      </c>
      <c r="PB54" s="17">
        <v>9.9830000000000005</v>
      </c>
      <c r="PC54" s="17">
        <v>-8.3000000000000004E-2</v>
      </c>
      <c r="PD54" s="17">
        <v>5.6</v>
      </c>
      <c r="PE54" s="17">
        <v>5.67</v>
      </c>
      <c r="PF54" s="17">
        <v>5.67</v>
      </c>
      <c r="PG54" s="17">
        <v>-7.0000000000000007E-2</v>
      </c>
      <c r="PH54" s="17">
        <v>0.6</v>
      </c>
      <c r="PI54" s="17">
        <v>1</v>
      </c>
      <c r="PJ54" s="17">
        <v>1</v>
      </c>
      <c r="PK54" s="17">
        <v>-0.4</v>
      </c>
      <c r="PL54" s="17">
        <v>1.5</v>
      </c>
      <c r="PM54" s="17">
        <v>1.5</v>
      </c>
      <c r="PN54" s="17">
        <v>1.5</v>
      </c>
      <c r="PO54" s="17">
        <v>0</v>
      </c>
      <c r="PP54" s="17">
        <v>2.6</v>
      </c>
      <c r="PQ54" s="17">
        <v>2.5</v>
      </c>
      <c r="PR54" s="17">
        <v>2.5</v>
      </c>
      <c r="PS54" s="17">
        <v>0.1</v>
      </c>
      <c r="PT54" s="17">
        <v>20.2</v>
      </c>
      <c r="PU54" s="17">
        <v>19.417480000000001</v>
      </c>
      <c r="PV54" s="17">
        <v>19.417480000000001</v>
      </c>
      <c r="PW54" s="17">
        <v>0.78251999999999999</v>
      </c>
      <c r="PX54" s="17">
        <v>20</v>
      </c>
      <c r="PY54" s="17">
        <v>19.417480000000001</v>
      </c>
      <c r="PZ54" s="17">
        <v>19.417480000000001</v>
      </c>
      <c r="QA54" s="17">
        <v>0.58252000000000004</v>
      </c>
      <c r="QB54" s="17">
        <v>13.6</v>
      </c>
      <c r="QC54" s="17">
        <v>15</v>
      </c>
      <c r="QD54" s="17">
        <v>11.65049</v>
      </c>
      <c r="QE54" s="17">
        <v>1.9495100000000001</v>
      </c>
      <c r="QF54" s="17">
        <v>3.5</v>
      </c>
      <c r="QG54" s="17">
        <v>3.5</v>
      </c>
      <c r="QH54" s="17">
        <v>3.5</v>
      </c>
      <c r="QI54" s="17">
        <v>0</v>
      </c>
      <c r="QJ54" s="17">
        <v>18.399999999999999</v>
      </c>
      <c r="QK54" s="17">
        <v>17.96116</v>
      </c>
      <c r="QL54" s="17">
        <v>17.961169999999999</v>
      </c>
      <c r="QM54" s="17">
        <v>0.43883</v>
      </c>
      <c r="QN54" s="17">
        <v>0</v>
      </c>
      <c r="QO54" s="17"/>
      <c r="QP54" s="17">
        <v>0</v>
      </c>
      <c r="QQ54" s="17">
        <v>0</v>
      </c>
      <c r="QR54" s="17">
        <v>0</v>
      </c>
      <c r="QS54" s="17"/>
      <c r="QT54" s="17">
        <v>0</v>
      </c>
      <c r="QU54" s="17">
        <v>0</v>
      </c>
      <c r="QV54" s="17">
        <v>13.3</v>
      </c>
      <c r="QW54" s="17">
        <v>16.100000000000001</v>
      </c>
      <c r="QX54" s="17">
        <v>20.895</v>
      </c>
      <c r="QY54" s="17">
        <v>-7.5949999999999998</v>
      </c>
      <c r="QZ54" s="17">
        <v>24.6</v>
      </c>
      <c r="RA54" s="17">
        <v>43.4</v>
      </c>
      <c r="RB54" s="17">
        <v>53.054000000000002</v>
      </c>
      <c r="RC54" s="17">
        <v>-28.454000000000001</v>
      </c>
      <c r="RD54" s="17">
        <v>4.5</v>
      </c>
      <c r="RE54" s="17">
        <v>4.2</v>
      </c>
      <c r="RF54" s="17">
        <v>4.2</v>
      </c>
      <c r="RG54" s="17">
        <v>0.3</v>
      </c>
      <c r="RH54" s="17">
        <v>1.2</v>
      </c>
      <c r="RI54" s="17">
        <v>1.2</v>
      </c>
      <c r="RJ54" s="17">
        <v>1.2</v>
      </c>
      <c r="RK54" s="17">
        <v>0</v>
      </c>
      <c r="RL54" s="17">
        <v>2.2000000000000002</v>
      </c>
      <c r="RM54" s="17">
        <v>2.4</v>
      </c>
      <c r="RN54" s="17">
        <v>2.4</v>
      </c>
      <c r="RO54" s="17">
        <v>-0.2</v>
      </c>
      <c r="RP54" s="17">
        <v>2.9</v>
      </c>
      <c r="RQ54" s="17">
        <v>1.4</v>
      </c>
      <c r="RR54" s="17">
        <v>1.4</v>
      </c>
      <c r="RS54" s="17">
        <v>1.5</v>
      </c>
      <c r="RT54" s="17">
        <v>0</v>
      </c>
      <c r="RU54" s="17"/>
      <c r="RV54" s="17">
        <v>0</v>
      </c>
      <c r="RW54" s="17">
        <v>0</v>
      </c>
      <c r="RX54" s="17">
        <v>3</v>
      </c>
      <c r="RY54" s="17">
        <v>2.9489999999999998</v>
      </c>
      <c r="RZ54" s="17">
        <v>2.9489999999999998</v>
      </c>
      <c r="SA54" s="17">
        <v>5.0999999999999997E-2</v>
      </c>
      <c r="SB54" s="17">
        <v>13.5</v>
      </c>
      <c r="SC54" s="17">
        <v>9.6976200000000006</v>
      </c>
      <c r="SD54" s="17">
        <v>11.039440000000001</v>
      </c>
      <c r="SE54" s="17">
        <v>2.4605600000000001</v>
      </c>
      <c r="SF54" s="17">
        <v>2</v>
      </c>
      <c r="SG54" s="17">
        <v>2</v>
      </c>
      <c r="SH54" s="17">
        <v>2</v>
      </c>
      <c r="SI54" s="17">
        <v>0</v>
      </c>
      <c r="SJ54" s="17"/>
      <c r="SK54" s="17">
        <v>0.4</v>
      </c>
      <c r="SL54" s="17">
        <v>0.4</v>
      </c>
      <c r="SM54" s="17">
        <v>-0.4</v>
      </c>
      <c r="SN54" s="17">
        <v>17.2</v>
      </c>
      <c r="SO54" s="17">
        <v>18.834949999999999</v>
      </c>
      <c r="SP54" s="17">
        <v>18.834949999999999</v>
      </c>
      <c r="SQ54" s="17">
        <v>-1.6349499999999999</v>
      </c>
      <c r="SR54" s="17">
        <v>4.8</v>
      </c>
      <c r="SS54" s="17">
        <v>4.5</v>
      </c>
      <c r="ST54" s="17">
        <v>4.5</v>
      </c>
      <c r="SU54" s="17">
        <v>0.3</v>
      </c>
      <c r="SV54" s="17">
        <v>8.4</v>
      </c>
      <c r="SW54" s="17">
        <v>9</v>
      </c>
      <c r="SX54" s="17">
        <v>9</v>
      </c>
      <c r="SY54" s="17">
        <v>-0.6</v>
      </c>
      <c r="SZ54" s="17">
        <v>12.2</v>
      </c>
      <c r="TA54" s="17">
        <v>12.621359999999999</v>
      </c>
      <c r="TB54" s="17">
        <v>12.621359999999999</v>
      </c>
      <c r="TC54" s="17">
        <v>-0.42136000000000001</v>
      </c>
      <c r="TD54" s="17">
        <v>17.399999999999999</v>
      </c>
      <c r="TE54" s="17">
        <v>17.475729999999999</v>
      </c>
      <c r="TF54" s="17">
        <v>17.475729999999999</v>
      </c>
      <c r="TG54" s="17">
        <v>-7.5730000000000006E-2</v>
      </c>
      <c r="TH54" s="17">
        <v>28.2</v>
      </c>
      <c r="TI54" s="17">
        <v>15.33</v>
      </c>
      <c r="TJ54" s="17">
        <v>15.33</v>
      </c>
      <c r="TK54" s="17">
        <v>12.87</v>
      </c>
      <c r="TL54" s="17">
        <v>10.8</v>
      </c>
      <c r="TM54" s="17">
        <v>5</v>
      </c>
      <c r="TN54" s="17">
        <v>21.591000000000001</v>
      </c>
      <c r="TO54" s="17">
        <v>-10.791</v>
      </c>
      <c r="TP54" s="17">
        <v>0</v>
      </c>
      <c r="TQ54" s="17"/>
      <c r="TR54" s="17">
        <v>0</v>
      </c>
      <c r="TS54" s="17">
        <v>0</v>
      </c>
      <c r="TT54" s="17">
        <v>3.9</v>
      </c>
      <c r="TU54" s="17">
        <v>41.9</v>
      </c>
      <c r="TV54" s="17">
        <v>18.344000000000001</v>
      </c>
      <c r="TW54" s="17">
        <v>-14.444000000000001</v>
      </c>
      <c r="TX54" s="17">
        <v>20.399999999999999</v>
      </c>
      <c r="TY54" s="17">
        <v>58.2</v>
      </c>
      <c r="TZ54" s="17">
        <v>34.991</v>
      </c>
      <c r="UA54" s="17">
        <v>-14.590999999999999</v>
      </c>
      <c r="UB54" s="17">
        <v>1.1000000000000001</v>
      </c>
      <c r="UC54" s="17">
        <v>2.5819999999999999</v>
      </c>
      <c r="UD54" s="17">
        <v>2.5819999999999999</v>
      </c>
      <c r="UE54" s="17">
        <v>-1.482</v>
      </c>
      <c r="UF54" s="17">
        <v>0.4</v>
      </c>
      <c r="UG54" s="17">
        <v>1.4810000000000001</v>
      </c>
      <c r="UH54" s="17">
        <v>1.4810000000000001</v>
      </c>
      <c r="UI54" s="17">
        <v>-1.081</v>
      </c>
      <c r="UJ54" s="17">
        <v>16.5</v>
      </c>
      <c r="UK54" s="17">
        <v>16</v>
      </c>
      <c r="UL54" s="17">
        <v>15.53398</v>
      </c>
      <c r="UM54" s="17">
        <v>0.96601999999999999</v>
      </c>
      <c r="UN54" s="17">
        <v>5.0999999999999996</v>
      </c>
      <c r="UO54" s="17">
        <v>7.5</v>
      </c>
      <c r="UP54" s="17">
        <v>6</v>
      </c>
      <c r="UQ54" s="17">
        <v>-0.9</v>
      </c>
      <c r="UR54" s="17"/>
      <c r="US54" s="17"/>
      <c r="UT54" s="17">
        <v>4.5</v>
      </c>
      <c r="UU54" s="17">
        <v>-4.5</v>
      </c>
      <c r="UV54" s="17">
        <v>7.4</v>
      </c>
      <c r="UW54" s="17">
        <v>8</v>
      </c>
      <c r="UX54" s="17">
        <v>9</v>
      </c>
      <c r="UY54" s="17">
        <v>-1.6</v>
      </c>
      <c r="UZ54" s="17">
        <v>7.8</v>
      </c>
      <c r="VA54" s="17">
        <v>8</v>
      </c>
      <c r="VB54" s="17">
        <v>10</v>
      </c>
      <c r="VC54" s="17">
        <v>-2.2000000000000002</v>
      </c>
      <c r="VD54" s="17">
        <v>8</v>
      </c>
      <c r="VE54" s="17">
        <v>8</v>
      </c>
      <c r="VF54" s="17">
        <v>9.9029100000000003</v>
      </c>
      <c r="VG54" s="17">
        <v>-1.9029100000000001</v>
      </c>
      <c r="VH54" s="17">
        <v>11.3</v>
      </c>
      <c r="VI54" s="17">
        <v>9.4629999999999992</v>
      </c>
      <c r="VJ54" s="17">
        <v>9.4629999999999992</v>
      </c>
      <c r="VK54" s="17">
        <v>1.837</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28.2</v>
      </c>
      <c r="WC54" s="17">
        <v>17</v>
      </c>
      <c r="WD54" s="17">
        <v>36</v>
      </c>
      <c r="WE54" s="17">
        <v>-7.8</v>
      </c>
      <c r="WF54" s="17">
        <v>16.2</v>
      </c>
      <c r="WG54" s="17">
        <v>17</v>
      </c>
      <c r="WH54" s="17">
        <v>23</v>
      </c>
      <c r="WI54" s="17">
        <v>-6.8</v>
      </c>
      <c r="WJ54" s="17">
        <v>0</v>
      </c>
      <c r="WK54" s="17"/>
      <c r="WL54" s="17">
        <v>0</v>
      </c>
      <c r="WM54" s="17">
        <v>0</v>
      </c>
      <c r="WN54" s="17">
        <v>0</v>
      </c>
      <c r="WO54" s="17"/>
      <c r="WP54" s="17">
        <v>0</v>
      </c>
      <c r="WQ54" s="17">
        <v>0</v>
      </c>
      <c r="WR54" s="17">
        <v>5.6</v>
      </c>
      <c r="WS54" s="17">
        <v>7</v>
      </c>
      <c r="WT54" s="17">
        <v>7</v>
      </c>
      <c r="WU54" s="17">
        <v>-1.4</v>
      </c>
      <c r="WV54" s="17">
        <v>19</v>
      </c>
      <c r="WW54" s="17">
        <v>18.4466</v>
      </c>
      <c r="WX54" s="17">
        <v>18.4466</v>
      </c>
      <c r="WY54" s="17">
        <v>0.5534</v>
      </c>
      <c r="WZ54" s="17">
        <v>8.9</v>
      </c>
      <c r="XA54" s="17">
        <v>10.7</v>
      </c>
      <c r="XB54" s="17">
        <v>10.7</v>
      </c>
      <c r="XC54" s="17">
        <v>-1.8</v>
      </c>
      <c r="XD54" s="17">
        <v>43.3</v>
      </c>
      <c r="XE54" s="17">
        <v>48.461539999999999</v>
      </c>
      <c r="XF54" s="17">
        <v>42</v>
      </c>
      <c r="XG54" s="17">
        <v>1.3</v>
      </c>
      <c r="XH54" s="17">
        <v>17.899999999999999</v>
      </c>
      <c r="XI54" s="17">
        <v>11.538460000000001</v>
      </c>
      <c r="XJ54" s="17">
        <v>10</v>
      </c>
      <c r="XK54" s="17">
        <v>7.9</v>
      </c>
      <c r="XL54" s="17">
        <v>17.3</v>
      </c>
      <c r="XM54" s="17">
        <v>17</v>
      </c>
      <c r="XN54" s="17">
        <v>14</v>
      </c>
      <c r="XO54" s="17">
        <v>3.3</v>
      </c>
      <c r="XP54" s="17"/>
      <c r="XQ54" s="17"/>
      <c r="XR54" s="17"/>
      <c r="XS54" s="17">
        <v>0</v>
      </c>
      <c r="XT54" s="17">
        <v>7.6</v>
      </c>
      <c r="XU54" s="17">
        <v>7.85</v>
      </c>
      <c r="XV54" s="17">
        <v>7.85</v>
      </c>
      <c r="XW54" s="17">
        <v>-0.25</v>
      </c>
      <c r="XX54" s="17"/>
      <c r="XY54" s="17"/>
      <c r="XZ54" s="17"/>
      <c r="YA54" s="17">
        <v>0</v>
      </c>
      <c r="YB54" s="17"/>
      <c r="YC54" s="17"/>
      <c r="YD54" s="17"/>
      <c r="YE54" s="17">
        <v>0</v>
      </c>
    </row>
    <row r="55" spans="1:655" ht="24" customHeight="1" x14ac:dyDescent="0.3">
      <c r="A55" s="1"/>
      <c r="B55" s="16" t="s">
        <v>34</v>
      </c>
      <c r="C55" s="16" t="s">
        <v>838</v>
      </c>
      <c r="D55" s="17">
        <v>42.9</v>
      </c>
      <c r="E55" s="17">
        <v>124.02144</v>
      </c>
      <c r="F55" s="17">
        <v>146</v>
      </c>
      <c r="G55" s="17">
        <v>-103.1</v>
      </c>
      <c r="H55" s="17">
        <v>602.70000000000005</v>
      </c>
      <c r="I55" s="17">
        <v>604.18724999999995</v>
      </c>
      <c r="J55" s="17">
        <v>594.17128000000002</v>
      </c>
      <c r="K55" s="17">
        <v>8.5287199999999999</v>
      </c>
      <c r="L55" s="17">
        <v>202.4</v>
      </c>
      <c r="M55" s="17">
        <v>196.55285000000001</v>
      </c>
      <c r="N55" s="17">
        <v>193.29447999999999</v>
      </c>
      <c r="O55" s="17">
        <v>9.1055200000000003</v>
      </c>
      <c r="P55" s="17"/>
      <c r="Q55" s="17"/>
      <c r="R55" s="17"/>
      <c r="S55" s="17">
        <v>0</v>
      </c>
      <c r="T55" s="17"/>
      <c r="U55" s="17"/>
      <c r="V55" s="17"/>
      <c r="W55" s="17">
        <v>0</v>
      </c>
      <c r="X55" s="17">
        <v>90.1</v>
      </c>
      <c r="Y55" s="17">
        <v>91.778639999999996</v>
      </c>
      <c r="Z55" s="17">
        <v>91.778639999999996</v>
      </c>
      <c r="AA55" s="17">
        <v>-1.6786399999999999</v>
      </c>
      <c r="AB55" s="17">
        <v>113.9</v>
      </c>
      <c r="AC55" s="17">
        <v>128.10965999999999</v>
      </c>
      <c r="AD55" s="17">
        <v>210.40102999999999</v>
      </c>
      <c r="AE55" s="17">
        <v>-96.50103</v>
      </c>
      <c r="AF55" s="17">
        <v>0</v>
      </c>
      <c r="AG55" s="17"/>
      <c r="AH55" s="17">
        <v>0</v>
      </c>
      <c r="AI55" s="17">
        <v>0</v>
      </c>
      <c r="AJ55" s="17"/>
      <c r="AK55" s="17"/>
      <c r="AL55" s="17"/>
      <c r="AM55" s="17">
        <v>0</v>
      </c>
      <c r="AN55" s="17">
        <v>178.7</v>
      </c>
      <c r="AO55" s="17">
        <v>196.66667000000001</v>
      </c>
      <c r="AP55" s="17">
        <v>189.33904000000001</v>
      </c>
      <c r="AQ55" s="17">
        <v>-10.63904</v>
      </c>
      <c r="AR55" s="17">
        <v>178.6</v>
      </c>
      <c r="AS55" s="17">
        <v>196.66667000000001</v>
      </c>
      <c r="AT55" s="17">
        <v>189.33904000000001</v>
      </c>
      <c r="AU55" s="17">
        <v>-10.739039999999999</v>
      </c>
      <c r="AV55" s="17">
        <v>178.5</v>
      </c>
      <c r="AW55" s="17">
        <v>196.66667000000001</v>
      </c>
      <c r="AX55" s="17">
        <v>189.33904000000001</v>
      </c>
      <c r="AY55" s="17">
        <v>-10.839040000000001</v>
      </c>
      <c r="AZ55" s="17">
        <v>271.39999999999998</v>
      </c>
      <c r="BA55" s="17">
        <v>295</v>
      </c>
      <c r="BB55" s="17">
        <v>284.00855999999999</v>
      </c>
      <c r="BC55" s="17">
        <v>-12.608560000000001</v>
      </c>
      <c r="BD55" s="17"/>
      <c r="BE55" s="17"/>
      <c r="BF55" s="17"/>
      <c r="BG55" s="17">
        <v>0</v>
      </c>
      <c r="BH55" s="17"/>
      <c r="BI55" s="17"/>
      <c r="BJ55" s="17"/>
      <c r="BK55" s="17">
        <v>0</v>
      </c>
      <c r="BL55" s="17">
        <v>556.4</v>
      </c>
      <c r="BM55" s="17">
        <v>565.53980999999999</v>
      </c>
      <c r="BN55" s="17">
        <v>565.53980999999999</v>
      </c>
      <c r="BO55" s="17">
        <v>-9.1398100000000007</v>
      </c>
      <c r="BP55" s="17">
        <v>5</v>
      </c>
      <c r="BQ55" s="17">
        <v>4.4318400000000002</v>
      </c>
      <c r="BR55" s="17">
        <v>4.4318400000000002</v>
      </c>
      <c r="BS55" s="17">
        <v>0.56816</v>
      </c>
      <c r="BT55" s="17"/>
      <c r="BU55" s="17"/>
      <c r="BV55" s="17"/>
      <c r="BW55" s="17">
        <v>0</v>
      </c>
      <c r="BX55" s="17"/>
      <c r="BY55" s="17"/>
      <c r="BZ55" s="17"/>
      <c r="CA55" s="17">
        <v>0</v>
      </c>
      <c r="CB55" s="17"/>
      <c r="CC55" s="17"/>
      <c r="CD55" s="17"/>
      <c r="CE55" s="17">
        <v>0</v>
      </c>
      <c r="CF55" s="17"/>
      <c r="CG55" s="17"/>
      <c r="CH55" s="17"/>
      <c r="CI55" s="17">
        <v>0</v>
      </c>
      <c r="CJ55" s="17">
        <v>162.80000000000001</v>
      </c>
      <c r="CK55" s="17">
        <v>163.90777</v>
      </c>
      <c r="CL55" s="17">
        <v>163.90777</v>
      </c>
      <c r="CM55" s="17">
        <v>-1.1077699999999999</v>
      </c>
      <c r="CN55" s="17">
        <v>7.1</v>
      </c>
      <c r="CO55" s="17">
        <v>5.1333399999999996</v>
      </c>
      <c r="CP55" s="17">
        <v>5.1333399999999996</v>
      </c>
      <c r="CQ55" s="17">
        <v>1.9666600000000001</v>
      </c>
      <c r="CR55" s="17">
        <v>5.2</v>
      </c>
      <c r="CS55" s="17">
        <v>2.8177599999999998</v>
      </c>
      <c r="CT55" s="17">
        <v>2.8177599999999998</v>
      </c>
      <c r="CU55" s="17">
        <v>2.3822399999999999</v>
      </c>
      <c r="CV55" s="17">
        <v>22</v>
      </c>
      <c r="CW55" s="17">
        <v>22.38899</v>
      </c>
      <c r="CX55" s="17">
        <v>0</v>
      </c>
      <c r="CY55" s="17">
        <v>22</v>
      </c>
      <c r="CZ55" s="17">
        <v>6.89</v>
      </c>
      <c r="DA55" s="17">
        <v>6.8787000000000003</v>
      </c>
      <c r="DB55" s="17">
        <v>6.8787000000000003</v>
      </c>
      <c r="DC55" s="17">
        <v>1.1299999999999999E-2</v>
      </c>
      <c r="DD55" s="17">
        <v>14.25</v>
      </c>
      <c r="DE55" s="17">
        <v>14.919420000000001</v>
      </c>
      <c r="DF55" s="17">
        <v>10.72785</v>
      </c>
      <c r="DG55" s="17">
        <v>3.5221499999999999</v>
      </c>
      <c r="DH55" s="17">
        <v>94.87</v>
      </c>
      <c r="DI55" s="17">
        <v>96.17944</v>
      </c>
      <c r="DJ55" s="17">
        <v>31.22326</v>
      </c>
      <c r="DK55" s="17">
        <v>63.646740000000001</v>
      </c>
      <c r="DL55" s="17"/>
      <c r="DM55" s="17"/>
      <c r="DN55" s="17"/>
      <c r="DO55" s="17">
        <v>0</v>
      </c>
      <c r="DP55" s="17"/>
      <c r="DQ55" s="17"/>
      <c r="DR55" s="17"/>
      <c r="DS55" s="17">
        <v>0</v>
      </c>
      <c r="DT55" s="17"/>
      <c r="DU55" s="17"/>
      <c r="DV55" s="17"/>
      <c r="DW55" s="17">
        <v>0</v>
      </c>
      <c r="DX55" s="17">
        <v>0</v>
      </c>
      <c r="DY55" s="17"/>
      <c r="DZ55" s="17"/>
      <c r="EA55" s="17">
        <v>0</v>
      </c>
      <c r="EB55" s="17">
        <v>60.1</v>
      </c>
      <c r="EC55" s="17">
        <v>74.786779999999993</v>
      </c>
      <c r="ED55" s="17">
        <v>89.247770000000003</v>
      </c>
      <c r="EE55" s="17">
        <v>-29.147770000000001</v>
      </c>
      <c r="EF55" s="17">
        <v>95.8</v>
      </c>
      <c r="EG55" s="17">
        <v>75.590720000000005</v>
      </c>
      <c r="EH55" s="17">
        <v>130.83616000000001</v>
      </c>
      <c r="EI55" s="17">
        <v>-35.036160000000002</v>
      </c>
      <c r="EJ55" s="17"/>
      <c r="EK55" s="17"/>
      <c r="EL55" s="17"/>
      <c r="EM55" s="17">
        <v>0</v>
      </c>
      <c r="EN55" s="17"/>
      <c r="EO55" s="17"/>
      <c r="EP55" s="17"/>
      <c r="EQ55" s="17">
        <v>0</v>
      </c>
      <c r="ER55" s="17"/>
      <c r="ES55" s="17"/>
      <c r="ET55" s="17"/>
      <c r="EU55" s="17">
        <v>0</v>
      </c>
      <c r="EV55" s="17">
        <v>6.5</v>
      </c>
      <c r="EW55" s="17">
        <v>6.39</v>
      </c>
      <c r="EX55" s="17">
        <v>6.39</v>
      </c>
      <c r="EY55" s="17">
        <v>0.11</v>
      </c>
      <c r="EZ55" s="17">
        <v>294.60000000000002</v>
      </c>
      <c r="FA55" s="17">
        <v>228.19417000000001</v>
      </c>
      <c r="FB55" s="17">
        <v>324.41014000000001</v>
      </c>
      <c r="FC55" s="17">
        <v>-29.810140000000001</v>
      </c>
      <c r="FD55" s="17">
        <v>62.4</v>
      </c>
      <c r="FE55" s="17">
        <v>81.556309999999996</v>
      </c>
      <c r="FF55" s="17">
        <v>73.349450000000004</v>
      </c>
      <c r="FG55" s="17">
        <v>-10.949450000000001</v>
      </c>
      <c r="FH55" s="17">
        <v>118.5</v>
      </c>
      <c r="FI55" s="17">
        <v>126.37098</v>
      </c>
      <c r="FJ55" s="17">
        <v>151.16800000000001</v>
      </c>
      <c r="FK55" s="17">
        <v>-32.667999999999999</v>
      </c>
      <c r="FL55" s="17">
        <v>38</v>
      </c>
      <c r="FM55" s="17">
        <v>41.858249999999998</v>
      </c>
      <c r="FN55" s="17">
        <v>33.957720000000002</v>
      </c>
      <c r="FO55" s="17">
        <v>4.0422799999999999</v>
      </c>
      <c r="FP55" s="17">
        <v>18.8</v>
      </c>
      <c r="FQ55" s="17">
        <v>19.192229999999999</v>
      </c>
      <c r="FR55" s="17">
        <v>19.192229999999999</v>
      </c>
      <c r="FS55" s="17">
        <v>-0.39223000000000002</v>
      </c>
      <c r="FT55" s="17">
        <v>19.8</v>
      </c>
      <c r="FU55" s="17">
        <v>19.12621</v>
      </c>
      <c r="FV55" s="17">
        <v>19.12621</v>
      </c>
      <c r="FW55" s="17">
        <v>0.67379</v>
      </c>
      <c r="FX55" s="17">
        <v>90</v>
      </c>
      <c r="FY55" s="17">
        <v>87.232039999999998</v>
      </c>
      <c r="FZ55" s="17">
        <v>87.232039999999998</v>
      </c>
      <c r="GA55" s="17">
        <v>2.76796</v>
      </c>
      <c r="GB55" s="17">
        <v>181.9</v>
      </c>
      <c r="GC55" s="17">
        <v>185.10007999999999</v>
      </c>
      <c r="GD55" s="17">
        <v>185.10007999999999</v>
      </c>
      <c r="GE55" s="17">
        <v>-3.2000799999999998</v>
      </c>
      <c r="GF55" s="17">
        <v>182.4</v>
      </c>
      <c r="GG55" s="17">
        <v>185.10007999999999</v>
      </c>
      <c r="GH55" s="17">
        <v>185.10007999999999</v>
      </c>
      <c r="GI55" s="17">
        <v>-2.7000799999999998</v>
      </c>
      <c r="GJ55" s="17">
        <v>183.9</v>
      </c>
      <c r="GK55" s="17">
        <v>185.10007999999999</v>
      </c>
      <c r="GL55" s="17">
        <v>185.10007999999999</v>
      </c>
      <c r="GM55" s="17">
        <v>-1.20008</v>
      </c>
      <c r="GN55" s="17">
        <v>108.8</v>
      </c>
      <c r="GO55" s="17">
        <v>88.962050000000005</v>
      </c>
      <c r="GP55" s="17">
        <v>88.962050000000005</v>
      </c>
      <c r="GQ55" s="17">
        <v>19.837949999999999</v>
      </c>
      <c r="GR55" s="17">
        <v>8.1</v>
      </c>
      <c r="GS55" s="17">
        <v>8.9214300000000009</v>
      </c>
      <c r="GT55" s="17">
        <v>8.9214300000000009</v>
      </c>
      <c r="GU55" s="17">
        <v>-0.82142999999999999</v>
      </c>
      <c r="GV55" s="17">
        <v>1.8</v>
      </c>
      <c r="GW55" s="17">
        <v>2.4872700000000001</v>
      </c>
      <c r="GX55" s="17">
        <v>9.3594200000000001</v>
      </c>
      <c r="GY55" s="17">
        <v>-7.5594200000000003</v>
      </c>
      <c r="GZ55" s="17">
        <v>23.1</v>
      </c>
      <c r="HA55" s="17">
        <v>34.47804</v>
      </c>
      <c r="HB55" s="17">
        <v>34.47804</v>
      </c>
      <c r="HC55" s="17">
        <v>-11.37804</v>
      </c>
      <c r="HD55" s="17">
        <v>40.200000000000003</v>
      </c>
      <c r="HE55" s="17">
        <v>39.877670000000002</v>
      </c>
      <c r="HF55" s="17">
        <v>39.877670000000002</v>
      </c>
      <c r="HG55" s="17">
        <v>0.32233000000000001</v>
      </c>
      <c r="HH55" s="17">
        <v>4</v>
      </c>
      <c r="HI55" s="17">
        <v>4.1192200000000003</v>
      </c>
      <c r="HJ55" s="17">
        <v>4.1192200000000003</v>
      </c>
      <c r="HK55" s="17">
        <v>-0.11922000000000001</v>
      </c>
      <c r="HL55" s="17">
        <v>0</v>
      </c>
      <c r="HM55" s="17">
        <v>16.164159999999999</v>
      </c>
      <c r="HN55" s="17">
        <v>16.164159999999999</v>
      </c>
      <c r="HO55" s="17">
        <v>-16.164159999999999</v>
      </c>
      <c r="HP55" s="17">
        <v>76.599999999999994</v>
      </c>
      <c r="HQ55" s="17">
        <v>114.87488</v>
      </c>
      <c r="HR55" s="17">
        <v>140</v>
      </c>
      <c r="HS55" s="17">
        <v>-63.4</v>
      </c>
      <c r="HT55" s="17"/>
      <c r="HU55" s="17"/>
      <c r="HV55" s="17"/>
      <c r="HW55" s="17">
        <v>0</v>
      </c>
      <c r="HX55" s="17"/>
      <c r="HY55" s="17"/>
      <c r="HZ55" s="17"/>
      <c r="IA55" s="17">
        <v>0</v>
      </c>
      <c r="IB55" s="17">
        <v>47.8</v>
      </c>
      <c r="IC55" s="17">
        <v>47.72598</v>
      </c>
      <c r="ID55" s="17">
        <v>47.726210000000002</v>
      </c>
      <c r="IE55" s="17">
        <v>7.3789999999999994E-2</v>
      </c>
      <c r="IF55" s="17"/>
      <c r="IG55" s="17"/>
      <c r="IH55" s="17"/>
      <c r="II55" s="17">
        <v>0</v>
      </c>
      <c r="IJ55" s="17"/>
      <c r="IK55" s="17"/>
      <c r="IL55" s="17"/>
      <c r="IM55" s="17">
        <v>0</v>
      </c>
      <c r="IN55" s="17">
        <v>46.9</v>
      </c>
      <c r="IO55" s="17">
        <v>48.181449999999998</v>
      </c>
      <c r="IP55" s="17">
        <v>0</v>
      </c>
      <c r="IQ55" s="17">
        <v>46.9</v>
      </c>
      <c r="IR55" s="17"/>
      <c r="IS55" s="17"/>
      <c r="IT55" s="17"/>
      <c r="IU55" s="17">
        <v>0</v>
      </c>
      <c r="IV55" s="17"/>
      <c r="IW55" s="17"/>
      <c r="IX55" s="17"/>
      <c r="IY55" s="17">
        <v>0</v>
      </c>
      <c r="IZ55" s="17"/>
      <c r="JA55" s="17"/>
      <c r="JB55" s="17"/>
      <c r="JC55" s="17">
        <v>0</v>
      </c>
      <c r="JD55" s="17">
        <v>86.8</v>
      </c>
      <c r="JE55" s="17">
        <v>88.384460000000004</v>
      </c>
      <c r="JF55" s="17">
        <v>88.384460000000004</v>
      </c>
      <c r="JG55" s="17">
        <v>-1.58446</v>
      </c>
      <c r="JH55" s="17">
        <v>177</v>
      </c>
      <c r="JI55" s="17">
        <v>171.34727000000001</v>
      </c>
      <c r="JJ55" s="17">
        <v>171.34727000000001</v>
      </c>
      <c r="JK55" s="17">
        <v>5.65273</v>
      </c>
      <c r="JL55" s="17">
        <v>174.7</v>
      </c>
      <c r="JM55" s="17">
        <v>171.34727000000001</v>
      </c>
      <c r="JN55" s="17">
        <v>171.34727000000001</v>
      </c>
      <c r="JO55" s="17">
        <v>3.3527300000000002</v>
      </c>
      <c r="JP55" s="17">
        <v>200</v>
      </c>
      <c r="JQ55" s="17"/>
      <c r="JR55" s="17"/>
      <c r="JS55" s="17">
        <v>200</v>
      </c>
      <c r="JT55" s="17">
        <v>174.9</v>
      </c>
      <c r="JU55" s="17">
        <v>171.34727000000001</v>
      </c>
      <c r="JV55" s="17">
        <v>171.34727000000001</v>
      </c>
      <c r="JW55" s="17">
        <v>3.5527299999999999</v>
      </c>
      <c r="JX55" s="17"/>
      <c r="JY55" s="17"/>
      <c r="JZ55" s="17"/>
      <c r="KA55" s="17">
        <v>0</v>
      </c>
      <c r="KB55" s="17"/>
      <c r="KC55" s="17"/>
      <c r="KD55" s="17"/>
      <c r="KE55" s="17">
        <v>0</v>
      </c>
      <c r="KF55" s="17"/>
      <c r="KG55" s="17"/>
      <c r="KH55" s="17"/>
      <c r="KI55" s="17">
        <v>0</v>
      </c>
      <c r="KJ55" s="17"/>
      <c r="KK55" s="17"/>
      <c r="KL55" s="17"/>
      <c r="KM55" s="17">
        <v>0</v>
      </c>
      <c r="KN55" s="17">
        <v>0</v>
      </c>
      <c r="KO55" s="17"/>
      <c r="KP55" s="17"/>
      <c r="KQ55" s="17">
        <v>0</v>
      </c>
      <c r="KR55" s="17"/>
      <c r="KS55" s="17"/>
      <c r="KT55" s="17">
        <v>0</v>
      </c>
      <c r="KU55" s="17">
        <v>0</v>
      </c>
      <c r="KV55" s="17"/>
      <c r="KW55" s="17"/>
      <c r="KX55" s="17"/>
      <c r="KY55" s="17">
        <v>0</v>
      </c>
      <c r="KZ55" s="17">
        <v>0</v>
      </c>
      <c r="LA55" s="17"/>
      <c r="LB55" s="17">
        <v>0</v>
      </c>
      <c r="LC55" s="17">
        <v>0</v>
      </c>
      <c r="LD55" s="17">
        <v>1.8</v>
      </c>
      <c r="LE55" s="17">
        <v>1.7823899999999999</v>
      </c>
      <c r="LF55" s="17">
        <v>1.7823899999999999</v>
      </c>
      <c r="LG55" s="17">
        <v>1.7610000000000001E-2</v>
      </c>
      <c r="LH55" s="17">
        <v>65</v>
      </c>
      <c r="LI55" s="17">
        <v>132.82164</v>
      </c>
      <c r="LJ55" s="17">
        <v>20.618559999999999</v>
      </c>
      <c r="LK55" s="17">
        <v>44.381439999999998</v>
      </c>
      <c r="LL55" s="17">
        <v>94.3</v>
      </c>
      <c r="LM55" s="17">
        <v>108.1293</v>
      </c>
      <c r="LN55" s="17">
        <v>108.12999000000001</v>
      </c>
      <c r="LO55" s="17">
        <v>-13.82999</v>
      </c>
      <c r="LP55" s="17">
        <v>64.5</v>
      </c>
      <c r="LQ55" s="17">
        <v>67.133979999999994</v>
      </c>
      <c r="LR55" s="17">
        <v>67.133979999999994</v>
      </c>
      <c r="LS55" s="17">
        <v>-2.6339800000000002</v>
      </c>
      <c r="LT55" s="17">
        <v>69</v>
      </c>
      <c r="LU55" s="17">
        <v>78.567819999999998</v>
      </c>
      <c r="LV55" s="17">
        <v>78.567999999999998</v>
      </c>
      <c r="LW55" s="17">
        <v>-9.5679999999999996</v>
      </c>
      <c r="LX55" s="17">
        <v>29.9</v>
      </c>
      <c r="LY55" s="17">
        <v>29.951460000000001</v>
      </c>
      <c r="LZ55" s="17">
        <v>29.951460000000001</v>
      </c>
      <c r="MA55" s="17">
        <v>-5.1459999999999999E-2</v>
      </c>
      <c r="MB55" s="17"/>
      <c r="MC55" s="17"/>
      <c r="MD55" s="17"/>
      <c r="ME55" s="17">
        <v>0</v>
      </c>
      <c r="MF55" s="17"/>
      <c r="MG55" s="17"/>
      <c r="MH55" s="17"/>
      <c r="MI55" s="17">
        <v>0</v>
      </c>
      <c r="MJ55" s="17"/>
      <c r="MK55" s="17"/>
      <c r="ML55" s="17"/>
      <c r="MM55" s="17">
        <v>0</v>
      </c>
      <c r="MN55" s="17">
        <v>146</v>
      </c>
      <c r="MO55" s="17">
        <v>149.77393000000001</v>
      </c>
      <c r="MP55" s="17">
        <v>149.77393000000001</v>
      </c>
      <c r="MQ55" s="17">
        <v>-3.77393</v>
      </c>
      <c r="MR55" s="17">
        <v>146.9</v>
      </c>
      <c r="MS55" s="17">
        <v>149.77393000000001</v>
      </c>
      <c r="MT55" s="17">
        <v>149.77393000000001</v>
      </c>
      <c r="MU55" s="17">
        <v>-2.8739300000000001</v>
      </c>
      <c r="MV55" s="17">
        <v>149.1</v>
      </c>
      <c r="MW55" s="17">
        <v>149.77393000000001</v>
      </c>
      <c r="MX55" s="17">
        <v>149.77393000000001</v>
      </c>
      <c r="MY55" s="17">
        <v>-0.67393000000000003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52.2</v>
      </c>
      <c r="OG55" s="17">
        <v>67.5</v>
      </c>
      <c r="OH55" s="17">
        <v>86.697000000000003</v>
      </c>
      <c r="OI55" s="17">
        <v>-34.497</v>
      </c>
      <c r="OJ55" s="17">
        <v>0</v>
      </c>
      <c r="OK55" s="17"/>
      <c r="OL55" s="17">
        <v>0</v>
      </c>
      <c r="OM55" s="17">
        <v>0</v>
      </c>
      <c r="ON55" s="17">
        <v>14.4</v>
      </c>
      <c r="OO55" s="17">
        <v>13.148999999999999</v>
      </c>
      <c r="OP55" s="17">
        <v>13.148999999999999</v>
      </c>
      <c r="OQ55" s="17">
        <v>1.2509999999999999</v>
      </c>
      <c r="OR55" s="17">
        <v>0</v>
      </c>
      <c r="OS55" s="17"/>
      <c r="OT55" s="17">
        <v>0</v>
      </c>
      <c r="OU55" s="17">
        <v>0</v>
      </c>
      <c r="OV55" s="17">
        <v>16</v>
      </c>
      <c r="OW55" s="17">
        <v>14.56311</v>
      </c>
      <c r="OX55" s="17">
        <v>14.56311</v>
      </c>
      <c r="OY55" s="17">
        <v>1.43689</v>
      </c>
      <c r="OZ55" s="17">
        <v>9.9</v>
      </c>
      <c r="PA55" s="17">
        <v>9.9830000000000005</v>
      </c>
      <c r="PB55" s="17">
        <v>9.9830000000000005</v>
      </c>
      <c r="PC55" s="17">
        <v>-8.3000000000000004E-2</v>
      </c>
      <c r="PD55" s="17">
        <v>5.4</v>
      </c>
      <c r="PE55" s="17">
        <v>5.67</v>
      </c>
      <c r="PF55" s="17">
        <v>5.67</v>
      </c>
      <c r="PG55" s="17">
        <v>-0.27</v>
      </c>
      <c r="PH55" s="17">
        <v>0.6</v>
      </c>
      <c r="PI55" s="17">
        <v>1</v>
      </c>
      <c r="PJ55" s="17">
        <v>1</v>
      </c>
      <c r="PK55" s="17">
        <v>-0.4</v>
      </c>
      <c r="PL55" s="17">
        <v>1.5</v>
      </c>
      <c r="PM55" s="17">
        <v>1.5</v>
      </c>
      <c r="PN55" s="17">
        <v>1.5</v>
      </c>
      <c r="PO55" s="17">
        <v>0</v>
      </c>
      <c r="PP55" s="17">
        <v>2.6</v>
      </c>
      <c r="PQ55" s="17">
        <v>2.5</v>
      </c>
      <c r="PR55" s="17">
        <v>2.5</v>
      </c>
      <c r="PS55" s="17">
        <v>0.1</v>
      </c>
      <c r="PT55" s="17">
        <v>20.100000000000001</v>
      </c>
      <c r="PU55" s="17">
        <v>19.417480000000001</v>
      </c>
      <c r="PV55" s="17">
        <v>19.417480000000001</v>
      </c>
      <c r="PW55" s="17">
        <v>0.68252000000000002</v>
      </c>
      <c r="PX55" s="17">
        <v>20</v>
      </c>
      <c r="PY55" s="17">
        <v>19.417480000000001</v>
      </c>
      <c r="PZ55" s="17">
        <v>19.417480000000001</v>
      </c>
      <c r="QA55" s="17">
        <v>0.58252000000000004</v>
      </c>
      <c r="QB55" s="17">
        <v>13.6</v>
      </c>
      <c r="QC55" s="17">
        <v>15</v>
      </c>
      <c r="QD55" s="17">
        <v>11.65049</v>
      </c>
      <c r="QE55" s="17">
        <v>1.9495100000000001</v>
      </c>
      <c r="QF55" s="17">
        <v>3.5</v>
      </c>
      <c r="QG55" s="17">
        <v>3.5</v>
      </c>
      <c r="QH55" s="17">
        <v>3.5</v>
      </c>
      <c r="QI55" s="17">
        <v>0</v>
      </c>
      <c r="QJ55" s="17">
        <v>18.399999999999999</v>
      </c>
      <c r="QK55" s="17">
        <v>17.96116</v>
      </c>
      <c r="QL55" s="17">
        <v>17.961169999999999</v>
      </c>
      <c r="QM55" s="17">
        <v>0.43883</v>
      </c>
      <c r="QN55" s="17">
        <v>0</v>
      </c>
      <c r="QO55" s="17"/>
      <c r="QP55" s="17">
        <v>0</v>
      </c>
      <c r="QQ55" s="17">
        <v>0</v>
      </c>
      <c r="QR55" s="17">
        <v>0</v>
      </c>
      <c r="QS55" s="17"/>
      <c r="QT55" s="17">
        <v>0</v>
      </c>
      <c r="QU55" s="17">
        <v>0</v>
      </c>
      <c r="QV55" s="17">
        <v>14.7</v>
      </c>
      <c r="QW55" s="17">
        <v>15.6</v>
      </c>
      <c r="QX55" s="17">
        <v>19.986000000000001</v>
      </c>
      <c r="QY55" s="17">
        <v>-5.2859999999999996</v>
      </c>
      <c r="QZ55" s="17">
        <v>29.2</v>
      </c>
      <c r="RA55" s="17">
        <v>41.8</v>
      </c>
      <c r="RB55" s="17">
        <v>50.325000000000003</v>
      </c>
      <c r="RC55" s="17">
        <v>-21.125</v>
      </c>
      <c r="RD55" s="17">
        <v>4.5</v>
      </c>
      <c r="RE55" s="17">
        <v>4.2</v>
      </c>
      <c r="RF55" s="17">
        <v>4.2</v>
      </c>
      <c r="RG55" s="17">
        <v>0.3</v>
      </c>
      <c r="RH55" s="17">
        <v>1.2</v>
      </c>
      <c r="RI55" s="17">
        <v>1.2</v>
      </c>
      <c r="RJ55" s="17">
        <v>1.2</v>
      </c>
      <c r="RK55" s="17">
        <v>0</v>
      </c>
      <c r="RL55" s="17">
        <v>2.2000000000000002</v>
      </c>
      <c r="RM55" s="17">
        <v>2.4</v>
      </c>
      <c r="RN55" s="17">
        <v>2.4</v>
      </c>
      <c r="RO55" s="17">
        <v>-0.2</v>
      </c>
      <c r="RP55" s="17">
        <v>2.9</v>
      </c>
      <c r="RQ55" s="17">
        <v>1.4</v>
      </c>
      <c r="RR55" s="17">
        <v>1.4</v>
      </c>
      <c r="RS55" s="17">
        <v>1.5</v>
      </c>
      <c r="RT55" s="17">
        <v>0</v>
      </c>
      <c r="RU55" s="17"/>
      <c r="RV55" s="17">
        <v>0</v>
      </c>
      <c r="RW55" s="17">
        <v>0</v>
      </c>
      <c r="RX55" s="17">
        <v>2.9</v>
      </c>
      <c r="RY55" s="17">
        <v>2.9489999999999998</v>
      </c>
      <c r="RZ55" s="17">
        <v>2.9489999999999998</v>
      </c>
      <c r="SA55" s="17">
        <v>-4.9000000000000002E-2</v>
      </c>
      <c r="SB55" s="17">
        <v>13.5</v>
      </c>
      <c r="SC55" s="17">
        <v>11.039389999999999</v>
      </c>
      <c r="SD55" s="17">
        <v>11.039440000000001</v>
      </c>
      <c r="SE55" s="17">
        <v>2.4605600000000001</v>
      </c>
      <c r="SF55" s="17">
        <v>2</v>
      </c>
      <c r="SG55" s="17">
        <v>2</v>
      </c>
      <c r="SH55" s="17">
        <v>2</v>
      </c>
      <c r="SI55" s="17">
        <v>0</v>
      </c>
      <c r="SJ55" s="17"/>
      <c r="SK55" s="17">
        <v>0.4</v>
      </c>
      <c r="SL55" s="17">
        <v>0.4</v>
      </c>
      <c r="SM55" s="17">
        <v>-0.4</v>
      </c>
      <c r="SN55" s="17">
        <v>17.2</v>
      </c>
      <c r="SO55" s="17">
        <v>18.834949999999999</v>
      </c>
      <c r="SP55" s="17">
        <v>18.834949999999999</v>
      </c>
      <c r="SQ55" s="17">
        <v>-1.6349499999999999</v>
      </c>
      <c r="SR55" s="17">
        <v>4.8</v>
      </c>
      <c r="SS55" s="17">
        <v>4.5</v>
      </c>
      <c r="ST55" s="17">
        <v>4.5</v>
      </c>
      <c r="SU55" s="17">
        <v>0.3</v>
      </c>
      <c r="SV55" s="17">
        <v>8.1999999999999993</v>
      </c>
      <c r="SW55" s="17">
        <v>9</v>
      </c>
      <c r="SX55" s="17">
        <v>9</v>
      </c>
      <c r="SY55" s="17">
        <v>-0.8</v>
      </c>
      <c r="SZ55" s="17">
        <v>12.1</v>
      </c>
      <c r="TA55" s="17">
        <v>12.621359999999999</v>
      </c>
      <c r="TB55" s="17">
        <v>12.621359999999999</v>
      </c>
      <c r="TC55" s="17">
        <v>-0.52136000000000005</v>
      </c>
      <c r="TD55" s="17">
        <v>17.2</v>
      </c>
      <c r="TE55" s="17">
        <v>17.475729999999999</v>
      </c>
      <c r="TF55" s="17">
        <v>17.475729999999999</v>
      </c>
      <c r="TG55" s="17">
        <v>-0.27572999999999998</v>
      </c>
      <c r="TH55" s="17">
        <v>29.7</v>
      </c>
      <c r="TI55" s="17">
        <v>15.984</v>
      </c>
      <c r="TJ55" s="17">
        <v>15.984</v>
      </c>
      <c r="TK55" s="17">
        <v>13.715999999999999</v>
      </c>
      <c r="TL55" s="17">
        <v>14.5</v>
      </c>
      <c r="TM55" s="17">
        <v>4.3</v>
      </c>
      <c r="TN55" s="17">
        <v>19.709</v>
      </c>
      <c r="TO55" s="17">
        <v>-5.2089999999999996</v>
      </c>
      <c r="TP55" s="17">
        <v>0</v>
      </c>
      <c r="TQ55" s="17"/>
      <c r="TR55" s="17">
        <v>0</v>
      </c>
      <c r="TS55" s="17">
        <v>0</v>
      </c>
      <c r="TT55" s="17">
        <v>4.0999999999999996</v>
      </c>
      <c r="TU55" s="17">
        <v>40.5</v>
      </c>
      <c r="TV55" s="17">
        <v>17.681000000000001</v>
      </c>
      <c r="TW55" s="17">
        <v>-13.581</v>
      </c>
      <c r="TX55" s="17">
        <v>15</v>
      </c>
      <c r="TY55" s="17">
        <v>56.2</v>
      </c>
      <c r="TZ55" s="17">
        <v>33.716000000000001</v>
      </c>
      <c r="UA55" s="17">
        <v>-18.716000000000001</v>
      </c>
      <c r="UB55" s="17">
        <v>0.4</v>
      </c>
      <c r="UC55" s="17">
        <v>2.4119999999999999</v>
      </c>
      <c r="UD55" s="17">
        <v>2.4119999999999999</v>
      </c>
      <c r="UE55" s="17">
        <v>-2.012</v>
      </c>
      <c r="UF55" s="17">
        <v>0</v>
      </c>
      <c r="UG55" s="17">
        <v>1.4470000000000001</v>
      </c>
      <c r="UH55" s="17">
        <v>1.4470000000000001</v>
      </c>
      <c r="UI55" s="17">
        <v>-1.4470000000000001</v>
      </c>
      <c r="UJ55" s="17">
        <v>16.5</v>
      </c>
      <c r="UK55" s="17">
        <v>16</v>
      </c>
      <c r="UL55" s="17">
        <v>15.53398</v>
      </c>
      <c r="UM55" s="17">
        <v>0.96601999999999999</v>
      </c>
      <c r="UN55" s="17">
        <v>5.0999999999999996</v>
      </c>
      <c r="UO55" s="17">
        <v>7.5</v>
      </c>
      <c r="UP55" s="17">
        <v>6</v>
      </c>
      <c r="UQ55" s="17">
        <v>-0.9</v>
      </c>
      <c r="UR55" s="17"/>
      <c r="US55" s="17"/>
      <c r="UT55" s="17">
        <v>4.5</v>
      </c>
      <c r="UU55" s="17">
        <v>-4.5</v>
      </c>
      <c r="UV55" s="17">
        <v>7.2</v>
      </c>
      <c r="UW55" s="17">
        <v>8</v>
      </c>
      <c r="UX55" s="17">
        <v>9</v>
      </c>
      <c r="UY55" s="17">
        <v>-1.8</v>
      </c>
      <c r="UZ55" s="17">
        <v>8</v>
      </c>
      <c r="VA55" s="17">
        <v>8</v>
      </c>
      <c r="VB55" s="17">
        <v>10</v>
      </c>
      <c r="VC55" s="17">
        <v>-2</v>
      </c>
      <c r="VD55" s="17">
        <v>8.1999999999999993</v>
      </c>
      <c r="VE55" s="17">
        <v>8</v>
      </c>
      <c r="VF55" s="17">
        <v>9.9029100000000003</v>
      </c>
      <c r="VG55" s="17">
        <v>-1.7029099999999999</v>
      </c>
      <c r="VH55" s="17">
        <v>11.1</v>
      </c>
      <c r="VI55" s="17">
        <v>9.4499999999999993</v>
      </c>
      <c r="VJ55" s="17">
        <v>9.4499999999999993</v>
      </c>
      <c r="VK55" s="17">
        <v>1.65</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17.7</v>
      </c>
      <c r="WC55" s="17">
        <v>17</v>
      </c>
      <c r="WD55" s="17">
        <v>31</v>
      </c>
      <c r="WE55" s="17">
        <v>-13.3</v>
      </c>
      <c r="WF55" s="17">
        <v>11.6</v>
      </c>
      <c r="WG55" s="17">
        <v>17</v>
      </c>
      <c r="WH55" s="17">
        <v>20</v>
      </c>
      <c r="WI55" s="17">
        <v>-8.4</v>
      </c>
      <c r="WJ55" s="17">
        <v>0</v>
      </c>
      <c r="WK55" s="17"/>
      <c r="WL55" s="17">
        <v>0</v>
      </c>
      <c r="WM55" s="17">
        <v>0</v>
      </c>
      <c r="WN55" s="17">
        <v>0</v>
      </c>
      <c r="WO55" s="17"/>
      <c r="WP55" s="17">
        <v>0</v>
      </c>
      <c r="WQ55" s="17">
        <v>0</v>
      </c>
      <c r="WR55" s="17">
        <v>5.6</v>
      </c>
      <c r="WS55" s="17">
        <v>7</v>
      </c>
      <c r="WT55" s="17">
        <v>7</v>
      </c>
      <c r="WU55" s="17">
        <v>-1.4</v>
      </c>
      <c r="WV55" s="17">
        <v>19</v>
      </c>
      <c r="WW55" s="17">
        <v>18.4466</v>
      </c>
      <c r="WX55" s="17">
        <v>18.4466</v>
      </c>
      <c r="WY55" s="17">
        <v>0.5534</v>
      </c>
      <c r="WZ55" s="17">
        <v>9.5</v>
      </c>
      <c r="XA55" s="17">
        <v>10.7</v>
      </c>
      <c r="XB55" s="17">
        <v>10.7</v>
      </c>
      <c r="XC55" s="17">
        <v>-1.2</v>
      </c>
      <c r="XD55" s="17">
        <v>42.4</v>
      </c>
      <c r="XE55" s="17">
        <v>48.461539999999999</v>
      </c>
      <c r="XF55" s="17">
        <v>42</v>
      </c>
      <c r="XG55" s="17">
        <v>0.4</v>
      </c>
      <c r="XH55" s="17">
        <v>17.7</v>
      </c>
      <c r="XI55" s="17">
        <v>11.538460000000001</v>
      </c>
      <c r="XJ55" s="17">
        <v>10</v>
      </c>
      <c r="XK55" s="17">
        <v>7.7</v>
      </c>
      <c r="XL55" s="17">
        <v>17.399999999999999</v>
      </c>
      <c r="XM55" s="17">
        <v>17</v>
      </c>
      <c r="XN55" s="17">
        <v>14</v>
      </c>
      <c r="XO55" s="17">
        <v>3.4</v>
      </c>
      <c r="XP55" s="17"/>
      <c r="XQ55" s="17"/>
      <c r="XR55" s="17"/>
      <c r="XS55" s="17">
        <v>0</v>
      </c>
      <c r="XT55" s="17">
        <v>7.5</v>
      </c>
      <c r="XU55" s="17">
        <v>7.85</v>
      </c>
      <c r="XV55" s="17">
        <v>7.85</v>
      </c>
      <c r="XW55" s="17">
        <v>-0.35</v>
      </c>
      <c r="XX55" s="17"/>
      <c r="XY55" s="17"/>
      <c r="XZ55" s="17"/>
      <c r="YA55" s="17">
        <v>0</v>
      </c>
      <c r="YB55" s="17"/>
      <c r="YC55" s="17"/>
      <c r="YD55" s="17"/>
      <c r="YE55" s="17">
        <v>0</v>
      </c>
    </row>
    <row r="56" spans="1:655" ht="24" customHeight="1" x14ac:dyDescent="0.3">
      <c r="A56" s="1"/>
      <c r="B56" s="18" t="s">
        <v>839</v>
      </c>
      <c r="C56" s="18" t="s">
        <v>35</v>
      </c>
      <c r="D56" s="19">
        <v>51.1</v>
      </c>
      <c r="E56" s="19">
        <v>112.58592</v>
      </c>
      <c r="F56" s="19">
        <v>146</v>
      </c>
      <c r="G56" s="19">
        <v>-94.9</v>
      </c>
      <c r="H56" s="19">
        <v>605.6</v>
      </c>
      <c r="I56" s="19">
        <v>604.18724999999995</v>
      </c>
      <c r="J56" s="19">
        <v>594.17128000000002</v>
      </c>
      <c r="K56" s="19">
        <v>11.42872</v>
      </c>
      <c r="L56" s="19">
        <v>202.5</v>
      </c>
      <c r="M56" s="19">
        <v>196.55285000000001</v>
      </c>
      <c r="N56" s="19">
        <v>193.29447999999999</v>
      </c>
      <c r="O56" s="19">
        <v>9.2055199999999999</v>
      </c>
      <c r="P56" s="19"/>
      <c r="Q56" s="19"/>
      <c r="R56" s="19"/>
      <c r="S56" s="19">
        <v>0</v>
      </c>
      <c r="T56" s="19"/>
      <c r="U56" s="19"/>
      <c r="V56" s="19"/>
      <c r="W56" s="19">
        <v>0</v>
      </c>
      <c r="X56" s="19">
        <v>91.8</v>
      </c>
      <c r="Y56" s="19">
        <v>91.778639999999996</v>
      </c>
      <c r="Z56" s="19">
        <v>91.778639999999996</v>
      </c>
      <c r="AA56" s="19">
        <v>2.1360000000000001E-2</v>
      </c>
      <c r="AB56" s="19">
        <v>114.9</v>
      </c>
      <c r="AC56" s="19">
        <v>100.00002000000001</v>
      </c>
      <c r="AD56" s="19">
        <v>201.78827999999999</v>
      </c>
      <c r="AE56" s="19">
        <v>-86.888279999999995</v>
      </c>
      <c r="AF56" s="19">
        <v>0</v>
      </c>
      <c r="AG56" s="19"/>
      <c r="AH56" s="19">
        <v>0</v>
      </c>
      <c r="AI56" s="19">
        <v>0</v>
      </c>
      <c r="AJ56" s="19"/>
      <c r="AK56" s="19"/>
      <c r="AL56" s="19"/>
      <c r="AM56" s="19">
        <v>0</v>
      </c>
      <c r="AN56" s="19">
        <v>186.9</v>
      </c>
      <c r="AO56" s="19">
        <v>199.17196000000001</v>
      </c>
      <c r="AP56" s="19">
        <v>187.67140000000001</v>
      </c>
      <c r="AQ56" s="19">
        <v>-0.77139999999999997</v>
      </c>
      <c r="AR56" s="19">
        <v>205.9</v>
      </c>
      <c r="AS56" s="19">
        <v>199.17196000000001</v>
      </c>
      <c r="AT56" s="19">
        <v>187.67140000000001</v>
      </c>
      <c r="AU56" s="19">
        <v>18.2286</v>
      </c>
      <c r="AV56" s="19">
        <v>208</v>
      </c>
      <c r="AW56" s="19">
        <v>199.17196000000001</v>
      </c>
      <c r="AX56" s="19">
        <v>187.67140000000001</v>
      </c>
      <c r="AY56" s="19">
        <v>20.328600000000002</v>
      </c>
      <c r="AZ56" s="19">
        <v>290.5</v>
      </c>
      <c r="BA56" s="19">
        <v>298.75794000000002</v>
      </c>
      <c r="BB56" s="19">
        <v>281.50711000000001</v>
      </c>
      <c r="BC56" s="19">
        <v>8.9928899999999992</v>
      </c>
      <c r="BD56" s="19"/>
      <c r="BE56" s="19"/>
      <c r="BF56" s="19"/>
      <c r="BG56" s="19">
        <v>0</v>
      </c>
      <c r="BH56" s="19"/>
      <c r="BI56" s="19"/>
      <c r="BJ56" s="19"/>
      <c r="BK56" s="19">
        <v>0</v>
      </c>
      <c r="BL56" s="19">
        <v>447.4</v>
      </c>
      <c r="BM56" s="19">
        <v>565.53980999999999</v>
      </c>
      <c r="BN56" s="19">
        <v>565.53980999999999</v>
      </c>
      <c r="BO56" s="19">
        <v>-118.13981</v>
      </c>
      <c r="BP56" s="19">
        <v>5.0999999999999996</v>
      </c>
      <c r="BQ56" s="19">
        <v>4.4318400000000002</v>
      </c>
      <c r="BR56" s="19">
        <v>4.4318400000000002</v>
      </c>
      <c r="BS56" s="19">
        <v>0.66815999999999998</v>
      </c>
      <c r="BT56" s="19"/>
      <c r="BU56" s="19"/>
      <c r="BV56" s="19"/>
      <c r="BW56" s="19">
        <v>0</v>
      </c>
      <c r="BX56" s="19"/>
      <c r="BY56" s="19"/>
      <c r="BZ56" s="19"/>
      <c r="CA56" s="19">
        <v>0</v>
      </c>
      <c r="CB56" s="19"/>
      <c r="CC56" s="19"/>
      <c r="CD56" s="19"/>
      <c r="CE56" s="19">
        <v>0</v>
      </c>
      <c r="CF56" s="19"/>
      <c r="CG56" s="19"/>
      <c r="CH56" s="19"/>
      <c r="CI56" s="19">
        <v>0</v>
      </c>
      <c r="CJ56" s="19">
        <v>166.9</v>
      </c>
      <c r="CK56" s="19">
        <v>163.90777</v>
      </c>
      <c r="CL56" s="19">
        <v>163.90777</v>
      </c>
      <c r="CM56" s="19">
        <v>2.9922300000000002</v>
      </c>
      <c r="CN56" s="19">
        <v>7.5</v>
      </c>
      <c r="CO56" s="19">
        <v>5.1333399999999996</v>
      </c>
      <c r="CP56" s="19">
        <v>5.1333399999999996</v>
      </c>
      <c r="CQ56" s="19">
        <v>2.36666</v>
      </c>
      <c r="CR56" s="19">
        <v>5.3</v>
      </c>
      <c r="CS56" s="19">
        <v>2.8177599999999998</v>
      </c>
      <c r="CT56" s="19">
        <v>2.8177599999999998</v>
      </c>
      <c r="CU56" s="19">
        <v>2.48224</v>
      </c>
      <c r="CV56" s="19">
        <v>22.1</v>
      </c>
      <c r="CW56" s="19">
        <v>16.11185</v>
      </c>
      <c r="CX56" s="19">
        <v>0</v>
      </c>
      <c r="CY56" s="19">
        <v>22.1</v>
      </c>
      <c r="CZ56" s="19">
        <v>6.89</v>
      </c>
      <c r="DA56" s="19">
        <v>6.8787000000000003</v>
      </c>
      <c r="DB56" s="19">
        <v>6.8787000000000003</v>
      </c>
      <c r="DC56" s="19">
        <v>1.1299999999999999E-2</v>
      </c>
      <c r="DD56" s="19">
        <v>14.27</v>
      </c>
      <c r="DE56" s="19">
        <v>14.919420000000001</v>
      </c>
      <c r="DF56" s="19">
        <v>10.72785</v>
      </c>
      <c r="DG56" s="19">
        <v>3.5421499999999999</v>
      </c>
      <c r="DH56" s="19">
        <v>93.84</v>
      </c>
      <c r="DI56" s="19">
        <v>65.715609999999998</v>
      </c>
      <c r="DJ56" s="19">
        <v>36.420990000000003</v>
      </c>
      <c r="DK56" s="19">
        <v>57.41901</v>
      </c>
      <c r="DL56" s="19"/>
      <c r="DM56" s="19"/>
      <c r="DN56" s="19"/>
      <c r="DO56" s="19">
        <v>0</v>
      </c>
      <c r="DP56" s="19"/>
      <c r="DQ56" s="19"/>
      <c r="DR56" s="19"/>
      <c r="DS56" s="19">
        <v>0</v>
      </c>
      <c r="DT56" s="19"/>
      <c r="DU56" s="19"/>
      <c r="DV56" s="19"/>
      <c r="DW56" s="19">
        <v>0</v>
      </c>
      <c r="DX56" s="19">
        <v>0</v>
      </c>
      <c r="DY56" s="19"/>
      <c r="DZ56" s="19"/>
      <c r="EA56" s="19">
        <v>0</v>
      </c>
      <c r="EB56" s="19">
        <v>61.4</v>
      </c>
      <c r="EC56" s="19">
        <v>72.007480000000001</v>
      </c>
      <c r="ED56" s="19">
        <v>90.41001</v>
      </c>
      <c r="EE56" s="19">
        <v>-29.010010000000001</v>
      </c>
      <c r="EF56" s="19">
        <v>29.5</v>
      </c>
      <c r="EG56" s="19">
        <v>70.666899999999998</v>
      </c>
      <c r="EH56" s="19">
        <v>148.12683999999999</v>
      </c>
      <c r="EI56" s="19">
        <v>-118.62684</v>
      </c>
      <c r="EJ56" s="19"/>
      <c r="EK56" s="19"/>
      <c r="EL56" s="19"/>
      <c r="EM56" s="19">
        <v>0</v>
      </c>
      <c r="EN56" s="19"/>
      <c r="EO56" s="19"/>
      <c r="EP56" s="19"/>
      <c r="EQ56" s="19">
        <v>0</v>
      </c>
      <c r="ER56" s="19"/>
      <c r="ES56" s="19"/>
      <c r="ET56" s="19"/>
      <c r="EU56" s="19">
        <v>0</v>
      </c>
      <c r="EV56" s="19">
        <v>6.5</v>
      </c>
      <c r="EW56" s="19">
        <v>6.39</v>
      </c>
      <c r="EX56" s="19">
        <v>6.39</v>
      </c>
      <c r="EY56" s="19">
        <v>0.11</v>
      </c>
      <c r="EZ56" s="19">
        <v>298.60000000000002</v>
      </c>
      <c r="FA56" s="19">
        <v>367.58544000000001</v>
      </c>
      <c r="FB56" s="19">
        <v>322.19180999999998</v>
      </c>
      <c r="FC56" s="19">
        <v>-23.591809999999999</v>
      </c>
      <c r="FD56" s="19">
        <v>60</v>
      </c>
      <c r="FE56" s="19">
        <v>81.556309999999996</v>
      </c>
      <c r="FF56" s="19">
        <v>73.349450000000004</v>
      </c>
      <c r="FG56" s="19">
        <v>-13.349449999999999</v>
      </c>
      <c r="FH56" s="19">
        <v>125.3</v>
      </c>
      <c r="FI56" s="19">
        <v>142.01034999999999</v>
      </c>
      <c r="FJ56" s="19">
        <v>151.18100000000001</v>
      </c>
      <c r="FK56" s="19">
        <v>-25.881</v>
      </c>
      <c r="FL56" s="19">
        <v>38.799999999999997</v>
      </c>
      <c r="FM56" s="19">
        <v>41.858249999999998</v>
      </c>
      <c r="FN56" s="19">
        <v>33.957720000000002</v>
      </c>
      <c r="FO56" s="19">
        <v>4.8422799999999997</v>
      </c>
      <c r="FP56" s="19">
        <v>18.8</v>
      </c>
      <c r="FQ56" s="19">
        <v>19.192229999999999</v>
      </c>
      <c r="FR56" s="19">
        <v>19.192229999999999</v>
      </c>
      <c r="FS56" s="19">
        <v>-0.39223000000000002</v>
      </c>
      <c r="FT56" s="19">
        <v>19.8</v>
      </c>
      <c r="FU56" s="19">
        <v>19.12621</v>
      </c>
      <c r="FV56" s="19">
        <v>19.12621</v>
      </c>
      <c r="FW56" s="19">
        <v>0.67379</v>
      </c>
      <c r="FX56" s="19">
        <v>91</v>
      </c>
      <c r="FY56" s="19">
        <v>87.232039999999998</v>
      </c>
      <c r="FZ56" s="19">
        <v>87.232039999999998</v>
      </c>
      <c r="GA56" s="19">
        <v>3.76796</v>
      </c>
      <c r="GB56" s="19">
        <v>182.6</v>
      </c>
      <c r="GC56" s="19">
        <v>185.10007999999999</v>
      </c>
      <c r="GD56" s="19">
        <v>185.10007999999999</v>
      </c>
      <c r="GE56" s="19">
        <v>-2.5000800000000001</v>
      </c>
      <c r="GF56" s="19">
        <v>184.4</v>
      </c>
      <c r="GG56" s="19">
        <v>185.10007999999999</v>
      </c>
      <c r="GH56" s="19">
        <v>185.10007999999999</v>
      </c>
      <c r="GI56" s="19">
        <v>-0.70008000000000004</v>
      </c>
      <c r="GJ56" s="19">
        <v>183.4</v>
      </c>
      <c r="GK56" s="19">
        <v>185.10007999999999</v>
      </c>
      <c r="GL56" s="19">
        <v>185.10007999999999</v>
      </c>
      <c r="GM56" s="19">
        <v>-1.70008</v>
      </c>
      <c r="GN56" s="19">
        <v>110.6</v>
      </c>
      <c r="GO56" s="19">
        <v>88.962050000000005</v>
      </c>
      <c r="GP56" s="19">
        <v>88.962050000000005</v>
      </c>
      <c r="GQ56" s="19">
        <v>21.63795</v>
      </c>
      <c r="GR56" s="19">
        <v>8.1</v>
      </c>
      <c r="GS56" s="19">
        <v>8.9214300000000009</v>
      </c>
      <c r="GT56" s="19">
        <v>8.9214300000000009</v>
      </c>
      <c r="GU56" s="19">
        <v>-0.82142999999999999</v>
      </c>
      <c r="GV56" s="19">
        <v>1.8</v>
      </c>
      <c r="GW56" s="19">
        <v>2.4872700000000001</v>
      </c>
      <c r="GX56" s="19">
        <v>9.3594200000000001</v>
      </c>
      <c r="GY56" s="19">
        <v>-7.5594200000000003</v>
      </c>
      <c r="GZ56" s="19">
        <v>20.5</v>
      </c>
      <c r="HA56" s="19">
        <v>34.47804</v>
      </c>
      <c r="HB56" s="19">
        <v>34.47804</v>
      </c>
      <c r="HC56" s="19">
        <v>-13.97804</v>
      </c>
      <c r="HD56" s="19">
        <v>40</v>
      </c>
      <c r="HE56" s="19">
        <v>39.877670000000002</v>
      </c>
      <c r="HF56" s="19">
        <v>39.877670000000002</v>
      </c>
      <c r="HG56" s="19">
        <v>0.12232999999999999</v>
      </c>
      <c r="HH56" s="19">
        <v>4</v>
      </c>
      <c r="HI56" s="19">
        <v>4.1192200000000003</v>
      </c>
      <c r="HJ56" s="19">
        <v>4.1192200000000003</v>
      </c>
      <c r="HK56" s="19">
        <v>-0.11922000000000001</v>
      </c>
      <c r="HL56" s="19">
        <v>0</v>
      </c>
      <c r="HM56" s="19">
        <v>16.164159999999999</v>
      </c>
      <c r="HN56" s="19">
        <v>16.164159999999999</v>
      </c>
      <c r="HO56" s="19">
        <v>-16.164159999999999</v>
      </c>
      <c r="HP56" s="19">
        <v>72</v>
      </c>
      <c r="HQ56" s="19">
        <v>139.9999</v>
      </c>
      <c r="HR56" s="19">
        <v>129.49026000000001</v>
      </c>
      <c r="HS56" s="19">
        <v>-57.490259999999999</v>
      </c>
      <c r="HT56" s="19"/>
      <c r="HU56" s="19"/>
      <c r="HV56" s="19"/>
      <c r="HW56" s="19">
        <v>0</v>
      </c>
      <c r="HX56" s="19"/>
      <c r="HY56" s="19"/>
      <c r="HZ56" s="19"/>
      <c r="IA56" s="19">
        <v>0</v>
      </c>
      <c r="IB56" s="19">
        <v>48.3</v>
      </c>
      <c r="IC56" s="19">
        <v>4.6391799999999996</v>
      </c>
      <c r="ID56" s="19">
        <v>47.726210000000002</v>
      </c>
      <c r="IE56" s="19">
        <v>0.57379000000000002</v>
      </c>
      <c r="IF56" s="19"/>
      <c r="IG56" s="19"/>
      <c r="IH56" s="19"/>
      <c r="II56" s="19">
        <v>0</v>
      </c>
      <c r="IJ56" s="19"/>
      <c r="IK56" s="19"/>
      <c r="IL56" s="19"/>
      <c r="IM56" s="19">
        <v>0</v>
      </c>
      <c r="IN56" s="19">
        <v>47.2</v>
      </c>
      <c r="IO56" s="19">
        <v>48.181449999999998</v>
      </c>
      <c r="IP56" s="19">
        <v>0</v>
      </c>
      <c r="IQ56" s="19">
        <v>47.2</v>
      </c>
      <c r="IR56" s="19"/>
      <c r="IS56" s="19"/>
      <c r="IT56" s="19"/>
      <c r="IU56" s="19">
        <v>0</v>
      </c>
      <c r="IV56" s="19"/>
      <c r="IW56" s="19"/>
      <c r="IX56" s="19"/>
      <c r="IY56" s="19">
        <v>0</v>
      </c>
      <c r="IZ56" s="19"/>
      <c r="JA56" s="19"/>
      <c r="JB56" s="19"/>
      <c r="JC56" s="19">
        <v>0</v>
      </c>
      <c r="JD56" s="19">
        <v>87.3</v>
      </c>
      <c r="JE56" s="19">
        <v>88.384460000000004</v>
      </c>
      <c r="JF56" s="19">
        <v>88.384460000000004</v>
      </c>
      <c r="JG56" s="19">
        <v>-1.08446</v>
      </c>
      <c r="JH56" s="19">
        <v>176.8</v>
      </c>
      <c r="JI56" s="19">
        <v>171.34727000000001</v>
      </c>
      <c r="JJ56" s="19">
        <v>171.34727000000001</v>
      </c>
      <c r="JK56" s="19">
        <v>5.4527299999999999</v>
      </c>
      <c r="JL56" s="19">
        <v>174.5</v>
      </c>
      <c r="JM56" s="19">
        <v>171.34727000000001</v>
      </c>
      <c r="JN56" s="19">
        <v>171.34727000000001</v>
      </c>
      <c r="JO56" s="19">
        <v>3.15273</v>
      </c>
      <c r="JP56" s="19">
        <v>200</v>
      </c>
      <c r="JQ56" s="19"/>
      <c r="JR56" s="19"/>
      <c r="JS56" s="19">
        <v>200</v>
      </c>
      <c r="JT56" s="19">
        <v>174.9</v>
      </c>
      <c r="JU56" s="19">
        <v>171.34727000000001</v>
      </c>
      <c r="JV56" s="19">
        <v>171.34727000000001</v>
      </c>
      <c r="JW56" s="19">
        <v>3.5527299999999999</v>
      </c>
      <c r="JX56" s="19"/>
      <c r="JY56" s="19"/>
      <c r="JZ56" s="19"/>
      <c r="KA56" s="19">
        <v>0</v>
      </c>
      <c r="KB56" s="19"/>
      <c r="KC56" s="19"/>
      <c r="KD56" s="19"/>
      <c r="KE56" s="19">
        <v>0</v>
      </c>
      <c r="KF56" s="19"/>
      <c r="KG56" s="19"/>
      <c r="KH56" s="19"/>
      <c r="KI56" s="19">
        <v>0</v>
      </c>
      <c r="KJ56" s="19"/>
      <c r="KK56" s="19"/>
      <c r="KL56" s="19"/>
      <c r="KM56" s="19">
        <v>0</v>
      </c>
      <c r="KN56" s="19">
        <v>0</v>
      </c>
      <c r="KO56" s="19"/>
      <c r="KP56" s="19"/>
      <c r="KQ56" s="19">
        <v>0</v>
      </c>
      <c r="KR56" s="19"/>
      <c r="KS56" s="19"/>
      <c r="KT56" s="19">
        <v>0</v>
      </c>
      <c r="KU56" s="19">
        <v>0</v>
      </c>
      <c r="KV56" s="19"/>
      <c r="KW56" s="19"/>
      <c r="KX56" s="19"/>
      <c r="KY56" s="19">
        <v>0</v>
      </c>
      <c r="KZ56" s="19">
        <v>0</v>
      </c>
      <c r="LA56" s="19"/>
      <c r="LB56" s="19">
        <v>0</v>
      </c>
      <c r="LC56" s="19">
        <v>0</v>
      </c>
      <c r="LD56" s="19">
        <v>1.8</v>
      </c>
      <c r="LE56" s="19">
        <v>1.7823899999999999</v>
      </c>
      <c r="LF56" s="19">
        <v>1.7823899999999999</v>
      </c>
      <c r="LG56" s="19">
        <v>1.7610000000000001E-2</v>
      </c>
      <c r="LH56" s="19">
        <v>70.400000000000006</v>
      </c>
      <c r="LI56" s="19">
        <v>92.216809999999995</v>
      </c>
      <c r="LJ56" s="19">
        <v>20.618559999999999</v>
      </c>
      <c r="LK56" s="19">
        <v>49.781440000000003</v>
      </c>
      <c r="LL56" s="19">
        <v>83.1</v>
      </c>
      <c r="LM56" s="19">
        <v>98.614570000000001</v>
      </c>
      <c r="LN56" s="19">
        <v>103.32422</v>
      </c>
      <c r="LO56" s="19">
        <v>-20.224219999999999</v>
      </c>
      <c r="LP56" s="19">
        <v>65.3</v>
      </c>
      <c r="LQ56" s="19">
        <v>67.133979999999994</v>
      </c>
      <c r="LR56" s="19">
        <v>67.133979999999994</v>
      </c>
      <c r="LS56" s="19">
        <v>-1.8339799999999999</v>
      </c>
      <c r="LT56" s="19">
        <v>73.3</v>
      </c>
      <c r="LU56" s="19">
        <v>74.810429999999997</v>
      </c>
      <c r="LV56" s="19">
        <v>78.567999999999998</v>
      </c>
      <c r="LW56" s="19">
        <v>-5.2679999999999998</v>
      </c>
      <c r="LX56" s="19">
        <v>30.4</v>
      </c>
      <c r="LY56" s="19">
        <v>29.951460000000001</v>
      </c>
      <c r="LZ56" s="19">
        <v>29.951460000000001</v>
      </c>
      <c r="MA56" s="19">
        <v>0.44853999999999999</v>
      </c>
      <c r="MB56" s="19"/>
      <c r="MC56" s="19"/>
      <c r="MD56" s="19"/>
      <c r="ME56" s="19">
        <v>0</v>
      </c>
      <c r="MF56" s="19"/>
      <c r="MG56" s="19"/>
      <c r="MH56" s="19"/>
      <c r="MI56" s="19">
        <v>0</v>
      </c>
      <c r="MJ56" s="19"/>
      <c r="MK56" s="19"/>
      <c r="ML56" s="19"/>
      <c r="MM56" s="19">
        <v>0</v>
      </c>
      <c r="MN56" s="19">
        <v>145.9</v>
      </c>
      <c r="MO56" s="19">
        <v>149.77393000000001</v>
      </c>
      <c r="MP56" s="19">
        <v>149.77393000000001</v>
      </c>
      <c r="MQ56" s="19">
        <v>-3.8739300000000001</v>
      </c>
      <c r="MR56" s="19">
        <v>147</v>
      </c>
      <c r="MS56" s="19">
        <v>149.77393000000001</v>
      </c>
      <c r="MT56" s="19">
        <v>149.77393000000001</v>
      </c>
      <c r="MU56" s="19">
        <v>-2.77393</v>
      </c>
      <c r="MV56" s="19">
        <v>149.4</v>
      </c>
      <c r="MW56" s="19">
        <v>149.77393000000001</v>
      </c>
      <c r="MX56" s="19">
        <v>149.77393000000001</v>
      </c>
      <c r="MY56" s="19">
        <v>-0.37392999999999998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52.8</v>
      </c>
      <c r="OG56" s="19">
        <v>67.8</v>
      </c>
      <c r="OH56" s="19">
        <v>85.846000000000004</v>
      </c>
      <c r="OI56" s="19">
        <v>-33.045999999999999</v>
      </c>
      <c r="OJ56" s="19">
        <v>0</v>
      </c>
      <c r="OK56" s="19"/>
      <c r="OL56" s="19">
        <v>0</v>
      </c>
      <c r="OM56" s="19">
        <v>0</v>
      </c>
      <c r="ON56" s="19">
        <v>10.9</v>
      </c>
      <c r="OO56" s="19">
        <v>13.542</v>
      </c>
      <c r="OP56" s="19">
        <v>13.542</v>
      </c>
      <c r="OQ56" s="19">
        <v>-2.6419999999999999</v>
      </c>
      <c r="OR56" s="19">
        <v>0</v>
      </c>
      <c r="OS56" s="19"/>
      <c r="OT56" s="19">
        <v>0</v>
      </c>
      <c r="OU56" s="19">
        <v>0</v>
      </c>
      <c r="OV56" s="19">
        <v>15.9</v>
      </c>
      <c r="OW56" s="19">
        <v>14.56311</v>
      </c>
      <c r="OX56" s="19">
        <v>14.56311</v>
      </c>
      <c r="OY56" s="19">
        <v>1.3368899999999999</v>
      </c>
      <c r="OZ56" s="19">
        <v>10</v>
      </c>
      <c r="PA56" s="19">
        <v>9.9830000000000005</v>
      </c>
      <c r="PB56" s="19">
        <v>9.9830000000000005</v>
      </c>
      <c r="PC56" s="19">
        <v>1.7000000000000001E-2</v>
      </c>
      <c r="PD56" s="19">
        <v>5.5</v>
      </c>
      <c r="PE56" s="19">
        <v>5.67</v>
      </c>
      <c r="PF56" s="19">
        <v>5.67</v>
      </c>
      <c r="PG56" s="19">
        <v>-0.17</v>
      </c>
      <c r="PH56" s="19">
        <v>0.6</v>
      </c>
      <c r="PI56" s="19">
        <v>1</v>
      </c>
      <c r="PJ56" s="19">
        <v>1</v>
      </c>
      <c r="PK56" s="19">
        <v>-0.4</v>
      </c>
      <c r="PL56" s="19">
        <v>1.5</v>
      </c>
      <c r="PM56" s="19">
        <v>1.5</v>
      </c>
      <c r="PN56" s="19">
        <v>1.5</v>
      </c>
      <c r="PO56" s="19">
        <v>0</v>
      </c>
      <c r="PP56" s="19">
        <v>2.6</v>
      </c>
      <c r="PQ56" s="19">
        <v>2.5</v>
      </c>
      <c r="PR56" s="19">
        <v>2.5</v>
      </c>
      <c r="PS56" s="19">
        <v>0.1</v>
      </c>
      <c r="PT56" s="19">
        <v>20.399999999999999</v>
      </c>
      <c r="PU56" s="19">
        <v>19.417480000000001</v>
      </c>
      <c r="PV56" s="19">
        <v>19.417480000000001</v>
      </c>
      <c r="PW56" s="19">
        <v>0.98251999999999995</v>
      </c>
      <c r="PX56" s="19">
        <v>20</v>
      </c>
      <c r="PY56" s="19">
        <v>19.417480000000001</v>
      </c>
      <c r="PZ56" s="19">
        <v>19.417480000000001</v>
      </c>
      <c r="QA56" s="19">
        <v>0.58252000000000004</v>
      </c>
      <c r="QB56" s="19">
        <v>13.6</v>
      </c>
      <c r="QC56" s="19">
        <v>15</v>
      </c>
      <c r="QD56" s="19">
        <v>11.65049</v>
      </c>
      <c r="QE56" s="19">
        <v>1.9495100000000001</v>
      </c>
      <c r="QF56" s="19">
        <v>3.5</v>
      </c>
      <c r="QG56" s="19">
        <v>3.5</v>
      </c>
      <c r="QH56" s="19">
        <v>3.5</v>
      </c>
      <c r="QI56" s="19">
        <v>0</v>
      </c>
      <c r="QJ56" s="19">
        <v>18.399999999999999</v>
      </c>
      <c r="QK56" s="19">
        <v>17.96116</v>
      </c>
      <c r="QL56" s="19">
        <v>17.961169999999999</v>
      </c>
      <c r="QM56" s="19">
        <v>0.43883</v>
      </c>
      <c r="QN56" s="19">
        <v>0</v>
      </c>
      <c r="QO56" s="19"/>
      <c r="QP56" s="19">
        <v>0</v>
      </c>
      <c r="QQ56" s="19">
        <v>0</v>
      </c>
      <c r="QR56" s="19">
        <v>0</v>
      </c>
      <c r="QS56" s="19"/>
      <c r="QT56" s="19">
        <v>0</v>
      </c>
      <c r="QU56" s="19">
        <v>0</v>
      </c>
      <c r="QV56" s="19">
        <v>18.5</v>
      </c>
      <c r="QW56" s="19">
        <v>15.2</v>
      </c>
      <c r="QX56" s="19">
        <v>19.231000000000002</v>
      </c>
      <c r="QY56" s="19">
        <v>-0.73099999999999998</v>
      </c>
      <c r="QZ56" s="19">
        <v>34.1</v>
      </c>
      <c r="RA56" s="19">
        <v>39.700000000000003</v>
      </c>
      <c r="RB56" s="19">
        <v>47.823999999999998</v>
      </c>
      <c r="RC56" s="19">
        <v>-13.724</v>
      </c>
      <c r="RD56" s="19">
        <v>4.5</v>
      </c>
      <c r="RE56" s="19">
        <v>4.2</v>
      </c>
      <c r="RF56" s="19">
        <v>4.2</v>
      </c>
      <c r="RG56" s="19">
        <v>0.3</v>
      </c>
      <c r="RH56" s="19">
        <v>1.2</v>
      </c>
      <c r="RI56" s="19">
        <v>1.2</v>
      </c>
      <c r="RJ56" s="19">
        <v>1.2</v>
      </c>
      <c r="RK56" s="19">
        <v>0</v>
      </c>
      <c r="RL56" s="19">
        <v>2.2000000000000002</v>
      </c>
      <c r="RM56" s="19">
        <v>2.4</v>
      </c>
      <c r="RN56" s="19">
        <v>2.4</v>
      </c>
      <c r="RO56" s="19">
        <v>-0.2</v>
      </c>
      <c r="RP56" s="19">
        <v>2.9</v>
      </c>
      <c r="RQ56" s="19">
        <v>1.4</v>
      </c>
      <c r="RR56" s="19">
        <v>1.4</v>
      </c>
      <c r="RS56" s="19">
        <v>1.5</v>
      </c>
      <c r="RT56" s="19">
        <v>0</v>
      </c>
      <c r="RU56" s="19"/>
      <c r="RV56" s="19">
        <v>0</v>
      </c>
      <c r="RW56" s="19">
        <v>0</v>
      </c>
      <c r="RX56" s="19">
        <v>2.9</v>
      </c>
      <c r="RY56" s="19">
        <v>2.9489999999999998</v>
      </c>
      <c r="RZ56" s="19">
        <v>2.9489999999999998</v>
      </c>
      <c r="SA56" s="19">
        <v>-4.9000000000000002E-2</v>
      </c>
      <c r="SB56" s="19">
        <v>13.5</v>
      </c>
      <c r="SC56" s="19">
        <v>0</v>
      </c>
      <c r="SD56" s="19">
        <v>11.039440000000001</v>
      </c>
      <c r="SE56" s="19">
        <v>2.4605600000000001</v>
      </c>
      <c r="SF56" s="19">
        <v>2</v>
      </c>
      <c r="SG56" s="19">
        <v>2</v>
      </c>
      <c r="SH56" s="19">
        <v>2</v>
      </c>
      <c r="SI56" s="19">
        <v>0</v>
      </c>
      <c r="SJ56" s="19"/>
      <c r="SK56" s="19">
        <v>0.4</v>
      </c>
      <c r="SL56" s="19">
        <v>0.4</v>
      </c>
      <c r="SM56" s="19">
        <v>-0.4</v>
      </c>
      <c r="SN56" s="19">
        <v>17.2</v>
      </c>
      <c r="SO56" s="19">
        <v>18.834949999999999</v>
      </c>
      <c r="SP56" s="19">
        <v>18.834949999999999</v>
      </c>
      <c r="SQ56" s="19">
        <v>-1.6349499999999999</v>
      </c>
      <c r="SR56" s="19">
        <v>4.7</v>
      </c>
      <c r="SS56" s="19">
        <v>4.5</v>
      </c>
      <c r="ST56" s="19">
        <v>4.5</v>
      </c>
      <c r="SU56" s="19">
        <v>0.2</v>
      </c>
      <c r="SV56" s="19">
        <v>8.5</v>
      </c>
      <c r="SW56" s="19">
        <v>9</v>
      </c>
      <c r="SX56" s="19">
        <v>9</v>
      </c>
      <c r="SY56" s="19">
        <v>-0.5</v>
      </c>
      <c r="SZ56" s="19">
        <v>11.5</v>
      </c>
      <c r="TA56" s="19">
        <v>12.621359999999999</v>
      </c>
      <c r="TB56" s="19">
        <v>12.621359999999999</v>
      </c>
      <c r="TC56" s="19">
        <v>-1.1213599999999999</v>
      </c>
      <c r="TD56" s="19">
        <v>17.3</v>
      </c>
      <c r="TE56" s="19">
        <v>17.475729999999999</v>
      </c>
      <c r="TF56" s="19">
        <v>17.475729999999999</v>
      </c>
      <c r="TG56" s="19">
        <v>-0.17573</v>
      </c>
      <c r="TH56" s="19">
        <v>29.7</v>
      </c>
      <c r="TI56" s="19">
        <v>16.797000000000001</v>
      </c>
      <c r="TJ56" s="19">
        <v>16.797000000000001</v>
      </c>
      <c r="TK56" s="19">
        <v>12.903</v>
      </c>
      <c r="TL56" s="19">
        <v>8.5</v>
      </c>
      <c r="TM56" s="19">
        <v>3.8</v>
      </c>
      <c r="TN56" s="19">
        <v>17.704000000000001</v>
      </c>
      <c r="TO56" s="19">
        <v>-9.2040000000000006</v>
      </c>
      <c r="TP56" s="19">
        <v>0</v>
      </c>
      <c r="TQ56" s="19"/>
      <c r="TR56" s="19">
        <v>0</v>
      </c>
      <c r="TS56" s="19">
        <v>0</v>
      </c>
      <c r="TT56" s="19">
        <v>3.2</v>
      </c>
      <c r="TU56" s="19">
        <v>39.299999999999997</v>
      </c>
      <c r="TV56" s="19">
        <v>17.550999999999998</v>
      </c>
      <c r="TW56" s="19">
        <v>-14.351000000000001</v>
      </c>
      <c r="TX56" s="19">
        <v>8.8000000000000007</v>
      </c>
      <c r="TY56" s="19">
        <v>54.5</v>
      </c>
      <c r="TZ56" s="19">
        <v>34.536999999999999</v>
      </c>
      <c r="UA56" s="19">
        <v>-25.736999999999998</v>
      </c>
      <c r="UB56" s="19">
        <v>0.4</v>
      </c>
      <c r="UC56" s="19">
        <v>2.1509999999999998</v>
      </c>
      <c r="UD56" s="19">
        <v>2.1509999999999998</v>
      </c>
      <c r="UE56" s="19">
        <v>-1.7509999999999999</v>
      </c>
      <c r="UF56" s="19">
        <v>0</v>
      </c>
      <c r="UG56" s="19">
        <v>1.494</v>
      </c>
      <c r="UH56" s="19">
        <v>1.494</v>
      </c>
      <c r="UI56" s="19">
        <v>-1.494</v>
      </c>
      <c r="UJ56" s="19">
        <v>16.5</v>
      </c>
      <c r="UK56" s="19">
        <v>16</v>
      </c>
      <c r="UL56" s="19">
        <v>15.53398</v>
      </c>
      <c r="UM56" s="19">
        <v>0.96601999999999999</v>
      </c>
      <c r="UN56" s="19">
        <v>5.0999999999999996</v>
      </c>
      <c r="UO56" s="19">
        <v>7.5</v>
      </c>
      <c r="UP56" s="19">
        <v>6</v>
      </c>
      <c r="UQ56" s="19">
        <v>-0.9</v>
      </c>
      <c r="UR56" s="19"/>
      <c r="US56" s="19"/>
      <c r="UT56" s="19">
        <v>4.5</v>
      </c>
      <c r="UU56" s="19">
        <v>-4.5</v>
      </c>
      <c r="UV56" s="19">
        <v>7.2</v>
      </c>
      <c r="UW56" s="19">
        <v>8</v>
      </c>
      <c r="UX56" s="19">
        <v>9</v>
      </c>
      <c r="UY56" s="19">
        <v>-1.8</v>
      </c>
      <c r="UZ56" s="19">
        <v>8</v>
      </c>
      <c r="VA56" s="19">
        <v>8</v>
      </c>
      <c r="VB56" s="19">
        <v>10</v>
      </c>
      <c r="VC56" s="19">
        <v>-2</v>
      </c>
      <c r="VD56" s="19">
        <v>8.1999999999999993</v>
      </c>
      <c r="VE56" s="19">
        <v>8</v>
      </c>
      <c r="VF56" s="19">
        <v>9.9029100000000003</v>
      </c>
      <c r="VG56" s="19">
        <v>-1.7029099999999999</v>
      </c>
      <c r="VH56" s="19">
        <v>7.6</v>
      </c>
      <c r="VI56" s="19">
        <v>9.5730000000000004</v>
      </c>
      <c r="VJ56" s="19">
        <v>9.5730000000000004</v>
      </c>
      <c r="VK56" s="19">
        <v>-1.9730000000000001</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17.5</v>
      </c>
      <c r="WC56" s="19">
        <v>17</v>
      </c>
      <c r="WD56" s="19">
        <v>28</v>
      </c>
      <c r="WE56" s="19">
        <v>-10.5</v>
      </c>
      <c r="WF56" s="19">
        <v>13.7</v>
      </c>
      <c r="WG56" s="19">
        <v>18</v>
      </c>
      <c r="WH56" s="19">
        <v>20</v>
      </c>
      <c r="WI56" s="19">
        <v>-6.3</v>
      </c>
      <c r="WJ56" s="19">
        <v>0</v>
      </c>
      <c r="WK56" s="19"/>
      <c r="WL56" s="19">
        <v>0</v>
      </c>
      <c r="WM56" s="19">
        <v>0</v>
      </c>
      <c r="WN56" s="19">
        <v>0</v>
      </c>
      <c r="WO56" s="19"/>
      <c r="WP56" s="19">
        <v>0</v>
      </c>
      <c r="WQ56" s="19">
        <v>0</v>
      </c>
      <c r="WR56" s="19">
        <v>5.5</v>
      </c>
      <c r="WS56" s="19">
        <v>7</v>
      </c>
      <c r="WT56" s="19">
        <v>7</v>
      </c>
      <c r="WU56" s="19">
        <v>-1.5</v>
      </c>
      <c r="WV56" s="19">
        <v>19</v>
      </c>
      <c r="WW56" s="19">
        <v>18.4466</v>
      </c>
      <c r="WX56" s="19">
        <v>18.4466</v>
      </c>
      <c r="WY56" s="19">
        <v>0.5534</v>
      </c>
      <c r="WZ56" s="19">
        <v>9.6999999999999993</v>
      </c>
      <c r="XA56" s="19">
        <v>10.7</v>
      </c>
      <c r="XB56" s="19">
        <v>10.7</v>
      </c>
      <c r="XC56" s="19">
        <v>-1</v>
      </c>
      <c r="XD56" s="19">
        <v>43.2</v>
      </c>
      <c r="XE56" s="19">
        <v>48.461539999999999</v>
      </c>
      <c r="XF56" s="19">
        <v>42</v>
      </c>
      <c r="XG56" s="19">
        <v>1.2</v>
      </c>
      <c r="XH56" s="19">
        <v>17.600000000000001</v>
      </c>
      <c r="XI56" s="19">
        <v>11.538460000000001</v>
      </c>
      <c r="XJ56" s="19">
        <v>10</v>
      </c>
      <c r="XK56" s="19">
        <v>7.6</v>
      </c>
      <c r="XL56" s="19">
        <v>17.600000000000001</v>
      </c>
      <c r="XM56" s="19">
        <v>17</v>
      </c>
      <c r="XN56" s="19">
        <v>14</v>
      </c>
      <c r="XO56" s="19">
        <v>3.6</v>
      </c>
      <c r="XP56" s="19"/>
      <c r="XQ56" s="19"/>
      <c r="XR56" s="19"/>
      <c r="XS56" s="19">
        <v>0</v>
      </c>
      <c r="XT56" s="19">
        <v>7.8</v>
      </c>
      <c r="XU56" s="19">
        <v>7.85</v>
      </c>
      <c r="XV56" s="19">
        <v>7.85</v>
      </c>
      <c r="XW56" s="19">
        <v>-0.05</v>
      </c>
      <c r="XX56" s="19"/>
      <c r="XY56" s="19"/>
      <c r="XZ56" s="19"/>
      <c r="YA56" s="19">
        <v>0</v>
      </c>
      <c r="YB56" s="19"/>
      <c r="YC56" s="19"/>
      <c r="YD56" s="19"/>
      <c r="YE56" s="19">
        <v>0</v>
      </c>
    </row>
    <row r="57" spans="1:655" ht="25.05" customHeight="1" x14ac:dyDescent="0.3">
      <c r="A57" s="1"/>
      <c r="B57" s="195" t="s">
        <v>2801</v>
      </c>
      <c r="C57" s="196"/>
      <c r="D57" s="20">
        <v>2695.5</v>
      </c>
      <c r="E57" s="20">
        <v>2604.0724799999998</v>
      </c>
      <c r="F57" s="20">
        <v>3314.3611299999998</v>
      </c>
      <c r="G57" s="20"/>
      <c r="H57" s="20">
        <v>14475.6</v>
      </c>
      <c r="I57" s="20">
        <v>14445.40611</v>
      </c>
      <c r="J57" s="20">
        <v>14260.110720000001</v>
      </c>
      <c r="K57" s="20"/>
      <c r="L57" s="20">
        <v>4850</v>
      </c>
      <c r="M57" s="20">
        <v>4699.3473100000001</v>
      </c>
      <c r="N57" s="20">
        <v>4639.0675199999996</v>
      </c>
      <c r="O57" s="20"/>
      <c r="P57" s="20">
        <v>0</v>
      </c>
      <c r="Q57" s="20">
        <v>0</v>
      </c>
      <c r="R57" s="20">
        <v>0</v>
      </c>
      <c r="S57" s="20"/>
      <c r="T57" s="20">
        <v>0</v>
      </c>
      <c r="U57" s="20">
        <v>0</v>
      </c>
      <c r="V57" s="20">
        <v>0</v>
      </c>
      <c r="W57" s="20"/>
      <c r="X57" s="20">
        <v>2162.65</v>
      </c>
      <c r="Y57" s="20">
        <v>2085.2197099999998</v>
      </c>
      <c r="Z57" s="20">
        <v>2202.6873599999999</v>
      </c>
      <c r="AA57" s="20"/>
      <c r="AB57" s="20">
        <v>3560.75</v>
      </c>
      <c r="AC57" s="20">
        <v>3949.6174449999999</v>
      </c>
      <c r="AD57" s="20">
        <v>4478.5929900000001</v>
      </c>
      <c r="AE57" s="20"/>
      <c r="AF57" s="20">
        <v>403.85</v>
      </c>
      <c r="AG57" s="20">
        <v>0</v>
      </c>
      <c r="AH57" s="20">
        <v>418.92946999999998</v>
      </c>
      <c r="AI57" s="20"/>
      <c r="AJ57" s="20">
        <v>0</v>
      </c>
      <c r="AK57" s="20">
        <v>0</v>
      </c>
      <c r="AL57" s="20">
        <v>0</v>
      </c>
      <c r="AM57" s="20"/>
      <c r="AN57" s="20">
        <v>3820.6</v>
      </c>
      <c r="AO57" s="20">
        <v>4104.6036700000004</v>
      </c>
      <c r="AP57" s="20">
        <v>4116.061025</v>
      </c>
      <c r="AQ57" s="20"/>
      <c r="AR57" s="20">
        <v>3887.25</v>
      </c>
      <c r="AS57" s="20">
        <v>4104.6036700000004</v>
      </c>
      <c r="AT57" s="20">
        <v>4116.061025</v>
      </c>
      <c r="AU57" s="20"/>
      <c r="AV57" s="20">
        <v>3897.1</v>
      </c>
      <c r="AW57" s="20">
        <v>4104.6036700000004</v>
      </c>
      <c r="AX57" s="20">
        <v>4116.061025</v>
      </c>
      <c r="AY57" s="20"/>
      <c r="AZ57" s="20">
        <v>6102.5</v>
      </c>
      <c r="BA57" s="20">
        <v>6156.9055150000004</v>
      </c>
      <c r="BB57" s="20">
        <v>6174.0915150000001</v>
      </c>
      <c r="BC57" s="20"/>
      <c r="BD57" s="20">
        <v>0</v>
      </c>
      <c r="BE57" s="20">
        <v>0</v>
      </c>
      <c r="BF57" s="20">
        <v>0</v>
      </c>
      <c r="BG57" s="20"/>
      <c r="BH57" s="20">
        <v>0</v>
      </c>
      <c r="BI57" s="20">
        <v>0</v>
      </c>
      <c r="BJ57" s="20">
        <v>0</v>
      </c>
      <c r="BK57" s="20"/>
      <c r="BL57" s="20">
        <v>10716.25</v>
      </c>
      <c r="BM57" s="20">
        <v>9963.1565449999998</v>
      </c>
      <c r="BN57" s="20">
        <v>10260.043234999999</v>
      </c>
      <c r="BO57" s="20"/>
      <c r="BP57" s="20">
        <v>119.25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3908.05</v>
      </c>
      <c r="CK57" s="20">
        <v>3933.7864249999998</v>
      </c>
      <c r="CL57" s="20">
        <v>3933.7864800000002</v>
      </c>
      <c r="CM57" s="20"/>
      <c r="CN57" s="20">
        <v>173.9</v>
      </c>
      <c r="CO57" s="20">
        <v>123.20016</v>
      </c>
      <c r="CP57" s="20">
        <v>123.20016</v>
      </c>
      <c r="CQ57" s="20"/>
      <c r="CR57" s="20">
        <v>127.7</v>
      </c>
      <c r="CS57" s="20">
        <v>67.626239999999996</v>
      </c>
      <c r="CT57" s="20">
        <v>67.626239999999996</v>
      </c>
      <c r="CU57" s="20"/>
      <c r="CV57" s="20">
        <v>297.85000000000002</v>
      </c>
      <c r="CW57" s="20">
        <v>234.7252</v>
      </c>
      <c r="CX57" s="20">
        <v>160</v>
      </c>
      <c r="CY57" s="20"/>
      <c r="CZ57" s="20">
        <v>154.29</v>
      </c>
      <c r="DA57" s="20">
        <v>165.08879999999999</v>
      </c>
      <c r="DB57" s="20">
        <v>165.08879999999999</v>
      </c>
      <c r="DC57" s="20"/>
      <c r="DD57" s="20">
        <v>255.51</v>
      </c>
      <c r="DE57" s="20">
        <v>335.01261499999998</v>
      </c>
      <c r="DF57" s="20">
        <v>268.99318</v>
      </c>
      <c r="DG57" s="20"/>
      <c r="DH57" s="20">
        <v>1666.04</v>
      </c>
      <c r="DI57" s="20">
        <v>1631.5200199999999</v>
      </c>
      <c r="DJ57" s="20">
        <v>1473.1911500000001</v>
      </c>
      <c r="DK57" s="20"/>
      <c r="DL57" s="20">
        <v>0</v>
      </c>
      <c r="DM57" s="20">
        <v>0</v>
      </c>
      <c r="DN57" s="20">
        <v>0</v>
      </c>
      <c r="DO57" s="20"/>
      <c r="DP57" s="20">
        <v>0</v>
      </c>
      <c r="DQ57" s="20">
        <v>0</v>
      </c>
      <c r="DR57" s="20">
        <v>0</v>
      </c>
      <c r="DS57" s="20"/>
      <c r="DT57" s="20">
        <v>0</v>
      </c>
      <c r="DU57" s="20">
        <v>0</v>
      </c>
      <c r="DV57" s="20">
        <v>0</v>
      </c>
      <c r="DW57" s="20"/>
      <c r="DX57" s="20">
        <v>3.625</v>
      </c>
      <c r="DY57" s="20">
        <v>0</v>
      </c>
      <c r="DZ57" s="20">
        <v>0</v>
      </c>
      <c r="EA57" s="20"/>
      <c r="EB57" s="20">
        <v>1893</v>
      </c>
      <c r="EC57" s="20">
        <v>1721.951665</v>
      </c>
      <c r="ED57" s="20">
        <v>1905.18211</v>
      </c>
      <c r="EE57" s="20"/>
      <c r="EF57" s="20">
        <v>3009.85</v>
      </c>
      <c r="EG57" s="20">
        <v>3235.8435049999998</v>
      </c>
      <c r="EH57" s="20">
        <v>3642.0169649999998</v>
      </c>
      <c r="EI57" s="20"/>
      <c r="EJ57" s="20">
        <v>0</v>
      </c>
      <c r="EK57" s="20">
        <v>0</v>
      </c>
      <c r="EL57" s="20">
        <v>0</v>
      </c>
      <c r="EM57" s="20"/>
      <c r="EN57" s="20">
        <v>0</v>
      </c>
      <c r="EO57" s="20">
        <v>0</v>
      </c>
      <c r="EP57" s="20">
        <v>0</v>
      </c>
      <c r="EQ57" s="20"/>
      <c r="ER57" s="20">
        <v>0</v>
      </c>
      <c r="ES57" s="20">
        <v>0</v>
      </c>
      <c r="ET57" s="20">
        <v>0</v>
      </c>
      <c r="EU57" s="20"/>
      <c r="EV57" s="20">
        <v>156</v>
      </c>
      <c r="EW57" s="20">
        <v>150.16499999999999</v>
      </c>
      <c r="EX57" s="20">
        <v>153.36000000000001</v>
      </c>
      <c r="EY57" s="20"/>
      <c r="EZ57" s="20">
        <v>8995.2000000000007</v>
      </c>
      <c r="FA57" s="20">
        <v>8559.7746800000004</v>
      </c>
      <c r="FB57" s="20">
        <v>7174.57035</v>
      </c>
      <c r="FC57" s="20"/>
      <c r="FD57" s="20">
        <v>1619.7</v>
      </c>
      <c r="FE57" s="20">
        <v>1912.21371</v>
      </c>
      <c r="FF57" s="20">
        <v>1760.3868</v>
      </c>
      <c r="FG57" s="20"/>
      <c r="FH57" s="20">
        <v>2969.55</v>
      </c>
      <c r="FI57" s="20">
        <v>2878.5522850000002</v>
      </c>
      <c r="FJ57" s="20">
        <v>3626.2874099999999</v>
      </c>
      <c r="FK57" s="20"/>
      <c r="FL57" s="20">
        <v>976.7</v>
      </c>
      <c r="FM57" s="20">
        <v>961.14508499999999</v>
      </c>
      <c r="FN57" s="20">
        <v>814.98527999999999</v>
      </c>
      <c r="FO57" s="20"/>
      <c r="FP57" s="20">
        <v>450.15</v>
      </c>
      <c r="FQ57" s="20">
        <v>460.61351999999999</v>
      </c>
      <c r="FR57" s="20">
        <v>460.61351999999999</v>
      </c>
      <c r="FS57" s="20"/>
      <c r="FT57" s="20">
        <v>475.2</v>
      </c>
      <c r="FU57" s="20">
        <v>459.02904000000001</v>
      </c>
      <c r="FV57" s="20">
        <v>459.02904000000001</v>
      </c>
      <c r="FW57" s="20"/>
      <c r="FX57" s="20">
        <v>2142.25</v>
      </c>
      <c r="FY57" s="20">
        <v>2093.5689600000001</v>
      </c>
      <c r="FZ57" s="20">
        <v>2093.5689600000001</v>
      </c>
      <c r="GA57" s="20"/>
      <c r="GB57" s="20">
        <v>4368.45</v>
      </c>
      <c r="GC57" s="20">
        <v>4440.1044700000002</v>
      </c>
      <c r="GD57" s="20">
        <v>4442.4019200000002</v>
      </c>
      <c r="GE57" s="20"/>
      <c r="GF57" s="20">
        <v>4375.8</v>
      </c>
      <c r="GG57" s="20">
        <v>4440.1044700000002</v>
      </c>
      <c r="GH57" s="20">
        <v>4442.4019200000002</v>
      </c>
      <c r="GI57" s="20"/>
      <c r="GJ57" s="20">
        <v>4406.3</v>
      </c>
      <c r="GK57" s="20">
        <v>4440.1044700000002</v>
      </c>
      <c r="GL57" s="20">
        <v>4442.4019200000002</v>
      </c>
      <c r="GM57" s="20"/>
      <c r="GN57" s="20">
        <v>2620.8000000000002</v>
      </c>
      <c r="GO57" s="20">
        <v>2306.3908249999999</v>
      </c>
      <c r="GP57" s="20">
        <v>2306.3908799999999</v>
      </c>
      <c r="GQ57" s="20"/>
      <c r="GR57" s="20">
        <v>194.5</v>
      </c>
      <c r="GS57" s="20">
        <v>214.11426499999999</v>
      </c>
      <c r="GT57" s="20">
        <v>214.11431999999999</v>
      </c>
      <c r="GU57" s="20"/>
      <c r="GV57" s="20">
        <v>59.9</v>
      </c>
      <c r="GW57" s="20">
        <v>59.694625000000002</v>
      </c>
      <c r="GX57" s="20">
        <v>224.62608</v>
      </c>
      <c r="GY57" s="20"/>
      <c r="GZ57" s="20">
        <v>738.2</v>
      </c>
      <c r="HA57" s="20">
        <v>827.39040999999997</v>
      </c>
      <c r="HB57" s="20">
        <v>827.38651500000003</v>
      </c>
      <c r="HC57" s="20"/>
      <c r="HD57" s="20">
        <v>1008.15</v>
      </c>
      <c r="HE57" s="20">
        <v>957.06407999999999</v>
      </c>
      <c r="HF57" s="20">
        <v>957.06407999999999</v>
      </c>
      <c r="HG57" s="20"/>
      <c r="HH57" s="20">
        <v>96</v>
      </c>
      <c r="HI57" s="20">
        <v>98.861279999999994</v>
      </c>
      <c r="HJ57" s="20">
        <v>98.861279999999994</v>
      </c>
      <c r="HK57" s="20"/>
      <c r="HL57" s="20">
        <v>193.85</v>
      </c>
      <c r="HM57" s="20">
        <v>234.38032000000001</v>
      </c>
      <c r="HN57" s="20">
        <v>234.38032000000001</v>
      </c>
      <c r="HO57" s="20"/>
      <c r="HP57" s="20">
        <v>2271.0500000000002</v>
      </c>
      <c r="HQ57" s="20">
        <v>2419.1456549999998</v>
      </c>
      <c r="HR57" s="20">
        <v>2544.7342199999998</v>
      </c>
      <c r="HS57" s="20"/>
      <c r="HT57" s="20">
        <v>0</v>
      </c>
      <c r="HU57" s="20">
        <v>0</v>
      </c>
      <c r="HV57" s="20">
        <v>0</v>
      </c>
      <c r="HW57" s="20"/>
      <c r="HX57" s="20">
        <v>0</v>
      </c>
      <c r="HY57" s="20">
        <v>0</v>
      </c>
      <c r="HZ57" s="20">
        <v>0</v>
      </c>
      <c r="IA57" s="20"/>
      <c r="IB57" s="20">
        <v>970</v>
      </c>
      <c r="IC57" s="20">
        <v>933.23397499999999</v>
      </c>
      <c r="ID57" s="20">
        <v>1098.77754</v>
      </c>
      <c r="IE57" s="20"/>
      <c r="IF57" s="20">
        <v>0</v>
      </c>
      <c r="IG57" s="20">
        <v>0</v>
      </c>
      <c r="IH57" s="20">
        <v>0</v>
      </c>
      <c r="II57" s="20"/>
      <c r="IJ57" s="20">
        <v>0</v>
      </c>
      <c r="IK57" s="20">
        <v>0</v>
      </c>
      <c r="IL57" s="20">
        <v>0</v>
      </c>
      <c r="IM57" s="20"/>
      <c r="IN57" s="20">
        <v>759.1</v>
      </c>
      <c r="IO57" s="20">
        <v>819.08465000000001</v>
      </c>
      <c r="IP57" s="20">
        <v>626.35884999999996</v>
      </c>
      <c r="IQ57" s="20"/>
      <c r="IR57" s="20">
        <v>0</v>
      </c>
      <c r="IS57" s="20">
        <v>0</v>
      </c>
      <c r="IT57" s="20">
        <v>0</v>
      </c>
      <c r="IU57" s="20"/>
      <c r="IV57" s="20">
        <v>0</v>
      </c>
      <c r="IW57" s="20">
        <v>0</v>
      </c>
      <c r="IX57" s="20">
        <v>0</v>
      </c>
      <c r="IY57" s="20"/>
      <c r="IZ57" s="20">
        <v>0</v>
      </c>
      <c r="JA57" s="20">
        <v>0</v>
      </c>
      <c r="JB57" s="20">
        <v>0</v>
      </c>
      <c r="JC57" s="20"/>
      <c r="JD57" s="20">
        <v>2080.8000000000002</v>
      </c>
      <c r="JE57" s="20">
        <v>2121.2270400000002</v>
      </c>
      <c r="JF57" s="20">
        <v>2121.2270400000002</v>
      </c>
      <c r="JG57" s="20"/>
      <c r="JH57" s="20">
        <v>4032.75</v>
      </c>
      <c r="JI57" s="20">
        <v>3836.8269799999998</v>
      </c>
      <c r="JJ57" s="20">
        <v>3712.2503449999999</v>
      </c>
      <c r="JK57" s="20"/>
      <c r="JL57" s="20">
        <v>2275</v>
      </c>
      <c r="JM57" s="20">
        <v>2111.3269399999999</v>
      </c>
      <c r="JN57" s="20">
        <v>1233.0836200000001</v>
      </c>
      <c r="JO57" s="20"/>
      <c r="JP57" s="20">
        <v>489</v>
      </c>
      <c r="JQ57" s="20">
        <v>0</v>
      </c>
      <c r="JR57" s="20">
        <v>0</v>
      </c>
      <c r="JS57" s="20"/>
      <c r="JT57" s="20">
        <v>3008.6</v>
      </c>
      <c r="JU57" s="20">
        <v>2932.826955</v>
      </c>
      <c r="JV57" s="20">
        <v>2393.9168949999998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455.6</v>
      </c>
      <c r="KO57" s="20">
        <v>0</v>
      </c>
      <c r="KP57" s="20">
        <v>0</v>
      </c>
      <c r="KQ57" s="20"/>
      <c r="KR57" s="20">
        <v>0</v>
      </c>
      <c r="KS57" s="20">
        <v>0</v>
      </c>
      <c r="KT57" s="20">
        <v>324</v>
      </c>
      <c r="KU57" s="20"/>
      <c r="KV57" s="20">
        <v>0</v>
      </c>
      <c r="KW57" s="20">
        <v>0</v>
      </c>
      <c r="KX57" s="20">
        <v>0</v>
      </c>
      <c r="KY57" s="20"/>
      <c r="KZ57" s="20">
        <v>199.3</v>
      </c>
      <c r="LA57" s="20">
        <v>0</v>
      </c>
      <c r="LB57" s="20">
        <v>154.51</v>
      </c>
      <c r="LC57" s="20"/>
      <c r="LD57" s="20">
        <v>42.15</v>
      </c>
      <c r="LE57" s="20">
        <v>42.777360000000002</v>
      </c>
      <c r="LF57" s="20">
        <v>42.777360000000002</v>
      </c>
      <c r="LG57" s="20"/>
      <c r="LH57" s="20">
        <v>2670.65</v>
      </c>
      <c r="LI57" s="20">
        <v>2882.4944</v>
      </c>
      <c r="LJ57" s="20">
        <v>2619.9226749999998</v>
      </c>
      <c r="LK57" s="20"/>
      <c r="LL57" s="20">
        <v>2385.6</v>
      </c>
      <c r="LM57" s="20">
        <v>2314.6736649999998</v>
      </c>
      <c r="LN57" s="20">
        <v>2408.2713749999998</v>
      </c>
      <c r="LO57" s="20"/>
      <c r="LP57" s="20">
        <v>1528.25</v>
      </c>
      <c r="LQ57" s="20">
        <v>1611.21552</v>
      </c>
      <c r="LR57" s="20">
        <v>1611.21552</v>
      </c>
      <c r="LS57" s="20"/>
      <c r="LT57" s="20">
        <v>1767.55</v>
      </c>
      <c r="LU57" s="20">
        <v>1774.6243099999999</v>
      </c>
      <c r="LV57" s="20">
        <v>1811.8464550000001</v>
      </c>
      <c r="LW57" s="20"/>
      <c r="LX57" s="20">
        <v>720.15</v>
      </c>
      <c r="LY57" s="20">
        <v>718.83498499999996</v>
      </c>
      <c r="LZ57" s="20">
        <v>718.83504000000005</v>
      </c>
      <c r="MA57" s="20"/>
      <c r="MB57" s="20">
        <v>0</v>
      </c>
      <c r="MC57" s="20">
        <v>0</v>
      </c>
      <c r="MD57" s="20">
        <v>0</v>
      </c>
      <c r="ME57" s="20"/>
      <c r="MF57" s="20">
        <v>0</v>
      </c>
      <c r="MG57" s="20">
        <v>0</v>
      </c>
      <c r="MH57" s="20">
        <v>0</v>
      </c>
      <c r="MI57" s="20"/>
      <c r="MJ57" s="20">
        <v>0</v>
      </c>
      <c r="MK57" s="20">
        <v>0</v>
      </c>
      <c r="ML57" s="20">
        <v>0</v>
      </c>
      <c r="MM57" s="20"/>
      <c r="MN57" s="20">
        <v>3300.05</v>
      </c>
      <c r="MO57" s="20">
        <v>3594.5727400000001</v>
      </c>
      <c r="MP57" s="20">
        <v>3594.5743200000002</v>
      </c>
      <c r="MQ57" s="20"/>
      <c r="MR57" s="20">
        <v>3321.45</v>
      </c>
      <c r="MS57" s="20">
        <v>3594.5727400000001</v>
      </c>
      <c r="MT57" s="20">
        <v>3594.5743200000002</v>
      </c>
      <c r="MU57" s="20"/>
      <c r="MV57" s="20">
        <v>3450.75</v>
      </c>
      <c r="MW57" s="20">
        <v>3594.5727400000001</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7.95</v>
      </c>
      <c r="OC57" s="20">
        <v>0</v>
      </c>
      <c r="OD57" s="20">
        <v>8.0995000000000008</v>
      </c>
      <c r="OE57" s="20"/>
      <c r="OF57" s="20">
        <v>1971.75</v>
      </c>
      <c r="OG57" s="20">
        <v>2505.933</v>
      </c>
      <c r="OH57" s="20">
        <v>2857.4274999999998</v>
      </c>
      <c r="OI57" s="20"/>
      <c r="OJ57" s="20">
        <v>564.25</v>
      </c>
      <c r="OK57" s="20">
        <v>0</v>
      </c>
      <c r="OL57" s="20">
        <v>545.38599999999997</v>
      </c>
      <c r="OM57" s="20"/>
      <c r="ON57" s="20">
        <v>370.75</v>
      </c>
      <c r="OO57" s="20">
        <v>367.56099999999998</v>
      </c>
      <c r="OP57" s="20">
        <v>367.56099999999998</v>
      </c>
      <c r="OQ57" s="20"/>
      <c r="OR57" s="20">
        <v>1.45</v>
      </c>
      <c r="OS57" s="20">
        <v>0</v>
      </c>
      <c r="OT57" s="20">
        <v>2.1</v>
      </c>
      <c r="OU57" s="20"/>
      <c r="OV57" s="20">
        <v>400.95</v>
      </c>
      <c r="OW57" s="20">
        <v>349.51458500000001</v>
      </c>
      <c r="OX57" s="20">
        <v>349.51463999999999</v>
      </c>
      <c r="OY57" s="20"/>
      <c r="OZ57" s="20">
        <v>238.35</v>
      </c>
      <c r="PA57" s="20">
        <v>225.33850000000001</v>
      </c>
      <c r="PB57" s="20">
        <v>239.59200000000001</v>
      </c>
      <c r="PC57" s="20"/>
      <c r="PD57" s="20">
        <v>132.30000000000001</v>
      </c>
      <c r="PE57" s="20">
        <v>136.08000000000001</v>
      </c>
      <c r="PF57" s="20">
        <v>136.08000000000001</v>
      </c>
      <c r="PG57" s="20"/>
      <c r="PH57" s="20">
        <v>15.2</v>
      </c>
      <c r="PI57" s="20">
        <v>24</v>
      </c>
      <c r="PJ57" s="20">
        <v>24</v>
      </c>
      <c r="PK57" s="20"/>
      <c r="PL57" s="20">
        <v>36.35</v>
      </c>
      <c r="PM57" s="20">
        <v>36</v>
      </c>
      <c r="PN57" s="20">
        <v>36</v>
      </c>
      <c r="PO57" s="20"/>
      <c r="PP57" s="20">
        <v>62.4</v>
      </c>
      <c r="PQ57" s="20">
        <v>60</v>
      </c>
      <c r="PR57" s="20">
        <v>60</v>
      </c>
      <c r="PS57" s="20"/>
      <c r="PT57" s="20">
        <v>485.85</v>
      </c>
      <c r="PU57" s="20">
        <v>466.01946500000003</v>
      </c>
      <c r="PV57" s="20">
        <v>466.01952</v>
      </c>
      <c r="PW57" s="20"/>
      <c r="PX57" s="20">
        <v>480</v>
      </c>
      <c r="PY57" s="20">
        <v>466.01946500000003</v>
      </c>
      <c r="PZ57" s="20">
        <v>466.01952</v>
      </c>
      <c r="QA57" s="20"/>
      <c r="QB57" s="20">
        <v>338.3</v>
      </c>
      <c r="QC57" s="20">
        <v>341.57763999999997</v>
      </c>
      <c r="QD57" s="20">
        <v>279.61176</v>
      </c>
      <c r="QE57" s="20"/>
      <c r="QF57" s="20">
        <v>82.3</v>
      </c>
      <c r="QG57" s="20">
        <v>84</v>
      </c>
      <c r="QH57" s="20">
        <v>84</v>
      </c>
      <c r="QI57" s="20"/>
      <c r="QJ57" s="20">
        <v>441.6</v>
      </c>
      <c r="QK57" s="20">
        <v>431.06798500000002</v>
      </c>
      <c r="QL57" s="20">
        <v>431.06808000000001</v>
      </c>
      <c r="QM57" s="20"/>
      <c r="QN57" s="20">
        <v>116.6</v>
      </c>
      <c r="QO57" s="20">
        <v>0</v>
      </c>
      <c r="QP57" s="20">
        <v>97.781499999999994</v>
      </c>
      <c r="QQ57" s="20"/>
      <c r="QR57" s="20">
        <v>138.69999999999999</v>
      </c>
      <c r="QS57" s="20">
        <v>0</v>
      </c>
      <c r="QT57" s="20">
        <v>127.098</v>
      </c>
      <c r="QU57" s="20"/>
      <c r="QV57" s="20">
        <v>631.25</v>
      </c>
      <c r="QW57" s="20">
        <v>634.32399999999996</v>
      </c>
      <c r="QX57" s="20">
        <v>670.649</v>
      </c>
      <c r="QY57" s="20"/>
      <c r="QZ57" s="20">
        <v>1691.7</v>
      </c>
      <c r="RA57" s="20">
        <v>1850.1395</v>
      </c>
      <c r="RB57" s="20">
        <v>1931.193</v>
      </c>
      <c r="RC57" s="20"/>
      <c r="RD57" s="20">
        <v>108</v>
      </c>
      <c r="RE57" s="20">
        <v>100.8</v>
      </c>
      <c r="RF57" s="20">
        <v>100.8</v>
      </c>
      <c r="RG57" s="20"/>
      <c r="RH57" s="20">
        <v>36.799999999999997</v>
      </c>
      <c r="RI57" s="20">
        <v>38.4</v>
      </c>
      <c r="RJ57" s="20">
        <v>38.4</v>
      </c>
      <c r="RK57" s="20"/>
      <c r="RL57" s="20">
        <v>52.5</v>
      </c>
      <c r="RM57" s="20">
        <v>57.6</v>
      </c>
      <c r="RN57" s="20">
        <v>57.6</v>
      </c>
      <c r="RO57" s="20"/>
      <c r="RP57" s="20">
        <v>27.45</v>
      </c>
      <c r="RQ57" s="20">
        <v>19.600000000000001</v>
      </c>
      <c r="RR57" s="20">
        <v>19.600000000000001</v>
      </c>
      <c r="RS57" s="20"/>
      <c r="RT57" s="20">
        <v>99.15</v>
      </c>
      <c r="RU57" s="20">
        <v>0</v>
      </c>
      <c r="RV57" s="20">
        <v>80.605500000000006</v>
      </c>
      <c r="RW57" s="20"/>
      <c r="RX57" s="20">
        <v>73.900000000000006</v>
      </c>
      <c r="RY57" s="20">
        <v>70.775999999999996</v>
      </c>
      <c r="RZ57" s="20">
        <v>70.775999999999996</v>
      </c>
      <c r="SA57" s="20"/>
      <c r="SB57" s="20">
        <v>278.55</v>
      </c>
      <c r="SC57" s="20">
        <v>212.108465</v>
      </c>
      <c r="SD57" s="20">
        <v>254.15572499999999</v>
      </c>
      <c r="SE57" s="20"/>
      <c r="SF57" s="20">
        <v>49.1</v>
      </c>
      <c r="SG57" s="20">
        <v>48</v>
      </c>
      <c r="SH57" s="20">
        <v>48</v>
      </c>
      <c r="SI57" s="20"/>
      <c r="SJ57" s="20">
        <v>0</v>
      </c>
      <c r="SK57" s="20">
        <v>9.6</v>
      </c>
      <c r="SL57" s="20">
        <v>9.6</v>
      </c>
      <c r="SM57" s="20"/>
      <c r="SN57" s="20">
        <v>454.95</v>
      </c>
      <c r="SO57" s="20">
        <v>452.03879999999998</v>
      </c>
      <c r="SP57" s="20">
        <v>452.03879999999998</v>
      </c>
      <c r="SQ57" s="20"/>
      <c r="SR57" s="20">
        <v>113.9</v>
      </c>
      <c r="SS57" s="20">
        <v>108</v>
      </c>
      <c r="ST57" s="20">
        <v>108</v>
      </c>
      <c r="SU57" s="20"/>
      <c r="SV57" s="20">
        <v>220.9</v>
      </c>
      <c r="SW57" s="20">
        <v>216</v>
      </c>
      <c r="SX57" s="20">
        <v>216</v>
      </c>
      <c r="SY57" s="20"/>
      <c r="SZ57" s="20">
        <v>316.2</v>
      </c>
      <c r="TA57" s="20">
        <v>302.91264000000001</v>
      </c>
      <c r="TB57" s="20">
        <v>302.91264000000001</v>
      </c>
      <c r="TC57" s="20"/>
      <c r="TD57" s="20">
        <v>425.9</v>
      </c>
      <c r="TE57" s="20">
        <v>419.41752000000002</v>
      </c>
      <c r="TF57" s="20">
        <v>419.41752000000002</v>
      </c>
      <c r="TG57" s="20"/>
      <c r="TH57" s="20">
        <v>520.95000000000005</v>
      </c>
      <c r="TI57" s="20">
        <v>464.89850000000001</v>
      </c>
      <c r="TJ57" s="20">
        <v>464.89850000000001</v>
      </c>
      <c r="TK57" s="20"/>
      <c r="TL57" s="20">
        <v>239.25</v>
      </c>
      <c r="TM57" s="20">
        <v>505.67349999999999</v>
      </c>
      <c r="TN57" s="20">
        <v>568.33349999999996</v>
      </c>
      <c r="TO57" s="20"/>
      <c r="TP57" s="20">
        <v>240.4</v>
      </c>
      <c r="TQ57" s="20">
        <v>0</v>
      </c>
      <c r="TR57" s="20">
        <v>200.65950000000001</v>
      </c>
      <c r="TS57" s="20"/>
      <c r="TT57" s="20">
        <v>1558.65</v>
      </c>
      <c r="TU57" s="20">
        <v>1748.3</v>
      </c>
      <c r="TV57" s="20">
        <v>1623.9290000000001</v>
      </c>
      <c r="TW57" s="20"/>
      <c r="TX57" s="20">
        <v>1721.45</v>
      </c>
      <c r="TY57" s="20">
        <v>1863.4535000000001</v>
      </c>
      <c r="TZ57" s="20">
        <v>1777.895</v>
      </c>
      <c r="UA57" s="20"/>
      <c r="UB57" s="20">
        <v>238.05</v>
      </c>
      <c r="UC57" s="20">
        <v>226.56700000000001</v>
      </c>
      <c r="UD57" s="20">
        <v>226.56700000000001</v>
      </c>
      <c r="UE57" s="20"/>
      <c r="UF57" s="20">
        <v>152.75</v>
      </c>
      <c r="UG57" s="20">
        <v>181.0625</v>
      </c>
      <c r="UH57" s="20">
        <v>181.0625</v>
      </c>
      <c r="UI57" s="20"/>
      <c r="UJ57" s="20">
        <v>395.8</v>
      </c>
      <c r="UK57" s="20">
        <v>395</v>
      </c>
      <c r="UL57" s="20">
        <v>372.81551999999999</v>
      </c>
      <c r="UM57" s="20"/>
      <c r="UN57" s="20">
        <v>124.35</v>
      </c>
      <c r="UO57" s="20">
        <v>180</v>
      </c>
      <c r="UP57" s="20">
        <v>144</v>
      </c>
      <c r="UQ57" s="20"/>
      <c r="UR57" s="20">
        <v>0</v>
      </c>
      <c r="US57" s="20">
        <v>0</v>
      </c>
      <c r="UT57" s="20">
        <v>108</v>
      </c>
      <c r="UU57" s="20"/>
      <c r="UV57" s="20">
        <v>186.5</v>
      </c>
      <c r="UW57" s="20">
        <v>192</v>
      </c>
      <c r="UX57" s="20">
        <v>216</v>
      </c>
      <c r="UY57" s="20"/>
      <c r="UZ57" s="20">
        <v>202</v>
      </c>
      <c r="VA57" s="20">
        <v>192</v>
      </c>
      <c r="VB57" s="20">
        <v>240</v>
      </c>
      <c r="VC57" s="20"/>
      <c r="VD57" s="20">
        <v>207.2</v>
      </c>
      <c r="VE57" s="20">
        <v>192</v>
      </c>
      <c r="VF57" s="20">
        <v>237.66983999999999</v>
      </c>
      <c r="VG57" s="20"/>
      <c r="VH57" s="20">
        <v>315.14999999999998</v>
      </c>
      <c r="VI57" s="20">
        <v>301.79349999999999</v>
      </c>
      <c r="VJ57" s="20">
        <v>301.79349999999999</v>
      </c>
      <c r="VK57" s="20"/>
      <c r="VL57" s="20">
        <v>1845.35</v>
      </c>
      <c r="VM57" s="20">
        <v>0</v>
      </c>
      <c r="VN57" s="20">
        <v>1867.3575000000001</v>
      </c>
      <c r="VO57" s="20"/>
      <c r="VP57" s="20">
        <v>117.05</v>
      </c>
      <c r="VQ57" s="20">
        <v>0</v>
      </c>
      <c r="VR57" s="20">
        <v>126.128</v>
      </c>
      <c r="VS57" s="20"/>
      <c r="VT57" s="20">
        <v>1019.85</v>
      </c>
      <c r="VU57" s="20">
        <v>0</v>
      </c>
      <c r="VV57" s="20">
        <v>931.69399999999996</v>
      </c>
      <c r="VW57" s="20"/>
      <c r="VX57" s="20">
        <v>14.4</v>
      </c>
      <c r="VY57" s="20">
        <v>14.4</v>
      </c>
      <c r="VZ57" s="20">
        <v>14.4</v>
      </c>
      <c r="WA57" s="20"/>
      <c r="WB57" s="20">
        <v>1958.15</v>
      </c>
      <c r="WC57" s="20">
        <v>2193.9499999999998</v>
      </c>
      <c r="WD57" s="20">
        <v>2325</v>
      </c>
      <c r="WE57" s="20"/>
      <c r="WF57" s="20">
        <v>1923.7</v>
      </c>
      <c r="WG57" s="20">
        <v>2282.65</v>
      </c>
      <c r="WH57" s="20">
        <v>2339</v>
      </c>
      <c r="WI57" s="20"/>
      <c r="WJ57" s="20">
        <v>757.7</v>
      </c>
      <c r="WK57" s="20">
        <v>0</v>
      </c>
      <c r="WL57" s="20">
        <v>698.17949999999996</v>
      </c>
      <c r="WM57" s="20"/>
      <c r="WN57" s="20">
        <v>113.15</v>
      </c>
      <c r="WO57" s="20">
        <v>0</v>
      </c>
      <c r="WP57" s="20">
        <v>62.444499999999998</v>
      </c>
      <c r="WQ57" s="20"/>
      <c r="WR57" s="20">
        <v>132.35</v>
      </c>
      <c r="WS57" s="20">
        <v>168</v>
      </c>
      <c r="WT57" s="20">
        <v>168</v>
      </c>
      <c r="WU57" s="20"/>
      <c r="WV57" s="20">
        <v>459.45</v>
      </c>
      <c r="WW57" s="20">
        <v>442.71839999999997</v>
      </c>
      <c r="WX57" s="20">
        <v>442.71839999999997</v>
      </c>
      <c r="WY57" s="20"/>
      <c r="WZ57" s="20">
        <v>229.7</v>
      </c>
      <c r="XA57" s="20">
        <v>256.8</v>
      </c>
      <c r="XB57" s="20">
        <v>256.8</v>
      </c>
      <c r="XC57" s="20"/>
      <c r="XD57" s="20">
        <v>1034.2</v>
      </c>
      <c r="XE57" s="20">
        <v>1098.46156</v>
      </c>
      <c r="XF57" s="20">
        <v>1008</v>
      </c>
      <c r="XG57" s="20"/>
      <c r="XH57" s="20">
        <v>386.95</v>
      </c>
      <c r="XI57" s="20">
        <v>261.53843999999998</v>
      </c>
      <c r="XJ57" s="20">
        <v>240</v>
      </c>
      <c r="XK57" s="20"/>
      <c r="XL57" s="20">
        <v>413</v>
      </c>
      <c r="XM57" s="20">
        <v>408</v>
      </c>
      <c r="XN57" s="20">
        <v>336</v>
      </c>
      <c r="XO57" s="20"/>
      <c r="XP57" s="20">
        <v>0</v>
      </c>
      <c r="XQ57" s="20">
        <v>0</v>
      </c>
      <c r="XR57" s="20">
        <v>0</v>
      </c>
      <c r="XS57" s="20"/>
      <c r="XT57" s="20">
        <v>180.45</v>
      </c>
      <c r="XU57" s="20">
        <v>188.4</v>
      </c>
      <c r="XV57" s="20">
        <v>188.4</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x14ac:dyDescent="0.3">
      <c r="A5" s="1"/>
      <c r="B5" s="1"/>
      <c r="C5" s="1"/>
      <c r="D5" s="1"/>
      <c r="E5" s="1"/>
    </row>
    <row r="6" spans="1:7" x14ac:dyDescent="0.3">
      <c r="A6" s="1"/>
      <c r="B6" s="1" t="s">
        <v>2802</v>
      </c>
      <c r="C6" s="1"/>
      <c r="D6" s="1"/>
      <c r="E6" s="1"/>
    </row>
    <row r="7" spans="1:7" ht="33" customHeight="1" x14ac:dyDescent="0.3">
      <c r="A7" s="1"/>
      <c r="B7" s="3" t="s">
        <v>2803</v>
      </c>
      <c r="C7" s="3" t="s">
        <v>2804</v>
      </c>
      <c r="D7" s="3" t="s">
        <v>2805</v>
      </c>
      <c r="E7" s="3" t="s">
        <v>998</v>
      </c>
    </row>
    <row r="8" spans="1:7" x14ac:dyDescent="0.3">
      <c r="A8" s="1"/>
      <c r="B8" s="146" t="s">
        <v>2806</v>
      </c>
      <c r="C8" s="53">
        <v>6711727.5107699996</v>
      </c>
      <c r="D8" s="53">
        <v>7274668.0805099998</v>
      </c>
      <c r="E8" s="177">
        <v>-7.7383677648222585E-2</v>
      </c>
    </row>
    <row r="9" spans="1:7" x14ac:dyDescent="0.3">
      <c r="A9" s="1"/>
      <c r="B9" s="146" t="s">
        <v>2807</v>
      </c>
      <c r="C9" s="53">
        <v>7131160.1661999999</v>
      </c>
      <c r="D9" s="53">
        <v>6592846.0838328004</v>
      </c>
      <c r="E9" s="177">
        <v>8.1651243715103849E-2</v>
      </c>
    </row>
    <row r="10" spans="1:7" x14ac:dyDescent="0.3">
      <c r="A10" s="1"/>
      <c r="B10" s="146" t="s">
        <v>2808</v>
      </c>
      <c r="C10" s="53">
        <v>6962898.9355600001</v>
      </c>
      <c r="D10" s="53">
        <v>6410668.2072480004</v>
      </c>
      <c r="E10" s="177">
        <v>8.6142459796568385E-2</v>
      </c>
    </row>
    <row r="11" spans="1:7" x14ac:dyDescent="0.3">
      <c r="A11" s="1"/>
      <c r="B11" s="146" t="s">
        <v>2809</v>
      </c>
      <c r="C11" s="53">
        <v>4950976.5380999995</v>
      </c>
      <c r="D11" s="53">
        <v>5800962.7733436003</v>
      </c>
      <c r="E11" s="177">
        <v>-0.14652502842276971</v>
      </c>
    </row>
    <row r="12" spans="1:7" x14ac:dyDescent="0.3">
      <c r="A12" s="1"/>
      <c r="B12" s="146" t="s">
        <v>2810</v>
      </c>
      <c r="C12" s="53">
        <v>5254024.4140699999</v>
      </c>
      <c r="D12" s="53">
        <v>6241021.9052112</v>
      </c>
      <c r="E12" s="177">
        <v>-0.15814677566138094</v>
      </c>
    </row>
    <row r="13" spans="1:7" x14ac:dyDescent="0.3">
      <c r="A13" s="1"/>
      <c r="B13" s="146" t="s">
        <v>2811</v>
      </c>
      <c r="C13" s="53">
        <v>5737190.6689400002</v>
      </c>
      <c r="D13" s="53">
        <v>6053257.7347788</v>
      </c>
      <c r="E13" s="177">
        <v>-5.2214374422362153E-2</v>
      </c>
    </row>
    <row r="14" spans="1:7" x14ac:dyDescent="0.3">
      <c r="A14" s="1"/>
      <c r="B14" s="146" t="s">
        <v>2812</v>
      </c>
      <c r="C14" s="53">
        <v>5729285.76456</v>
      </c>
      <c r="D14" s="53">
        <v>6349864.4435051996</v>
      </c>
      <c r="E14" s="177">
        <v>-9.7731012128919284E-2</v>
      </c>
    </row>
    <row r="15" spans="1:7" x14ac:dyDescent="0.3">
      <c r="A15" s="1"/>
      <c r="B15" s="146" t="s">
        <v>2813</v>
      </c>
      <c r="C15" s="53">
        <v>6257916.1307899999</v>
      </c>
      <c r="D15" s="53">
        <v>5888021.251716</v>
      </c>
      <c r="E15" s="177">
        <v>6.2821593751245061E-2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3E36-5C92-4F1E-88BA-FB0D671F57D8}">
  <dimension ref="A1:P40"/>
  <sheetViews>
    <sheetView showGridLines="0" zoomScale="80" workbookViewId="0">
      <pane xSplit="7" ySplit="6" topLeftCell="H7" activePane="bottomRight" state="frozen"/>
      <selection activeCell="B3" sqref="B3:G3"/>
      <selection pane="topRight" activeCell="B3" sqref="B3:G3"/>
      <selection pane="bottomLeft" activeCell="B3" sqref="B3:G3"/>
      <selection pane="bottomRight" activeCell="B3" sqref="B3:G3"/>
    </sheetView>
  </sheetViews>
  <sheetFormatPr baseColWidth="10" defaultColWidth="8.88671875" defaultRowHeight="14.4" x14ac:dyDescent="0.3"/>
  <cols>
    <col min="1" max="1" width="2" style="236" customWidth="1"/>
    <col min="2" max="2" width="37" style="236" customWidth="1"/>
    <col min="3" max="3" width="45" style="236" customWidth="1"/>
    <col min="4" max="4" width="13" style="236" customWidth="1"/>
    <col min="5" max="5" width="45" style="236" customWidth="1"/>
    <col min="6" max="9" width="20" style="236" customWidth="1"/>
    <col min="10" max="10" width="30" style="236" customWidth="1"/>
    <col min="11" max="12" width="19" style="236" customWidth="1"/>
    <col min="13" max="14" width="12" style="236" customWidth="1"/>
    <col min="15" max="15" width="15" style="236" customWidth="1"/>
    <col min="16" max="16" width="75" style="236" customWidth="1"/>
    <col min="17" max="16384" width="8.88671875" style="236"/>
  </cols>
  <sheetData>
    <row r="1" spans="1:16" x14ac:dyDescent="0.3">
      <c r="A1" s="235"/>
      <c r="B1" s="235"/>
      <c r="C1" s="235"/>
      <c r="D1" s="235"/>
      <c r="E1" s="235"/>
      <c r="F1" s="235"/>
      <c r="G1" s="235"/>
      <c r="H1" s="235"/>
      <c r="I1" s="235"/>
      <c r="J1" s="235"/>
      <c r="K1" s="235"/>
      <c r="L1" s="235"/>
      <c r="M1" s="235"/>
      <c r="N1" s="235"/>
      <c r="O1" s="235"/>
      <c r="P1" s="235"/>
    </row>
    <row r="2" spans="1:16" x14ac:dyDescent="0.3">
      <c r="A2" s="235"/>
      <c r="B2" s="235"/>
      <c r="C2" s="235"/>
      <c r="D2" s="235"/>
      <c r="E2" s="235"/>
      <c r="F2" s="235"/>
      <c r="G2" s="235"/>
      <c r="H2" s="235"/>
      <c r="I2" s="235"/>
      <c r="J2" s="235"/>
      <c r="K2" s="235"/>
      <c r="L2" s="235"/>
      <c r="M2" s="235"/>
      <c r="N2" s="235"/>
      <c r="O2" s="235"/>
      <c r="P2" s="235"/>
    </row>
    <row r="3" spans="1:16" ht="69" customHeight="1" x14ac:dyDescent="0.3">
      <c r="A3" s="235"/>
      <c r="B3" s="237" t="s">
        <v>0</v>
      </c>
      <c r="C3" s="238"/>
      <c r="D3" s="238"/>
      <c r="E3" s="238"/>
      <c r="F3" s="238"/>
      <c r="G3" s="238"/>
      <c r="H3" s="235"/>
      <c r="I3" s="235"/>
      <c r="J3" s="235"/>
      <c r="K3" s="235"/>
      <c r="L3" s="235"/>
      <c r="M3" s="235"/>
      <c r="N3" s="235"/>
      <c r="O3" s="235"/>
      <c r="P3" s="235"/>
    </row>
    <row r="4" spans="1:16" ht="0" hidden="1" customHeight="1" x14ac:dyDescent="0.3">
      <c r="A4" s="235"/>
      <c r="B4" s="235"/>
      <c r="C4" s="235"/>
      <c r="D4" s="235"/>
      <c r="E4" s="235"/>
      <c r="F4" s="235"/>
      <c r="G4" s="235"/>
      <c r="H4" s="235"/>
      <c r="I4" s="235"/>
      <c r="J4" s="235"/>
      <c r="K4" s="235"/>
      <c r="L4" s="235"/>
      <c r="M4" s="235"/>
      <c r="N4" s="235"/>
      <c r="O4" s="235"/>
      <c r="P4" s="235"/>
    </row>
    <row r="5" spans="1:16" ht="22.8" x14ac:dyDescent="0.4">
      <c r="A5" s="235"/>
      <c r="B5" s="239" t="s">
        <v>2814</v>
      </c>
      <c r="C5" s="235"/>
      <c r="D5" s="235"/>
      <c r="E5" s="235"/>
      <c r="F5" s="235"/>
      <c r="G5" s="235"/>
      <c r="H5" s="235"/>
      <c r="I5" s="235"/>
      <c r="J5" s="235"/>
      <c r="K5" s="235"/>
      <c r="L5" s="235"/>
      <c r="M5" s="235"/>
      <c r="N5" s="235"/>
      <c r="O5" s="235"/>
      <c r="P5" s="235"/>
    </row>
    <row r="6" spans="1:16" ht="27.6" x14ac:dyDescent="0.3">
      <c r="A6" s="235"/>
      <c r="B6" s="240" t="s">
        <v>116</v>
      </c>
      <c r="C6" s="240" t="s">
        <v>1199</v>
      </c>
      <c r="D6" s="240" t="s">
        <v>1200</v>
      </c>
      <c r="E6" s="240" t="s">
        <v>1201</v>
      </c>
      <c r="F6" s="240" t="s">
        <v>119</v>
      </c>
      <c r="G6" s="240" t="s">
        <v>120</v>
      </c>
      <c r="H6" s="240" t="s">
        <v>1202</v>
      </c>
      <c r="I6" s="240" t="s">
        <v>1203</v>
      </c>
      <c r="J6" s="240" t="s">
        <v>1204</v>
      </c>
      <c r="K6" s="240" t="s">
        <v>1205</v>
      </c>
      <c r="L6" s="240" t="s">
        <v>1206</v>
      </c>
      <c r="M6" s="240" t="s">
        <v>1207</v>
      </c>
      <c r="N6" s="240" t="s">
        <v>1208</v>
      </c>
      <c r="O6" s="240" t="s">
        <v>1209</v>
      </c>
      <c r="P6" s="240" t="s">
        <v>1210</v>
      </c>
    </row>
    <row r="7" spans="1:16" x14ac:dyDescent="0.3">
      <c r="A7" s="235"/>
      <c r="B7" s="241" t="s">
        <v>621</v>
      </c>
      <c r="C7" s="241" t="s">
        <v>1019</v>
      </c>
      <c r="D7" s="242" t="s">
        <v>49</v>
      </c>
      <c r="E7" s="241" t="s">
        <v>1211</v>
      </c>
      <c r="F7" s="242" t="s">
        <v>18</v>
      </c>
      <c r="G7" s="242" t="s">
        <v>19</v>
      </c>
      <c r="H7" s="242" t="s">
        <v>949</v>
      </c>
      <c r="I7" s="242" t="s">
        <v>949</v>
      </c>
      <c r="J7" s="243" t="s">
        <v>1212</v>
      </c>
      <c r="K7" s="242" t="s">
        <v>949</v>
      </c>
      <c r="L7" s="242" t="s">
        <v>949</v>
      </c>
      <c r="M7" s="242" t="s">
        <v>949</v>
      </c>
      <c r="N7" s="242" t="s">
        <v>949</v>
      </c>
      <c r="O7" s="241" t="s">
        <v>1213</v>
      </c>
      <c r="P7" s="241"/>
    </row>
    <row r="8" spans="1:16" x14ac:dyDescent="0.3">
      <c r="A8" s="235"/>
      <c r="B8" s="241" t="s">
        <v>622</v>
      </c>
      <c r="C8" s="241" t="s">
        <v>1078</v>
      </c>
      <c r="D8" s="242" t="s">
        <v>49</v>
      </c>
      <c r="E8" s="241" t="s">
        <v>1214</v>
      </c>
      <c r="F8" s="242" t="s">
        <v>18</v>
      </c>
      <c r="G8" s="242" t="s">
        <v>19</v>
      </c>
      <c r="H8" s="242" t="s">
        <v>949</v>
      </c>
      <c r="I8" s="242" t="s">
        <v>949</v>
      </c>
      <c r="J8" s="243" t="s">
        <v>1212</v>
      </c>
      <c r="K8" s="242" t="s">
        <v>949</v>
      </c>
      <c r="L8" s="242" t="s">
        <v>949</v>
      </c>
      <c r="M8" s="242" t="s">
        <v>949</v>
      </c>
      <c r="N8" s="242" t="s">
        <v>949</v>
      </c>
      <c r="O8" s="241" t="s">
        <v>1213</v>
      </c>
      <c r="P8" s="241"/>
    </row>
    <row r="9" spans="1:16" x14ac:dyDescent="0.3">
      <c r="A9" s="235"/>
      <c r="B9" s="241" t="s">
        <v>619</v>
      </c>
      <c r="C9" s="241" t="s">
        <v>1024</v>
      </c>
      <c r="D9" s="242" t="s">
        <v>1215</v>
      </c>
      <c r="E9" s="241" t="s">
        <v>1216</v>
      </c>
      <c r="F9" s="242" t="s">
        <v>18</v>
      </c>
      <c r="G9" s="242" t="s">
        <v>19</v>
      </c>
      <c r="H9" s="242" t="s">
        <v>949</v>
      </c>
      <c r="I9" s="242" t="s">
        <v>949</v>
      </c>
      <c r="J9" s="243" t="s">
        <v>1212</v>
      </c>
      <c r="K9" s="242" t="s">
        <v>949</v>
      </c>
      <c r="L9" s="242" t="s">
        <v>949</v>
      </c>
      <c r="M9" s="242" t="s">
        <v>949</v>
      </c>
      <c r="N9" s="242" t="s">
        <v>949</v>
      </c>
      <c r="O9" s="241" t="s">
        <v>1213</v>
      </c>
      <c r="P9" s="241"/>
    </row>
    <row r="10" spans="1:16" x14ac:dyDescent="0.3">
      <c r="A10" s="235"/>
      <c r="B10" s="241" t="s">
        <v>37</v>
      </c>
      <c r="C10" s="241" t="s">
        <v>1084</v>
      </c>
      <c r="D10" s="242" t="s">
        <v>235</v>
      </c>
      <c r="E10" s="241" t="s">
        <v>1217</v>
      </c>
      <c r="F10" s="242" t="s">
        <v>1218</v>
      </c>
      <c r="G10" s="242" t="s">
        <v>1219</v>
      </c>
      <c r="H10" s="242" t="s">
        <v>949</v>
      </c>
      <c r="I10" s="242" t="s">
        <v>949</v>
      </c>
      <c r="J10" s="244" t="s">
        <v>1220</v>
      </c>
      <c r="K10" s="242" t="s">
        <v>949</v>
      </c>
      <c r="L10" s="242" t="s">
        <v>949</v>
      </c>
      <c r="M10" s="242" t="s">
        <v>949</v>
      </c>
      <c r="N10" s="242" t="s">
        <v>949</v>
      </c>
      <c r="O10" s="241" t="s">
        <v>1213</v>
      </c>
      <c r="P10" s="241"/>
    </row>
    <row r="11" spans="1:16" x14ac:dyDescent="0.3">
      <c r="A11" s="235"/>
      <c r="B11" s="241" t="s">
        <v>246</v>
      </c>
      <c r="C11" s="241" t="s">
        <v>1087</v>
      </c>
      <c r="D11" s="242" t="s">
        <v>1221</v>
      </c>
      <c r="E11" s="241" t="s">
        <v>1222</v>
      </c>
      <c r="F11" s="242" t="s">
        <v>1223</v>
      </c>
      <c r="G11" s="242" t="s">
        <v>1224</v>
      </c>
      <c r="H11" s="242" t="s">
        <v>1225</v>
      </c>
      <c r="I11" s="242" t="s">
        <v>949</v>
      </c>
      <c r="J11" s="244" t="s">
        <v>1220</v>
      </c>
      <c r="K11" s="242" t="s">
        <v>949</v>
      </c>
      <c r="L11" s="242" t="s">
        <v>949</v>
      </c>
      <c r="M11" s="242" t="s">
        <v>949</v>
      </c>
      <c r="N11" s="242" t="s">
        <v>949</v>
      </c>
      <c r="O11" s="241" t="s">
        <v>1213</v>
      </c>
      <c r="P11" s="241"/>
    </row>
    <row r="12" spans="1:16" x14ac:dyDescent="0.3">
      <c r="A12" s="235"/>
      <c r="B12" s="241" t="s">
        <v>246</v>
      </c>
      <c r="C12" s="241" t="s">
        <v>1087</v>
      </c>
      <c r="D12" s="242" t="s">
        <v>49</v>
      </c>
      <c r="E12" s="241" t="s">
        <v>1222</v>
      </c>
      <c r="F12" s="242" t="s">
        <v>1226</v>
      </c>
      <c r="G12" s="242" t="s">
        <v>19</v>
      </c>
      <c r="H12" s="242" t="s">
        <v>1228</v>
      </c>
      <c r="I12" s="242" t="s">
        <v>949</v>
      </c>
      <c r="J12" s="245" t="s">
        <v>1229</v>
      </c>
      <c r="K12" s="242" t="s">
        <v>949</v>
      </c>
      <c r="L12" s="242" t="s">
        <v>949</v>
      </c>
      <c r="M12" s="242" t="s">
        <v>949</v>
      </c>
      <c r="N12" s="242" t="s">
        <v>949</v>
      </c>
      <c r="O12" s="241" t="s">
        <v>1213</v>
      </c>
      <c r="P12" s="241"/>
    </row>
    <row r="13" spans="1:16" x14ac:dyDescent="0.3">
      <c r="A13" s="235"/>
      <c r="B13" s="241" t="s">
        <v>246</v>
      </c>
      <c r="C13" s="241" t="s">
        <v>1087</v>
      </c>
      <c r="D13" s="242" t="s">
        <v>1230</v>
      </c>
      <c r="E13" s="241" t="s">
        <v>1222</v>
      </c>
      <c r="F13" s="242" t="s">
        <v>1231</v>
      </c>
      <c r="G13" s="242" t="s">
        <v>1232</v>
      </c>
      <c r="H13" s="242" t="s">
        <v>949</v>
      </c>
      <c r="I13" s="242" t="s">
        <v>949</v>
      </c>
      <c r="J13" s="244" t="s">
        <v>1220</v>
      </c>
      <c r="K13" s="242" t="s">
        <v>949</v>
      </c>
      <c r="L13" s="242" t="s">
        <v>949</v>
      </c>
      <c r="M13" s="242" t="s">
        <v>949</v>
      </c>
      <c r="N13" s="242" t="s">
        <v>949</v>
      </c>
      <c r="O13" s="241" t="s">
        <v>1213</v>
      </c>
      <c r="P13" s="241"/>
    </row>
    <row r="14" spans="1:16" x14ac:dyDescent="0.3">
      <c r="A14" s="235"/>
      <c r="B14" s="241" t="s">
        <v>246</v>
      </c>
      <c r="C14" s="241" t="s">
        <v>1087</v>
      </c>
      <c r="D14" s="242" t="s">
        <v>1233</v>
      </c>
      <c r="E14" s="241" t="s">
        <v>1222</v>
      </c>
      <c r="F14" s="242" t="s">
        <v>1234</v>
      </c>
      <c r="G14" s="242" t="s">
        <v>1235</v>
      </c>
      <c r="H14" s="242" t="s">
        <v>949</v>
      </c>
      <c r="I14" s="242" t="s">
        <v>949</v>
      </c>
      <c r="J14" s="244" t="s">
        <v>1220</v>
      </c>
      <c r="K14" s="242" t="s">
        <v>949</v>
      </c>
      <c r="L14" s="242" t="s">
        <v>949</v>
      </c>
      <c r="M14" s="242" t="s">
        <v>949</v>
      </c>
      <c r="N14" s="242" t="s">
        <v>949</v>
      </c>
      <c r="O14" s="241" t="s">
        <v>1213</v>
      </c>
      <c r="P14" s="241"/>
    </row>
    <row r="15" spans="1:16" x14ac:dyDescent="0.3">
      <c r="A15" s="235"/>
      <c r="B15" s="241" t="s">
        <v>246</v>
      </c>
      <c r="C15" s="241" t="s">
        <v>1087</v>
      </c>
      <c r="D15" s="242" t="s">
        <v>1236</v>
      </c>
      <c r="E15" s="241" t="s">
        <v>1222</v>
      </c>
      <c r="F15" s="242" t="s">
        <v>1237</v>
      </c>
      <c r="G15" s="242" t="s">
        <v>1238</v>
      </c>
      <c r="H15" s="242" t="s">
        <v>949</v>
      </c>
      <c r="I15" s="242" t="s">
        <v>949</v>
      </c>
      <c r="J15" s="244" t="s">
        <v>1220</v>
      </c>
      <c r="K15" s="242" t="s">
        <v>949</v>
      </c>
      <c r="L15" s="242" t="s">
        <v>949</v>
      </c>
      <c r="M15" s="242" t="s">
        <v>949</v>
      </c>
      <c r="N15" s="242" t="s">
        <v>949</v>
      </c>
      <c r="O15" s="241" t="s">
        <v>1213</v>
      </c>
      <c r="P15" s="241"/>
    </row>
    <row r="16" spans="1:16" x14ac:dyDescent="0.3">
      <c r="A16" s="235"/>
      <c r="B16" s="241" t="s">
        <v>46</v>
      </c>
      <c r="C16" s="241" t="s">
        <v>1092</v>
      </c>
      <c r="D16" s="242" t="s">
        <v>49</v>
      </c>
      <c r="E16" s="241" t="s">
        <v>1239</v>
      </c>
      <c r="F16" s="242" t="s">
        <v>1240</v>
      </c>
      <c r="G16" s="242" t="s">
        <v>19</v>
      </c>
      <c r="H16" s="242" t="s">
        <v>1241</v>
      </c>
      <c r="I16" s="242" t="s">
        <v>949</v>
      </c>
      <c r="J16" s="245" t="s">
        <v>1229</v>
      </c>
      <c r="K16" s="242" t="s">
        <v>949</v>
      </c>
      <c r="L16" s="242" t="s">
        <v>949</v>
      </c>
      <c r="M16" s="242" t="s">
        <v>949</v>
      </c>
      <c r="N16" s="242" t="s">
        <v>949</v>
      </c>
      <c r="O16" s="241" t="s">
        <v>1213</v>
      </c>
      <c r="P16" s="241"/>
    </row>
    <row r="17" spans="1:16" x14ac:dyDescent="0.3">
      <c r="A17" s="235"/>
      <c r="B17" s="241" t="s">
        <v>54</v>
      </c>
      <c r="C17" s="241" t="s">
        <v>61</v>
      </c>
      <c r="D17" s="242" t="s">
        <v>49</v>
      </c>
      <c r="E17" s="241" t="s">
        <v>1242</v>
      </c>
      <c r="F17" s="242" t="s">
        <v>18</v>
      </c>
      <c r="G17" s="242" t="s">
        <v>1243</v>
      </c>
      <c r="H17" s="242" t="s">
        <v>949</v>
      </c>
      <c r="I17" s="242" t="s">
        <v>949</v>
      </c>
      <c r="J17" s="246" t="s">
        <v>1244</v>
      </c>
      <c r="K17" s="242" t="s">
        <v>949</v>
      </c>
      <c r="L17" s="242" t="s">
        <v>949</v>
      </c>
      <c r="M17" s="242" t="s">
        <v>949</v>
      </c>
      <c r="N17" s="242" t="s">
        <v>949</v>
      </c>
      <c r="O17" s="241" t="s">
        <v>1213</v>
      </c>
      <c r="P17" s="241"/>
    </row>
    <row r="18" spans="1:16" x14ac:dyDescent="0.3">
      <c r="A18" s="235"/>
      <c r="B18" s="241" t="s">
        <v>54</v>
      </c>
      <c r="C18" s="241" t="s">
        <v>61</v>
      </c>
      <c r="D18" s="242" t="s">
        <v>478</v>
      </c>
      <c r="E18" s="241" t="s">
        <v>1245</v>
      </c>
      <c r="F18" s="242" t="s">
        <v>1246</v>
      </c>
      <c r="G18" s="242" t="s">
        <v>1243</v>
      </c>
      <c r="H18" s="242" t="s">
        <v>1247</v>
      </c>
      <c r="I18" s="242" t="s">
        <v>949</v>
      </c>
      <c r="J18" s="246" t="s">
        <v>1244</v>
      </c>
      <c r="K18" s="242" t="s">
        <v>949</v>
      </c>
      <c r="L18" s="242" t="s">
        <v>949</v>
      </c>
      <c r="M18" s="242" t="s">
        <v>949</v>
      </c>
      <c r="N18" s="242" t="s">
        <v>949</v>
      </c>
      <c r="O18" s="241" t="s">
        <v>1213</v>
      </c>
      <c r="P18" s="241" t="s">
        <v>1248</v>
      </c>
    </row>
    <row r="19" spans="1:16" x14ac:dyDescent="0.3">
      <c r="A19" s="235"/>
      <c r="B19" s="241" t="s">
        <v>54</v>
      </c>
      <c r="C19" s="241" t="s">
        <v>61</v>
      </c>
      <c r="D19" s="242" t="s">
        <v>49</v>
      </c>
      <c r="E19" s="241" t="s">
        <v>1242</v>
      </c>
      <c r="F19" s="242" t="s">
        <v>1243</v>
      </c>
      <c r="G19" s="242" t="s">
        <v>1232</v>
      </c>
      <c r="H19" s="242" t="s">
        <v>949</v>
      </c>
      <c r="I19" s="242" t="s">
        <v>949</v>
      </c>
      <c r="J19" s="245" t="s">
        <v>1229</v>
      </c>
      <c r="K19" s="242" t="s">
        <v>949</v>
      </c>
      <c r="L19" s="242" t="s">
        <v>949</v>
      </c>
      <c r="M19" s="242" t="s">
        <v>949</v>
      </c>
      <c r="N19" s="242" t="s">
        <v>949</v>
      </c>
      <c r="O19" s="241" t="s">
        <v>1213</v>
      </c>
      <c r="P19" s="241"/>
    </row>
    <row r="20" spans="1:16" x14ac:dyDescent="0.3">
      <c r="A20" s="235"/>
      <c r="B20" s="241" t="s">
        <v>54</v>
      </c>
      <c r="C20" s="241" t="s">
        <v>61</v>
      </c>
      <c r="D20" s="242" t="s">
        <v>478</v>
      </c>
      <c r="E20" s="241" t="s">
        <v>1245</v>
      </c>
      <c r="F20" s="242" t="s">
        <v>1243</v>
      </c>
      <c r="G20" s="242" t="s">
        <v>1232</v>
      </c>
      <c r="H20" s="242" t="s">
        <v>949</v>
      </c>
      <c r="I20" s="242" t="s">
        <v>949</v>
      </c>
      <c r="J20" s="245" t="s">
        <v>1229</v>
      </c>
      <c r="K20" s="242" t="s">
        <v>949</v>
      </c>
      <c r="L20" s="242" t="s">
        <v>949</v>
      </c>
      <c r="M20" s="242" t="s">
        <v>949</v>
      </c>
      <c r="N20" s="242" t="s">
        <v>949</v>
      </c>
      <c r="O20" s="241" t="s">
        <v>1213</v>
      </c>
      <c r="P20" s="241" t="s">
        <v>1248</v>
      </c>
    </row>
    <row r="21" spans="1:16" x14ac:dyDescent="0.3">
      <c r="A21" s="235"/>
      <c r="B21" s="241" t="s">
        <v>54</v>
      </c>
      <c r="C21" s="241" t="s">
        <v>61</v>
      </c>
      <c r="D21" s="242" t="s">
        <v>49</v>
      </c>
      <c r="E21" s="241" t="s">
        <v>1249</v>
      </c>
      <c r="F21" s="242" t="s">
        <v>1232</v>
      </c>
      <c r="G21" s="242" t="s">
        <v>19</v>
      </c>
      <c r="H21" s="242" t="s">
        <v>949</v>
      </c>
      <c r="I21" s="242" t="s">
        <v>949</v>
      </c>
      <c r="J21" s="245" t="s">
        <v>1229</v>
      </c>
      <c r="K21" s="242" t="s">
        <v>949</v>
      </c>
      <c r="L21" s="242" t="s">
        <v>949</v>
      </c>
      <c r="M21" s="242" t="s">
        <v>949</v>
      </c>
      <c r="N21" s="242" t="s">
        <v>949</v>
      </c>
      <c r="O21" s="241" t="s">
        <v>1213</v>
      </c>
      <c r="P21" s="241"/>
    </row>
    <row r="22" spans="1:16" x14ac:dyDescent="0.3">
      <c r="A22" s="235"/>
      <c r="B22" s="241" t="s">
        <v>54</v>
      </c>
      <c r="C22" s="241" t="s">
        <v>61</v>
      </c>
      <c r="D22" s="242" t="s">
        <v>289</v>
      </c>
      <c r="E22" s="241" t="s">
        <v>1250</v>
      </c>
      <c r="F22" s="242" t="s">
        <v>1251</v>
      </c>
      <c r="G22" s="242" t="s">
        <v>19</v>
      </c>
      <c r="H22" s="242" t="s">
        <v>1252</v>
      </c>
      <c r="I22" s="242" t="s">
        <v>949</v>
      </c>
      <c r="J22" s="245" t="s">
        <v>1229</v>
      </c>
      <c r="K22" s="242" t="s">
        <v>949</v>
      </c>
      <c r="L22" s="242" t="s">
        <v>949</v>
      </c>
      <c r="M22" s="242" t="s">
        <v>949</v>
      </c>
      <c r="N22" s="242" t="s">
        <v>949</v>
      </c>
      <c r="O22" s="241" t="s">
        <v>1213</v>
      </c>
      <c r="P22" s="241"/>
    </row>
    <row r="23" spans="1:16" ht="26.4" x14ac:dyDescent="0.3">
      <c r="A23" s="235"/>
      <c r="B23" s="241" t="s">
        <v>54</v>
      </c>
      <c r="C23" s="241" t="s">
        <v>1111</v>
      </c>
      <c r="D23" s="242" t="s">
        <v>1113</v>
      </c>
      <c r="E23" s="241" t="s">
        <v>1253</v>
      </c>
      <c r="F23" s="242" t="s">
        <v>1254</v>
      </c>
      <c r="G23" s="242" t="s">
        <v>1255</v>
      </c>
      <c r="H23" s="242" t="s">
        <v>1256</v>
      </c>
      <c r="I23" s="242" t="s">
        <v>1257</v>
      </c>
      <c r="J23" s="247" t="s">
        <v>1258</v>
      </c>
      <c r="K23" s="242" t="s">
        <v>949</v>
      </c>
      <c r="L23" s="242" t="s">
        <v>949</v>
      </c>
      <c r="M23" s="242" t="s">
        <v>949</v>
      </c>
      <c r="N23" s="242" t="s">
        <v>949</v>
      </c>
      <c r="O23" s="241" t="s">
        <v>1213</v>
      </c>
      <c r="P23" s="241" t="s">
        <v>3539</v>
      </c>
    </row>
    <row r="24" spans="1:16" x14ac:dyDescent="0.3">
      <c r="A24" s="235"/>
      <c r="B24" s="241" t="s">
        <v>66</v>
      </c>
      <c r="C24" s="241" t="s">
        <v>67</v>
      </c>
      <c r="D24" s="242" t="s">
        <v>49</v>
      </c>
      <c r="E24" s="241" t="s">
        <v>1260</v>
      </c>
      <c r="F24" s="242" t="s">
        <v>18</v>
      </c>
      <c r="G24" s="242" t="s">
        <v>19</v>
      </c>
      <c r="H24" s="242" t="s">
        <v>949</v>
      </c>
      <c r="I24" s="242" t="s">
        <v>949</v>
      </c>
      <c r="J24" s="245" t="s">
        <v>1229</v>
      </c>
      <c r="K24" s="242" t="s">
        <v>949</v>
      </c>
      <c r="L24" s="242" t="s">
        <v>949</v>
      </c>
      <c r="M24" s="242" t="s">
        <v>949</v>
      </c>
      <c r="N24" s="242" t="s">
        <v>949</v>
      </c>
      <c r="O24" s="241" t="s">
        <v>1213</v>
      </c>
      <c r="P24" s="241"/>
    </row>
    <row r="25" spans="1:16" ht="26.4" x14ac:dyDescent="0.3">
      <c r="A25" s="235"/>
      <c r="B25" s="241" t="s">
        <v>620</v>
      </c>
      <c r="C25" s="241" t="s">
        <v>1118</v>
      </c>
      <c r="D25" s="242" t="s">
        <v>1119</v>
      </c>
      <c r="E25" s="241" t="s">
        <v>1261</v>
      </c>
      <c r="F25" s="242" t="s">
        <v>18</v>
      </c>
      <c r="G25" s="242" t="s">
        <v>19</v>
      </c>
      <c r="H25" s="242" t="s">
        <v>949</v>
      </c>
      <c r="I25" s="242" t="s">
        <v>949</v>
      </c>
      <c r="J25" s="243" t="s">
        <v>1212</v>
      </c>
      <c r="K25" s="242" t="s">
        <v>949</v>
      </c>
      <c r="L25" s="242" t="s">
        <v>949</v>
      </c>
      <c r="M25" s="242" t="s">
        <v>949</v>
      </c>
      <c r="N25" s="242" t="s">
        <v>949</v>
      </c>
      <c r="O25" s="241" t="s">
        <v>1213</v>
      </c>
      <c r="P25" s="241"/>
    </row>
    <row r="26" spans="1:16" ht="26.4" x14ac:dyDescent="0.3">
      <c r="A26" s="235"/>
      <c r="B26" s="241" t="s">
        <v>620</v>
      </c>
      <c r="C26" s="241" t="s">
        <v>1118</v>
      </c>
      <c r="D26" s="242" t="s">
        <v>1120</v>
      </c>
      <c r="E26" s="241" t="s">
        <v>1262</v>
      </c>
      <c r="F26" s="242" t="s">
        <v>18</v>
      </c>
      <c r="G26" s="242" t="s">
        <v>19</v>
      </c>
      <c r="H26" s="242" t="s">
        <v>949</v>
      </c>
      <c r="I26" s="242" t="s">
        <v>949</v>
      </c>
      <c r="J26" s="243" t="s">
        <v>1212</v>
      </c>
      <c r="K26" s="242" t="s">
        <v>949</v>
      </c>
      <c r="L26" s="242" t="s">
        <v>949</v>
      </c>
      <c r="M26" s="242" t="s">
        <v>949</v>
      </c>
      <c r="N26" s="242" t="s">
        <v>949</v>
      </c>
      <c r="O26" s="241" t="s">
        <v>1213</v>
      </c>
      <c r="P26" s="241"/>
    </row>
    <row r="27" spans="1:16" ht="26.4" x14ac:dyDescent="0.3">
      <c r="A27" s="235"/>
      <c r="B27" s="241" t="s">
        <v>584</v>
      </c>
      <c r="C27" s="241" t="s">
        <v>1125</v>
      </c>
      <c r="D27" s="242" t="s">
        <v>49</v>
      </c>
      <c r="E27" s="241" t="s">
        <v>1263</v>
      </c>
      <c r="F27" s="242" t="s">
        <v>1264</v>
      </c>
      <c r="G27" s="242" t="s">
        <v>1265</v>
      </c>
      <c r="H27" s="242" t="s">
        <v>1266</v>
      </c>
      <c r="I27" s="242" t="s">
        <v>1267</v>
      </c>
      <c r="J27" s="248" t="s">
        <v>1268</v>
      </c>
      <c r="K27" s="242" t="s">
        <v>949</v>
      </c>
      <c r="L27" s="242" t="s">
        <v>949</v>
      </c>
      <c r="M27" s="242" t="s">
        <v>949</v>
      </c>
      <c r="N27" s="242" t="s">
        <v>949</v>
      </c>
      <c r="O27" s="241" t="s">
        <v>1213</v>
      </c>
      <c r="P27" s="241" t="s">
        <v>1269</v>
      </c>
    </row>
    <row r="28" spans="1:16" x14ac:dyDescent="0.3">
      <c r="A28" s="235"/>
      <c r="B28" s="241" t="s">
        <v>70</v>
      </c>
      <c r="C28" s="241" t="s">
        <v>74</v>
      </c>
      <c r="D28" s="242" t="s">
        <v>49</v>
      </c>
      <c r="E28" s="241" t="s">
        <v>1270</v>
      </c>
      <c r="F28" s="242" t="s">
        <v>18</v>
      </c>
      <c r="G28" s="242" t="s">
        <v>1271</v>
      </c>
      <c r="H28" s="242" t="s">
        <v>949</v>
      </c>
      <c r="I28" s="242" t="s">
        <v>949</v>
      </c>
      <c r="J28" s="245" t="s">
        <v>1229</v>
      </c>
      <c r="K28" s="242" t="s">
        <v>949</v>
      </c>
      <c r="L28" s="242" t="s">
        <v>949</v>
      </c>
      <c r="M28" s="242" t="s">
        <v>949</v>
      </c>
      <c r="N28" s="242" t="s">
        <v>949</v>
      </c>
      <c r="O28" s="241" t="s">
        <v>1213</v>
      </c>
      <c r="P28" s="241"/>
    </row>
    <row r="29" spans="1:16" x14ac:dyDescent="0.3">
      <c r="A29" s="235"/>
      <c r="B29" s="241" t="s">
        <v>70</v>
      </c>
      <c r="C29" s="241" t="s">
        <v>74</v>
      </c>
      <c r="D29" s="242" t="s">
        <v>49</v>
      </c>
      <c r="E29" s="241" t="s">
        <v>1270</v>
      </c>
      <c r="F29" s="242" t="s">
        <v>1271</v>
      </c>
      <c r="G29" s="242" t="s">
        <v>1240</v>
      </c>
      <c r="H29" s="242" t="s">
        <v>949</v>
      </c>
      <c r="I29" s="242" t="s">
        <v>949</v>
      </c>
      <c r="J29" s="249" t="s">
        <v>1272</v>
      </c>
      <c r="K29" s="242" t="s">
        <v>949</v>
      </c>
      <c r="L29" s="242" t="s">
        <v>949</v>
      </c>
      <c r="M29" s="242" t="s">
        <v>949</v>
      </c>
      <c r="N29" s="242" t="s">
        <v>949</v>
      </c>
      <c r="O29" s="241" t="s">
        <v>1213</v>
      </c>
      <c r="P29" s="241"/>
    </row>
    <row r="30" spans="1:16" x14ac:dyDescent="0.3">
      <c r="A30" s="235"/>
      <c r="B30" s="241" t="s">
        <v>70</v>
      </c>
      <c r="C30" s="241" t="s">
        <v>74</v>
      </c>
      <c r="D30" s="242" t="s">
        <v>49</v>
      </c>
      <c r="E30" s="241" t="s">
        <v>1270</v>
      </c>
      <c r="F30" s="242" t="s">
        <v>1240</v>
      </c>
      <c r="G30" s="242" t="s">
        <v>19</v>
      </c>
      <c r="H30" s="242" t="s">
        <v>949</v>
      </c>
      <c r="I30" s="242" t="s">
        <v>949</v>
      </c>
      <c r="J30" s="245" t="s">
        <v>1229</v>
      </c>
      <c r="K30" s="242" t="s">
        <v>949</v>
      </c>
      <c r="L30" s="242" t="s">
        <v>949</v>
      </c>
      <c r="M30" s="242" t="s">
        <v>949</v>
      </c>
      <c r="N30" s="242" t="s">
        <v>949</v>
      </c>
      <c r="O30" s="241" t="s">
        <v>1213</v>
      </c>
      <c r="P30" s="241"/>
    </row>
    <row r="31" spans="1:16" x14ac:dyDescent="0.3">
      <c r="A31" s="235"/>
      <c r="B31" s="241" t="s">
        <v>88</v>
      </c>
      <c r="C31" s="241" t="s">
        <v>93</v>
      </c>
      <c r="D31" s="242" t="s">
        <v>49</v>
      </c>
      <c r="E31" s="241" t="s">
        <v>1273</v>
      </c>
      <c r="F31" s="242" t="s">
        <v>18</v>
      </c>
      <c r="G31" s="242" t="s">
        <v>1274</v>
      </c>
      <c r="H31" s="242" t="s">
        <v>949</v>
      </c>
      <c r="I31" s="242" t="s">
        <v>949</v>
      </c>
      <c r="J31" s="245" t="s">
        <v>1229</v>
      </c>
      <c r="K31" s="242" t="s">
        <v>949</v>
      </c>
      <c r="L31" s="242" t="s">
        <v>949</v>
      </c>
      <c r="M31" s="242" t="s">
        <v>949</v>
      </c>
      <c r="N31" s="242" t="s">
        <v>949</v>
      </c>
      <c r="O31" s="241" t="s">
        <v>1213</v>
      </c>
      <c r="P31" s="241"/>
    </row>
    <row r="32" spans="1:16" x14ac:dyDescent="0.3">
      <c r="A32" s="235"/>
      <c r="B32" s="241" t="s">
        <v>88</v>
      </c>
      <c r="C32" s="241" t="s">
        <v>93</v>
      </c>
      <c r="D32" s="242" t="s">
        <v>49</v>
      </c>
      <c r="E32" s="241" t="s">
        <v>1273</v>
      </c>
      <c r="F32" s="242" t="s">
        <v>1274</v>
      </c>
      <c r="G32" s="242" t="s">
        <v>1275</v>
      </c>
      <c r="H32" s="242" t="s">
        <v>949</v>
      </c>
      <c r="I32" s="242" t="s">
        <v>949</v>
      </c>
      <c r="J32" s="246" t="s">
        <v>1244</v>
      </c>
      <c r="K32" s="242" t="s">
        <v>949</v>
      </c>
      <c r="L32" s="242" t="s">
        <v>949</v>
      </c>
      <c r="M32" s="242" t="s">
        <v>949</v>
      </c>
      <c r="N32" s="242" t="s">
        <v>949</v>
      </c>
      <c r="O32" s="241" t="s">
        <v>1213</v>
      </c>
      <c r="P32" s="241"/>
    </row>
    <row r="33" spans="1:16" x14ac:dyDescent="0.3">
      <c r="A33" s="235"/>
      <c r="B33" s="241" t="s">
        <v>88</v>
      </c>
      <c r="C33" s="241" t="s">
        <v>93</v>
      </c>
      <c r="D33" s="242" t="s">
        <v>49</v>
      </c>
      <c r="E33" s="241" t="s">
        <v>1273</v>
      </c>
      <c r="F33" s="242" t="s">
        <v>1275</v>
      </c>
      <c r="G33" s="242" t="s">
        <v>19</v>
      </c>
      <c r="H33" s="242" t="s">
        <v>949</v>
      </c>
      <c r="I33" s="242" t="s">
        <v>949</v>
      </c>
      <c r="J33" s="245" t="s">
        <v>1229</v>
      </c>
      <c r="K33" s="242" t="s">
        <v>949</v>
      </c>
      <c r="L33" s="242" t="s">
        <v>949</v>
      </c>
      <c r="M33" s="242" t="s">
        <v>949</v>
      </c>
      <c r="N33" s="242" t="s">
        <v>949</v>
      </c>
      <c r="O33" s="241" t="s">
        <v>1213</v>
      </c>
      <c r="P33" s="241"/>
    </row>
    <row r="34" spans="1:16" x14ac:dyDescent="0.3">
      <c r="A34" s="235"/>
      <c r="B34" s="241" t="s">
        <v>603</v>
      </c>
      <c r="C34" s="241" t="s">
        <v>1036</v>
      </c>
      <c r="D34" s="242" t="s">
        <v>49</v>
      </c>
      <c r="E34" s="241" t="s">
        <v>1276</v>
      </c>
      <c r="F34" s="242" t="s">
        <v>18</v>
      </c>
      <c r="G34" s="242" t="s">
        <v>19</v>
      </c>
      <c r="H34" s="242" t="s">
        <v>949</v>
      </c>
      <c r="I34" s="242" t="s">
        <v>949</v>
      </c>
      <c r="J34" s="245" t="s">
        <v>1229</v>
      </c>
      <c r="K34" s="242" t="s">
        <v>949</v>
      </c>
      <c r="L34" s="242" t="s">
        <v>949</v>
      </c>
      <c r="M34" s="242" t="s">
        <v>949</v>
      </c>
      <c r="N34" s="242" t="s">
        <v>949</v>
      </c>
      <c r="O34" s="241" t="s">
        <v>1213</v>
      </c>
      <c r="P34" s="241"/>
    </row>
    <row r="35" spans="1:16" x14ac:dyDescent="0.3">
      <c r="A35" s="235"/>
      <c r="B35" s="241" t="s">
        <v>603</v>
      </c>
      <c r="C35" s="241" t="s">
        <v>1146</v>
      </c>
      <c r="D35" s="242" t="s">
        <v>105</v>
      </c>
      <c r="E35" s="241" t="s">
        <v>1277</v>
      </c>
      <c r="F35" s="242" t="s">
        <v>18</v>
      </c>
      <c r="G35" s="242" t="s">
        <v>1278</v>
      </c>
      <c r="H35" s="242" t="s">
        <v>949</v>
      </c>
      <c r="I35" s="242" t="s">
        <v>1279</v>
      </c>
      <c r="J35" s="245" t="s">
        <v>1229</v>
      </c>
      <c r="K35" s="242" t="s">
        <v>949</v>
      </c>
      <c r="L35" s="242" t="s">
        <v>949</v>
      </c>
      <c r="M35" s="242" t="s">
        <v>949</v>
      </c>
      <c r="N35" s="242" t="s">
        <v>949</v>
      </c>
      <c r="O35" s="241" t="s">
        <v>1213</v>
      </c>
      <c r="P35" s="241"/>
    </row>
    <row r="36" spans="1:16" x14ac:dyDescent="0.3">
      <c r="A36" s="235"/>
      <c r="B36" s="241" t="s">
        <v>603</v>
      </c>
      <c r="C36" s="241" t="s">
        <v>1146</v>
      </c>
      <c r="D36" s="242" t="s">
        <v>49</v>
      </c>
      <c r="E36" s="241" t="s">
        <v>1277</v>
      </c>
      <c r="F36" s="242" t="s">
        <v>1280</v>
      </c>
      <c r="G36" s="242" t="s">
        <v>19</v>
      </c>
      <c r="H36" s="242" t="s">
        <v>1281</v>
      </c>
      <c r="I36" s="242" t="s">
        <v>949</v>
      </c>
      <c r="J36" s="245" t="s">
        <v>1229</v>
      </c>
      <c r="K36" s="242" t="s">
        <v>949</v>
      </c>
      <c r="L36" s="242" t="s">
        <v>949</v>
      </c>
      <c r="M36" s="242" t="s">
        <v>949</v>
      </c>
      <c r="N36" s="242" t="s">
        <v>949</v>
      </c>
      <c r="O36" s="241" t="s">
        <v>1213</v>
      </c>
      <c r="P36" s="241"/>
    </row>
    <row r="37" spans="1:16" x14ac:dyDescent="0.3">
      <c r="A37" s="235"/>
      <c r="B37" s="241" t="s">
        <v>603</v>
      </c>
      <c r="C37" s="241" t="s">
        <v>1147</v>
      </c>
      <c r="D37" s="242" t="s">
        <v>49</v>
      </c>
      <c r="E37" s="241" t="s">
        <v>1282</v>
      </c>
      <c r="F37" s="242" t="s">
        <v>18</v>
      </c>
      <c r="G37" s="242" t="s">
        <v>19</v>
      </c>
      <c r="H37" s="242" t="s">
        <v>949</v>
      </c>
      <c r="I37" s="242" t="s">
        <v>949</v>
      </c>
      <c r="J37" s="245" t="s">
        <v>1229</v>
      </c>
      <c r="K37" s="242" t="s">
        <v>949</v>
      </c>
      <c r="L37" s="242" t="s">
        <v>949</v>
      </c>
      <c r="M37" s="242" t="s">
        <v>949</v>
      </c>
      <c r="N37" s="242" t="s">
        <v>949</v>
      </c>
      <c r="O37" s="241" t="s">
        <v>1213</v>
      </c>
      <c r="P37" s="241"/>
    </row>
    <row r="38" spans="1:16" x14ac:dyDescent="0.3">
      <c r="A38" s="235"/>
      <c r="B38" s="241" t="s">
        <v>603</v>
      </c>
      <c r="C38" s="241" t="s">
        <v>1148</v>
      </c>
      <c r="D38" s="242" t="s">
        <v>49</v>
      </c>
      <c r="E38" s="241" t="s">
        <v>1283</v>
      </c>
      <c r="F38" s="242" t="s">
        <v>18</v>
      </c>
      <c r="G38" s="242" t="s">
        <v>19</v>
      </c>
      <c r="H38" s="242" t="s">
        <v>949</v>
      </c>
      <c r="I38" s="242" t="s">
        <v>1279</v>
      </c>
      <c r="J38" s="245" t="s">
        <v>1229</v>
      </c>
      <c r="K38" s="242" t="s">
        <v>949</v>
      </c>
      <c r="L38" s="242" t="s">
        <v>949</v>
      </c>
      <c r="M38" s="242" t="s">
        <v>949</v>
      </c>
      <c r="N38" s="242" t="s">
        <v>949</v>
      </c>
      <c r="O38" s="241" t="s">
        <v>1213</v>
      </c>
      <c r="P38" s="241"/>
    </row>
    <row r="39" spans="1:16" x14ac:dyDescent="0.3">
      <c r="A39" s="235"/>
      <c r="B39" s="241" t="s">
        <v>111</v>
      </c>
      <c r="C39" s="241" t="s">
        <v>1161</v>
      </c>
      <c r="D39" s="242" t="s">
        <v>331</v>
      </c>
      <c r="E39" s="241" t="s">
        <v>1284</v>
      </c>
      <c r="F39" s="242" t="s">
        <v>18</v>
      </c>
      <c r="G39" s="242" t="s">
        <v>1243</v>
      </c>
      <c r="H39" s="242" t="s">
        <v>949</v>
      </c>
      <c r="I39" s="242" t="s">
        <v>949</v>
      </c>
      <c r="J39" s="246" t="s">
        <v>1244</v>
      </c>
      <c r="K39" s="242" t="s">
        <v>949</v>
      </c>
      <c r="L39" s="242" t="s">
        <v>949</v>
      </c>
      <c r="M39" s="242" t="s">
        <v>949</v>
      </c>
      <c r="N39" s="242" t="s">
        <v>949</v>
      </c>
      <c r="O39" s="241" t="s">
        <v>1213</v>
      </c>
      <c r="P39" s="241"/>
    </row>
    <row r="40" spans="1:16" x14ac:dyDescent="0.3">
      <c r="A40" s="235"/>
      <c r="B40" s="241" t="s">
        <v>111</v>
      </c>
      <c r="C40" s="241" t="s">
        <v>1161</v>
      </c>
      <c r="D40" s="242" t="s">
        <v>331</v>
      </c>
      <c r="E40" s="241" t="s">
        <v>1284</v>
      </c>
      <c r="F40" s="242" t="s">
        <v>1243</v>
      </c>
      <c r="G40" s="242" t="s">
        <v>1285</v>
      </c>
      <c r="H40" s="242" t="s">
        <v>949</v>
      </c>
      <c r="I40" s="242" t="s">
        <v>1286</v>
      </c>
      <c r="J40" s="245" t="s">
        <v>1229</v>
      </c>
      <c r="K40" s="242" t="s">
        <v>949</v>
      </c>
      <c r="L40" s="242" t="s">
        <v>949</v>
      </c>
      <c r="M40" s="242" t="s">
        <v>949</v>
      </c>
      <c r="N40" s="242" t="s">
        <v>949</v>
      </c>
      <c r="O40" s="241" t="s">
        <v>1213</v>
      </c>
      <c r="P40" s="241" t="s">
        <v>1287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15E1-95CC-4A63-8772-E5E033AA5B0C}">
  <dimension ref="A1:H10"/>
  <sheetViews>
    <sheetView showGridLines="0" zoomScale="80" workbookViewId="0">
      <pane ySplit="6" topLeftCell="A7" activePane="bottomLeft" state="frozen"/>
      <selection activeCell="B3" sqref="B3:G3"/>
      <selection pane="bottomLeft" activeCell="B3" sqref="B3:G3"/>
    </sheetView>
  </sheetViews>
  <sheetFormatPr baseColWidth="10" defaultColWidth="8.88671875" defaultRowHeight="14.4" x14ac:dyDescent="0.3"/>
  <cols>
    <col min="1" max="1" width="2" style="236" customWidth="1"/>
    <col min="2" max="2" width="37" style="236" customWidth="1"/>
    <col min="3" max="3" width="32" style="236" customWidth="1"/>
    <col min="4" max="4" width="20" style="236" customWidth="1"/>
    <col min="5" max="6" width="23" style="236" customWidth="1"/>
    <col min="7" max="7" width="48" style="236" customWidth="1"/>
    <col min="8" max="8" width="68" style="236" customWidth="1"/>
    <col min="9" max="16384" width="8.88671875" style="236"/>
  </cols>
  <sheetData>
    <row r="1" spans="1:8" x14ac:dyDescent="0.3">
      <c r="A1" s="235"/>
      <c r="B1" s="235"/>
      <c r="C1" s="235"/>
      <c r="D1" s="235"/>
      <c r="E1" s="235"/>
      <c r="F1" s="235"/>
      <c r="G1" s="235"/>
      <c r="H1" s="235"/>
    </row>
    <row r="2" spans="1:8" x14ac:dyDescent="0.3">
      <c r="A2" s="235"/>
      <c r="B2" s="235"/>
      <c r="C2" s="235"/>
      <c r="D2" s="235"/>
      <c r="E2" s="235"/>
      <c r="F2" s="235"/>
      <c r="G2" s="235"/>
      <c r="H2" s="235"/>
    </row>
    <row r="3" spans="1:8" ht="69" customHeight="1" x14ac:dyDescent="0.3">
      <c r="A3" s="235"/>
      <c r="B3" s="237" t="s">
        <v>0</v>
      </c>
      <c r="C3" s="238"/>
      <c r="D3" s="238"/>
      <c r="E3" s="238"/>
      <c r="F3" s="238"/>
      <c r="G3" s="238"/>
      <c r="H3" s="235"/>
    </row>
    <row r="4" spans="1:8" ht="0" hidden="1" customHeight="1" x14ac:dyDescent="0.3">
      <c r="A4" s="235"/>
      <c r="B4" s="235"/>
      <c r="C4" s="235"/>
      <c r="D4" s="235"/>
      <c r="E4" s="235"/>
      <c r="F4" s="235"/>
      <c r="G4" s="235"/>
      <c r="H4" s="235"/>
    </row>
    <row r="5" spans="1:8" ht="30" customHeight="1" x14ac:dyDescent="0.4">
      <c r="A5" s="235"/>
      <c r="B5" s="239" t="s">
        <v>2815</v>
      </c>
      <c r="C5" s="235"/>
      <c r="D5" s="235"/>
      <c r="E5" s="235"/>
      <c r="F5" s="235"/>
      <c r="G5" s="235"/>
      <c r="H5" s="235"/>
    </row>
    <row r="6" spans="1:8" ht="52.95" customHeight="1" x14ac:dyDescent="0.3">
      <c r="A6" s="235"/>
      <c r="B6" s="240" t="s">
        <v>4</v>
      </c>
      <c r="C6" s="240" t="s">
        <v>2816</v>
      </c>
      <c r="D6" s="240" t="s">
        <v>2817</v>
      </c>
      <c r="E6" s="240" t="s">
        <v>7</v>
      </c>
      <c r="F6" s="240" t="s">
        <v>8</v>
      </c>
      <c r="G6" s="240" t="s">
        <v>2818</v>
      </c>
      <c r="H6" s="240" t="s">
        <v>1548</v>
      </c>
    </row>
    <row r="7" spans="1:8" x14ac:dyDescent="0.3">
      <c r="A7" s="235"/>
      <c r="B7" s="241" t="s">
        <v>2819</v>
      </c>
      <c r="C7" s="241" t="s">
        <v>22</v>
      </c>
      <c r="D7" s="242" t="s">
        <v>2245</v>
      </c>
      <c r="E7" s="242" t="s">
        <v>18</v>
      </c>
      <c r="F7" s="242" t="s">
        <v>2820</v>
      </c>
      <c r="G7" s="241" t="s">
        <v>949</v>
      </c>
      <c r="H7" s="241" t="s">
        <v>2821</v>
      </c>
    </row>
    <row r="8" spans="1:8" x14ac:dyDescent="0.3">
      <c r="A8" s="235"/>
      <c r="B8" s="241" t="s">
        <v>2822</v>
      </c>
      <c r="C8" s="241" t="s">
        <v>22</v>
      </c>
      <c r="D8" s="242" t="s">
        <v>2272</v>
      </c>
      <c r="E8" s="242" t="s">
        <v>1264</v>
      </c>
      <c r="F8" s="242" t="s">
        <v>1267</v>
      </c>
      <c r="G8" s="241" t="s">
        <v>949</v>
      </c>
      <c r="H8" s="241" t="s">
        <v>2823</v>
      </c>
    </row>
    <row r="9" spans="1:8" x14ac:dyDescent="0.3">
      <c r="A9" s="235"/>
      <c r="B9" s="241" t="s">
        <v>2819</v>
      </c>
      <c r="C9" s="241" t="s">
        <v>22</v>
      </c>
      <c r="D9" s="242" t="s">
        <v>2245</v>
      </c>
      <c r="E9" s="242" t="s">
        <v>2824</v>
      </c>
      <c r="F9" s="242" t="s">
        <v>2825</v>
      </c>
      <c r="G9" s="241" t="s">
        <v>949</v>
      </c>
      <c r="H9" s="241" t="s">
        <v>2821</v>
      </c>
    </row>
    <row r="10" spans="1:8" x14ac:dyDescent="0.3">
      <c r="A10" s="235"/>
      <c r="B10" s="241" t="s">
        <v>2819</v>
      </c>
      <c r="C10" s="241" t="s">
        <v>22</v>
      </c>
      <c r="D10" s="242" t="s">
        <v>2245</v>
      </c>
      <c r="E10" s="242" t="s">
        <v>2826</v>
      </c>
      <c r="F10" s="242" t="s">
        <v>2827</v>
      </c>
      <c r="G10" s="241" t="s">
        <v>949</v>
      </c>
      <c r="H10" s="241" t="s">
        <v>2828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8" t="s">
        <v>949</v>
      </c>
      <c r="C8" s="178" t="s">
        <v>949</v>
      </c>
      <c r="D8" s="178" t="s">
        <v>949</v>
      </c>
      <c r="E8" s="178" t="s">
        <v>949</v>
      </c>
      <c r="F8" s="178" t="s">
        <v>949</v>
      </c>
      <c r="G8" s="178" t="s">
        <v>2832</v>
      </c>
      <c r="H8" s="178" t="s">
        <v>949</v>
      </c>
      <c r="I8" s="178" t="s">
        <v>949</v>
      </c>
      <c r="J8" s="178" t="s">
        <v>2833</v>
      </c>
      <c r="K8" s="178" t="s">
        <v>949</v>
      </c>
      <c r="L8" s="178" t="s">
        <v>949</v>
      </c>
      <c r="M8" s="178" t="s">
        <v>2834</v>
      </c>
      <c r="N8" s="178" t="s">
        <v>949</v>
      </c>
      <c r="O8" s="178" t="s">
        <v>949</v>
      </c>
      <c r="P8" s="178" t="s">
        <v>2835</v>
      </c>
      <c r="Q8" s="178" t="s">
        <v>949</v>
      </c>
      <c r="R8" s="178" t="s">
        <v>949</v>
      </c>
      <c r="S8" s="178" t="s">
        <v>2836</v>
      </c>
      <c r="T8" s="178" t="s">
        <v>949</v>
      </c>
      <c r="U8" s="178" t="s">
        <v>949</v>
      </c>
      <c r="V8" s="178" t="s">
        <v>2837</v>
      </c>
      <c r="W8" s="178" t="s">
        <v>949</v>
      </c>
      <c r="X8" s="178" t="s">
        <v>949</v>
      </c>
      <c r="Y8" s="178" t="s">
        <v>2838</v>
      </c>
      <c r="Z8" s="178" t="s">
        <v>949</v>
      </c>
      <c r="AA8" s="178" t="s">
        <v>949</v>
      </c>
      <c r="AB8" s="178" t="s">
        <v>2839</v>
      </c>
      <c r="AC8" s="178" t="s">
        <v>949</v>
      </c>
      <c r="AD8" s="178" t="s">
        <v>949</v>
      </c>
      <c r="AE8" s="178" t="s">
        <v>2840</v>
      </c>
      <c r="AF8" s="178" t="s">
        <v>949</v>
      </c>
      <c r="AG8" s="178" t="s">
        <v>949</v>
      </c>
      <c r="AH8" s="178" t="s">
        <v>2841</v>
      </c>
      <c r="AI8" s="178" t="s">
        <v>949</v>
      </c>
      <c r="AJ8" s="178" t="s">
        <v>949</v>
      </c>
      <c r="AK8" s="178" t="s">
        <v>2842</v>
      </c>
      <c r="AL8" s="178" t="s">
        <v>949</v>
      </c>
      <c r="AM8" s="178" t="s">
        <v>949</v>
      </c>
      <c r="AN8" s="178" t="s">
        <v>2843</v>
      </c>
      <c r="AO8" s="178" t="s">
        <v>949</v>
      </c>
      <c r="AP8" s="178" t="s">
        <v>949</v>
      </c>
      <c r="AQ8" s="178" t="s">
        <v>2844</v>
      </c>
      <c r="AR8" s="178" t="s">
        <v>949</v>
      </c>
      <c r="AS8" s="178" t="s">
        <v>949</v>
      </c>
      <c r="AT8" s="178" t="s">
        <v>2845</v>
      </c>
      <c r="AU8" s="178" t="s">
        <v>949</v>
      </c>
      <c r="AV8" s="178" t="s">
        <v>949</v>
      </c>
      <c r="AW8" s="178" t="s">
        <v>2846</v>
      </c>
      <c r="AX8" s="178" t="s">
        <v>949</v>
      </c>
      <c r="AY8" s="178" t="s">
        <v>949</v>
      </c>
      <c r="AZ8" s="178" t="s">
        <v>2847</v>
      </c>
      <c r="BA8" s="178" t="s">
        <v>949</v>
      </c>
      <c r="BB8" s="178" t="s">
        <v>949</v>
      </c>
      <c r="BC8" s="178" t="s">
        <v>2848</v>
      </c>
      <c r="BD8" s="178" t="s">
        <v>949</v>
      </c>
      <c r="BE8" s="178" t="s">
        <v>949</v>
      </c>
      <c r="BF8" s="178" t="s">
        <v>2849</v>
      </c>
      <c r="BG8" s="178" t="s">
        <v>949</v>
      </c>
      <c r="BH8" s="178" t="s">
        <v>949</v>
      </c>
      <c r="BI8" s="178" t="s">
        <v>2850</v>
      </c>
      <c r="BJ8" s="178" t="s">
        <v>949</v>
      </c>
      <c r="BK8" s="178" t="s">
        <v>949</v>
      </c>
      <c r="BL8" s="178" t="s">
        <v>2851</v>
      </c>
      <c r="BM8" s="178" t="s">
        <v>949</v>
      </c>
      <c r="BN8" s="178" t="s">
        <v>949</v>
      </c>
      <c r="BO8" s="178" t="s">
        <v>2852</v>
      </c>
      <c r="BP8" s="178" t="s">
        <v>949</v>
      </c>
      <c r="BQ8" s="178" t="s">
        <v>949</v>
      </c>
      <c r="BR8" s="178" t="s">
        <v>2853</v>
      </c>
      <c r="BS8" s="178" t="s">
        <v>949</v>
      </c>
      <c r="BT8" s="178" t="s">
        <v>949</v>
      </c>
      <c r="BU8" s="178" t="s">
        <v>2854</v>
      </c>
      <c r="BV8" s="178" t="s">
        <v>949</v>
      </c>
      <c r="BW8" s="178" t="s">
        <v>949</v>
      </c>
      <c r="BX8" s="178" t="s">
        <v>2855</v>
      </c>
      <c r="BY8" s="178" t="s">
        <v>949</v>
      </c>
      <c r="BZ8" s="178" t="s">
        <v>949</v>
      </c>
      <c r="CA8" s="178" t="s">
        <v>2856</v>
      </c>
      <c r="CB8" s="178" t="s">
        <v>949</v>
      </c>
      <c r="CC8" s="178" t="s">
        <v>949</v>
      </c>
      <c r="CD8" s="178" t="s">
        <v>2857</v>
      </c>
      <c r="CE8" s="178" t="s">
        <v>949</v>
      </c>
      <c r="CF8" s="178" t="s">
        <v>949</v>
      </c>
      <c r="CG8" s="178" t="s">
        <v>2858</v>
      </c>
      <c r="CH8" s="178" t="s">
        <v>949</v>
      </c>
      <c r="CI8" s="178" t="s">
        <v>949</v>
      </c>
      <c r="CJ8" s="178" t="s">
        <v>2859</v>
      </c>
      <c r="CK8" s="178" t="s">
        <v>949</v>
      </c>
      <c r="CL8" s="178" t="s">
        <v>949</v>
      </c>
      <c r="CM8" s="178" t="s">
        <v>2860</v>
      </c>
      <c r="CN8" s="178" t="s">
        <v>949</v>
      </c>
      <c r="CO8" s="178" t="s">
        <v>949</v>
      </c>
      <c r="CP8" s="178" t="s">
        <v>2861</v>
      </c>
      <c r="CQ8" s="178" t="s">
        <v>949</v>
      </c>
      <c r="CR8" s="178" t="s">
        <v>949</v>
      </c>
      <c r="CS8" s="178" t="s">
        <v>2862</v>
      </c>
      <c r="CT8" s="178" t="s">
        <v>949</v>
      </c>
      <c r="CU8" s="178" t="s">
        <v>949</v>
      </c>
      <c r="CV8" s="178" t="s">
        <v>2863</v>
      </c>
      <c r="CW8" s="178" t="s">
        <v>949</v>
      </c>
      <c r="CX8" s="178" t="s">
        <v>949</v>
      </c>
      <c r="CY8" s="178" t="s">
        <v>2864</v>
      </c>
      <c r="CZ8" s="178" t="s">
        <v>949</v>
      </c>
      <c r="DA8" s="178" t="s">
        <v>949</v>
      </c>
      <c r="DB8" s="178" t="s">
        <v>2865</v>
      </c>
      <c r="DC8" s="178" t="s">
        <v>949</v>
      </c>
      <c r="DD8" s="178" t="s">
        <v>949</v>
      </c>
      <c r="DE8" s="178" t="s">
        <v>2866</v>
      </c>
      <c r="DF8" s="178" t="s">
        <v>949</v>
      </c>
      <c r="DG8" s="178" t="s">
        <v>949</v>
      </c>
      <c r="DH8" s="178" t="s">
        <v>2867</v>
      </c>
      <c r="DI8" s="178" t="s">
        <v>949</v>
      </c>
      <c r="DJ8" s="178" t="s">
        <v>949</v>
      </c>
      <c r="DK8" s="178" t="s">
        <v>2868</v>
      </c>
      <c r="DL8" s="178" t="s">
        <v>949</v>
      </c>
      <c r="DM8" s="178" t="s">
        <v>949</v>
      </c>
      <c r="DN8" s="178" t="s">
        <v>2869</v>
      </c>
      <c r="DO8" s="178" t="s">
        <v>949</v>
      </c>
      <c r="DP8" s="178" t="s">
        <v>949</v>
      </c>
      <c r="DQ8" s="178" t="s">
        <v>2870</v>
      </c>
      <c r="DR8" s="178" t="s">
        <v>949</v>
      </c>
      <c r="DS8" s="178" t="s">
        <v>949</v>
      </c>
      <c r="DT8" s="178" t="s">
        <v>2871</v>
      </c>
      <c r="DU8" s="178" t="s">
        <v>949</v>
      </c>
      <c r="DV8" s="178" t="s">
        <v>949</v>
      </c>
      <c r="DW8" s="178" t="s">
        <v>2872</v>
      </c>
      <c r="DX8" s="178" t="s">
        <v>949</v>
      </c>
      <c r="DY8" s="178" t="s">
        <v>949</v>
      </c>
      <c r="DZ8" s="178" t="s">
        <v>2873</v>
      </c>
      <c r="EA8" s="178" t="s">
        <v>949</v>
      </c>
      <c r="EB8" s="178" t="s">
        <v>949</v>
      </c>
      <c r="EC8" s="178" t="s">
        <v>2874</v>
      </c>
      <c r="ED8" s="178" t="s">
        <v>949</v>
      </c>
      <c r="EE8" s="178" t="s">
        <v>949</v>
      </c>
      <c r="EF8" s="178" t="s">
        <v>2875</v>
      </c>
      <c r="EG8" s="178" t="s">
        <v>949</v>
      </c>
      <c r="EH8" s="178" t="s">
        <v>949</v>
      </c>
      <c r="EI8" s="178" t="s">
        <v>2876</v>
      </c>
      <c r="EJ8" s="178" t="s">
        <v>949</v>
      </c>
      <c r="EK8" s="178" t="s">
        <v>949</v>
      </c>
      <c r="EL8" s="178" t="s">
        <v>2877</v>
      </c>
      <c r="EM8" s="178" t="s">
        <v>949</v>
      </c>
      <c r="EN8" s="178" t="s">
        <v>949</v>
      </c>
      <c r="EO8" s="178" t="s">
        <v>2878</v>
      </c>
      <c r="EP8" s="178" t="s">
        <v>949</v>
      </c>
      <c r="EQ8" s="178" t="s">
        <v>949</v>
      </c>
      <c r="ER8" s="178" t="s">
        <v>2879</v>
      </c>
      <c r="ES8" s="178" t="s">
        <v>949</v>
      </c>
      <c r="ET8" s="178" t="s">
        <v>949</v>
      </c>
    </row>
    <row r="9" spans="1:150" x14ac:dyDescent="0.3">
      <c r="A9" s="1"/>
      <c r="B9" s="178" t="s">
        <v>2880</v>
      </c>
      <c r="C9" s="178" t="s">
        <v>3</v>
      </c>
      <c r="D9" s="178" t="s">
        <v>49</v>
      </c>
      <c r="E9" s="178" t="s">
        <v>2881</v>
      </c>
      <c r="F9" s="178" t="s">
        <v>2882</v>
      </c>
      <c r="G9" s="178" t="s">
        <v>2883</v>
      </c>
      <c r="H9" s="178" t="s">
        <v>2884</v>
      </c>
      <c r="I9" s="178" t="s">
        <v>2885</v>
      </c>
      <c r="J9" s="178" t="s">
        <v>2883</v>
      </c>
      <c r="K9" s="178" t="s">
        <v>2884</v>
      </c>
      <c r="L9" s="178" t="s">
        <v>2885</v>
      </c>
      <c r="M9" s="178" t="s">
        <v>2883</v>
      </c>
      <c r="N9" s="178" t="s">
        <v>2884</v>
      </c>
      <c r="O9" s="178" t="s">
        <v>2885</v>
      </c>
      <c r="P9" s="178" t="s">
        <v>2883</v>
      </c>
      <c r="Q9" s="178" t="s">
        <v>2884</v>
      </c>
      <c r="R9" s="178" t="s">
        <v>2885</v>
      </c>
      <c r="S9" s="178" t="s">
        <v>2883</v>
      </c>
      <c r="T9" s="178" t="s">
        <v>2884</v>
      </c>
      <c r="U9" s="178" t="s">
        <v>2885</v>
      </c>
      <c r="V9" s="178" t="s">
        <v>2883</v>
      </c>
      <c r="W9" s="178" t="s">
        <v>2884</v>
      </c>
      <c r="X9" s="178" t="s">
        <v>2885</v>
      </c>
      <c r="Y9" s="178" t="s">
        <v>2883</v>
      </c>
      <c r="Z9" s="178" t="s">
        <v>2884</v>
      </c>
      <c r="AA9" s="178" t="s">
        <v>2885</v>
      </c>
      <c r="AB9" s="178" t="s">
        <v>2883</v>
      </c>
      <c r="AC9" s="178" t="s">
        <v>2884</v>
      </c>
      <c r="AD9" s="178" t="s">
        <v>2885</v>
      </c>
      <c r="AE9" s="178" t="s">
        <v>2883</v>
      </c>
      <c r="AF9" s="178" t="s">
        <v>2884</v>
      </c>
      <c r="AG9" s="178" t="s">
        <v>2885</v>
      </c>
      <c r="AH9" s="178" t="s">
        <v>2883</v>
      </c>
      <c r="AI9" s="178" t="s">
        <v>2884</v>
      </c>
      <c r="AJ9" s="178" t="s">
        <v>2885</v>
      </c>
      <c r="AK9" s="178" t="s">
        <v>2883</v>
      </c>
      <c r="AL9" s="178" t="s">
        <v>2884</v>
      </c>
      <c r="AM9" s="178" t="s">
        <v>2885</v>
      </c>
      <c r="AN9" s="178" t="s">
        <v>2883</v>
      </c>
      <c r="AO9" s="178" t="s">
        <v>2884</v>
      </c>
      <c r="AP9" s="178" t="s">
        <v>2885</v>
      </c>
      <c r="AQ9" s="178" t="s">
        <v>2883</v>
      </c>
      <c r="AR9" s="178" t="s">
        <v>2884</v>
      </c>
      <c r="AS9" s="178" t="s">
        <v>2885</v>
      </c>
      <c r="AT9" s="178" t="s">
        <v>2883</v>
      </c>
      <c r="AU9" s="178" t="s">
        <v>2884</v>
      </c>
      <c r="AV9" s="178" t="s">
        <v>2885</v>
      </c>
      <c r="AW9" s="178" t="s">
        <v>2883</v>
      </c>
      <c r="AX9" s="178" t="s">
        <v>2884</v>
      </c>
      <c r="AY9" s="178" t="s">
        <v>2885</v>
      </c>
      <c r="AZ9" s="178" t="s">
        <v>2883</v>
      </c>
      <c r="BA9" s="178" t="s">
        <v>2884</v>
      </c>
      <c r="BB9" s="178" t="s">
        <v>2885</v>
      </c>
      <c r="BC9" s="178" t="s">
        <v>2883</v>
      </c>
      <c r="BD9" s="178" t="s">
        <v>2884</v>
      </c>
      <c r="BE9" s="178" t="s">
        <v>2885</v>
      </c>
      <c r="BF9" s="178" t="s">
        <v>2883</v>
      </c>
      <c r="BG9" s="178" t="s">
        <v>2884</v>
      </c>
      <c r="BH9" s="178" t="s">
        <v>2885</v>
      </c>
      <c r="BI9" s="178" t="s">
        <v>2883</v>
      </c>
      <c r="BJ9" s="178" t="s">
        <v>2884</v>
      </c>
      <c r="BK9" s="178" t="s">
        <v>2885</v>
      </c>
      <c r="BL9" s="178" t="s">
        <v>2883</v>
      </c>
      <c r="BM9" s="178" t="s">
        <v>2884</v>
      </c>
      <c r="BN9" s="178" t="s">
        <v>2885</v>
      </c>
      <c r="BO9" s="178" t="s">
        <v>2883</v>
      </c>
      <c r="BP9" s="178" t="s">
        <v>2884</v>
      </c>
      <c r="BQ9" s="178" t="s">
        <v>2885</v>
      </c>
      <c r="BR9" s="178" t="s">
        <v>2883</v>
      </c>
      <c r="BS9" s="178" t="s">
        <v>2884</v>
      </c>
      <c r="BT9" s="178" t="s">
        <v>2885</v>
      </c>
      <c r="BU9" s="178" t="s">
        <v>2883</v>
      </c>
      <c r="BV9" s="178" t="s">
        <v>2884</v>
      </c>
      <c r="BW9" s="178" t="s">
        <v>2885</v>
      </c>
      <c r="BX9" s="178" t="s">
        <v>2883</v>
      </c>
      <c r="BY9" s="178" t="s">
        <v>2884</v>
      </c>
      <c r="BZ9" s="178" t="s">
        <v>2885</v>
      </c>
      <c r="CA9" s="178" t="s">
        <v>2883</v>
      </c>
      <c r="CB9" s="178" t="s">
        <v>2884</v>
      </c>
      <c r="CC9" s="178" t="s">
        <v>2885</v>
      </c>
      <c r="CD9" s="178" t="s">
        <v>2883</v>
      </c>
      <c r="CE9" s="178" t="s">
        <v>2884</v>
      </c>
      <c r="CF9" s="178" t="s">
        <v>2885</v>
      </c>
      <c r="CG9" s="178" t="s">
        <v>2883</v>
      </c>
      <c r="CH9" s="178" t="s">
        <v>2884</v>
      </c>
      <c r="CI9" s="178" t="s">
        <v>2885</v>
      </c>
      <c r="CJ9" s="178" t="s">
        <v>2883</v>
      </c>
      <c r="CK9" s="178" t="s">
        <v>2884</v>
      </c>
      <c r="CL9" s="178" t="s">
        <v>2885</v>
      </c>
      <c r="CM9" s="178" t="s">
        <v>2883</v>
      </c>
      <c r="CN9" s="178" t="s">
        <v>2884</v>
      </c>
      <c r="CO9" s="178" t="s">
        <v>2885</v>
      </c>
      <c r="CP9" s="178" t="s">
        <v>2883</v>
      </c>
      <c r="CQ9" s="178" t="s">
        <v>2884</v>
      </c>
      <c r="CR9" s="178" t="s">
        <v>2885</v>
      </c>
      <c r="CS9" s="178" t="s">
        <v>2883</v>
      </c>
      <c r="CT9" s="178" t="s">
        <v>2884</v>
      </c>
      <c r="CU9" s="178" t="s">
        <v>2885</v>
      </c>
      <c r="CV9" s="178" t="s">
        <v>2883</v>
      </c>
      <c r="CW9" s="178" t="s">
        <v>2884</v>
      </c>
      <c r="CX9" s="178" t="s">
        <v>2885</v>
      </c>
      <c r="CY9" s="178" t="s">
        <v>2883</v>
      </c>
      <c r="CZ9" s="178" t="s">
        <v>2884</v>
      </c>
      <c r="DA9" s="178" t="s">
        <v>2885</v>
      </c>
      <c r="DB9" s="178" t="s">
        <v>2883</v>
      </c>
      <c r="DC9" s="178" t="s">
        <v>2884</v>
      </c>
      <c r="DD9" s="178" t="s">
        <v>2885</v>
      </c>
      <c r="DE9" s="178" t="s">
        <v>2883</v>
      </c>
      <c r="DF9" s="178" t="s">
        <v>2884</v>
      </c>
      <c r="DG9" s="178" t="s">
        <v>2885</v>
      </c>
      <c r="DH9" s="178" t="s">
        <v>2883</v>
      </c>
      <c r="DI9" s="178" t="s">
        <v>2884</v>
      </c>
      <c r="DJ9" s="178" t="s">
        <v>2885</v>
      </c>
      <c r="DK9" s="178" t="s">
        <v>2883</v>
      </c>
      <c r="DL9" s="178" t="s">
        <v>2884</v>
      </c>
      <c r="DM9" s="178" t="s">
        <v>2885</v>
      </c>
      <c r="DN9" s="178" t="s">
        <v>2883</v>
      </c>
      <c r="DO9" s="178" t="s">
        <v>2884</v>
      </c>
      <c r="DP9" s="178" t="s">
        <v>2885</v>
      </c>
      <c r="DQ9" s="178" t="s">
        <v>2883</v>
      </c>
      <c r="DR9" s="178" t="s">
        <v>2884</v>
      </c>
      <c r="DS9" s="178" t="s">
        <v>2885</v>
      </c>
      <c r="DT9" s="178" t="s">
        <v>2883</v>
      </c>
      <c r="DU9" s="178" t="s">
        <v>2884</v>
      </c>
      <c r="DV9" s="178" t="s">
        <v>2885</v>
      </c>
      <c r="DW9" s="178" t="s">
        <v>2883</v>
      </c>
      <c r="DX9" s="178" t="s">
        <v>2884</v>
      </c>
      <c r="DY9" s="178" t="s">
        <v>2885</v>
      </c>
      <c r="DZ9" s="178" t="s">
        <v>2883</v>
      </c>
      <c r="EA9" s="178" t="s">
        <v>2884</v>
      </c>
      <c r="EB9" s="178" t="s">
        <v>2885</v>
      </c>
      <c r="EC9" s="178" t="s">
        <v>2883</v>
      </c>
      <c r="ED9" s="178" t="s">
        <v>2884</v>
      </c>
      <c r="EE9" s="178" t="s">
        <v>2885</v>
      </c>
      <c r="EF9" s="178" t="s">
        <v>2883</v>
      </c>
      <c r="EG9" s="178" t="s">
        <v>2884</v>
      </c>
      <c r="EH9" s="178" t="s">
        <v>2885</v>
      </c>
      <c r="EI9" s="178" t="s">
        <v>2883</v>
      </c>
      <c r="EJ9" s="178" t="s">
        <v>2884</v>
      </c>
      <c r="EK9" s="178" t="s">
        <v>2885</v>
      </c>
      <c r="EL9" s="178" t="s">
        <v>2883</v>
      </c>
      <c r="EM9" s="178" t="s">
        <v>2884</v>
      </c>
      <c r="EN9" s="178" t="s">
        <v>2885</v>
      </c>
      <c r="EO9" s="178" t="s">
        <v>2883</v>
      </c>
      <c r="EP9" s="178" t="s">
        <v>2884</v>
      </c>
      <c r="EQ9" s="178" t="s">
        <v>2885</v>
      </c>
      <c r="ER9" s="178" t="s">
        <v>2883</v>
      </c>
      <c r="ES9" s="178" t="s">
        <v>2884</v>
      </c>
      <c r="ET9" s="178" t="s">
        <v>2885</v>
      </c>
    </row>
    <row r="10" spans="1:150" x14ac:dyDescent="0.3">
      <c r="A10" s="1"/>
      <c r="B10" s="179" t="s">
        <v>2886</v>
      </c>
      <c r="C10" s="179" t="s">
        <v>70</v>
      </c>
      <c r="D10" s="179" t="s">
        <v>74</v>
      </c>
      <c r="E10" s="179" t="s">
        <v>2887</v>
      </c>
      <c r="F10" s="179" t="s">
        <v>2888</v>
      </c>
      <c r="G10" s="179" t="s">
        <v>2889</v>
      </c>
      <c r="H10" s="179" t="s">
        <v>2890</v>
      </c>
      <c r="I10" s="179" t="s">
        <v>2891</v>
      </c>
      <c r="J10" s="179" t="s">
        <v>2889</v>
      </c>
      <c r="K10" s="179" t="s">
        <v>2892</v>
      </c>
      <c r="L10" s="179" t="s">
        <v>2893</v>
      </c>
      <c r="M10" s="179" t="s">
        <v>2889</v>
      </c>
      <c r="N10" s="179" t="s">
        <v>2894</v>
      </c>
      <c r="O10" s="179" t="s">
        <v>2895</v>
      </c>
      <c r="P10" s="179" t="s">
        <v>2889</v>
      </c>
      <c r="Q10" s="179" t="s">
        <v>2896</v>
      </c>
      <c r="R10" s="179" t="s">
        <v>2897</v>
      </c>
      <c r="S10" s="179" t="s">
        <v>2889</v>
      </c>
      <c r="T10" s="179" t="s">
        <v>2898</v>
      </c>
      <c r="U10" s="179" t="s">
        <v>2899</v>
      </c>
      <c r="V10" s="179" t="s">
        <v>2889</v>
      </c>
      <c r="W10" s="179" t="s">
        <v>2896</v>
      </c>
      <c r="X10" s="179" t="s">
        <v>2900</v>
      </c>
      <c r="Y10" s="179" t="s">
        <v>2889</v>
      </c>
      <c r="Z10" s="179" t="s">
        <v>2901</v>
      </c>
      <c r="AA10" s="179" t="s">
        <v>2902</v>
      </c>
      <c r="AB10" s="179" t="s">
        <v>2889</v>
      </c>
      <c r="AC10" s="179" t="s">
        <v>2903</v>
      </c>
      <c r="AD10" s="179" t="s">
        <v>2904</v>
      </c>
      <c r="AE10" s="179" t="s">
        <v>2889</v>
      </c>
      <c r="AF10" s="179" t="s">
        <v>2905</v>
      </c>
      <c r="AG10" s="179" t="s">
        <v>2906</v>
      </c>
      <c r="AH10" s="179" t="s">
        <v>2889</v>
      </c>
      <c r="AI10" s="179" t="s">
        <v>2907</v>
      </c>
      <c r="AJ10" s="179" t="s">
        <v>2908</v>
      </c>
      <c r="AK10" s="179" t="s">
        <v>2889</v>
      </c>
      <c r="AL10" s="179" t="s">
        <v>2909</v>
      </c>
      <c r="AM10" s="179" t="s">
        <v>2910</v>
      </c>
      <c r="AN10" s="179" t="s">
        <v>2889</v>
      </c>
      <c r="AO10" s="179" t="s">
        <v>2911</v>
      </c>
      <c r="AP10" s="179" t="s">
        <v>2912</v>
      </c>
      <c r="AQ10" s="179" t="s">
        <v>2889</v>
      </c>
      <c r="AR10" s="179" t="s">
        <v>2913</v>
      </c>
      <c r="AS10" s="179" t="s">
        <v>2914</v>
      </c>
      <c r="AT10" s="179" t="s">
        <v>2889</v>
      </c>
      <c r="AU10" s="179" t="s">
        <v>2915</v>
      </c>
      <c r="AV10" s="179" t="s">
        <v>2916</v>
      </c>
      <c r="AW10" s="179" t="s">
        <v>2889</v>
      </c>
      <c r="AX10" s="179" t="s">
        <v>2917</v>
      </c>
      <c r="AY10" s="179" t="s">
        <v>2918</v>
      </c>
      <c r="AZ10" s="179" t="s">
        <v>2889</v>
      </c>
      <c r="BA10" s="179" t="s">
        <v>2919</v>
      </c>
      <c r="BB10" s="179" t="s">
        <v>2769</v>
      </c>
      <c r="BC10" s="179" t="s">
        <v>2889</v>
      </c>
      <c r="BD10" s="179" t="s">
        <v>2920</v>
      </c>
      <c r="BE10" s="179" t="s">
        <v>2921</v>
      </c>
      <c r="BF10" s="179" t="s">
        <v>2889</v>
      </c>
      <c r="BG10" s="179" t="s">
        <v>2922</v>
      </c>
      <c r="BH10" s="179" t="s">
        <v>2923</v>
      </c>
      <c r="BI10" s="179" t="s">
        <v>2889</v>
      </c>
      <c r="BJ10" s="179" t="s">
        <v>2924</v>
      </c>
      <c r="BK10" s="179" t="s">
        <v>2925</v>
      </c>
      <c r="BL10" s="179" t="s">
        <v>2889</v>
      </c>
      <c r="BM10" s="179" t="s">
        <v>2926</v>
      </c>
      <c r="BN10" s="179" t="s">
        <v>2927</v>
      </c>
      <c r="BO10" s="179" t="s">
        <v>2889</v>
      </c>
      <c r="BP10" s="179" t="s">
        <v>2928</v>
      </c>
      <c r="BQ10" s="179" t="s">
        <v>2929</v>
      </c>
      <c r="BR10" s="179" t="s">
        <v>2889</v>
      </c>
      <c r="BS10" s="179" t="s">
        <v>2930</v>
      </c>
      <c r="BT10" s="179" t="s">
        <v>2931</v>
      </c>
      <c r="BU10" s="179" t="s">
        <v>2889</v>
      </c>
      <c r="BV10" s="179" t="s">
        <v>2932</v>
      </c>
      <c r="BW10" s="179" t="s">
        <v>2933</v>
      </c>
      <c r="BX10" s="179" t="s">
        <v>2889</v>
      </c>
      <c r="BY10" s="179" t="s">
        <v>2769</v>
      </c>
      <c r="BZ10" s="179" t="s">
        <v>2934</v>
      </c>
      <c r="CA10" s="179" t="s">
        <v>2889</v>
      </c>
      <c r="CB10" s="179" t="s">
        <v>2769</v>
      </c>
      <c r="CC10" s="179" t="s">
        <v>2935</v>
      </c>
      <c r="CD10" s="179" t="s">
        <v>2889</v>
      </c>
      <c r="CE10" s="179" t="s">
        <v>2936</v>
      </c>
      <c r="CF10" s="179" t="s">
        <v>2937</v>
      </c>
      <c r="CG10" s="179" t="s">
        <v>2889</v>
      </c>
      <c r="CH10" s="179" t="s">
        <v>2769</v>
      </c>
      <c r="CI10" s="179" t="s">
        <v>2938</v>
      </c>
      <c r="CJ10" s="179" t="s">
        <v>2889</v>
      </c>
      <c r="CK10" s="179" t="s">
        <v>2939</v>
      </c>
      <c r="CL10" s="179" t="s">
        <v>2940</v>
      </c>
      <c r="CM10" s="179" t="s">
        <v>2889</v>
      </c>
      <c r="CN10" s="179" t="s">
        <v>2941</v>
      </c>
      <c r="CO10" s="179" t="s">
        <v>2942</v>
      </c>
      <c r="CP10" s="179" t="s">
        <v>2889</v>
      </c>
      <c r="CQ10" s="179" t="s">
        <v>2941</v>
      </c>
      <c r="CR10" s="179" t="s">
        <v>2943</v>
      </c>
      <c r="CS10" s="179" t="s">
        <v>2889</v>
      </c>
      <c r="CT10" s="179" t="s">
        <v>2944</v>
      </c>
      <c r="CU10" s="179" t="s">
        <v>2945</v>
      </c>
      <c r="CV10" s="179" t="s">
        <v>2889</v>
      </c>
      <c r="CW10" s="179" t="s">
        <v>2769</v>
      </c>
      <c r="CX10" s="179" t="s">
        <v>2946</v>
      </c>
      <c r="CY10" s="179" t="s">
        <v>2889</v>
      </c>
      <c r="CZ10" s="179" t="s">
        <v>2769</v>
      </c>
      <c r="DA10" s="179" t="s">
        <v>2947</v>
      </c>
      <c r="DB10" s="179" t="s">
        <v>2889</v>
      </c>
      <c r="DC10" s="179" t="s">
        <v>2769</v>
      </c>
      <c r="DD10" s="179" t="s">
        <v>2948</v>
      </c>
      <c r="DE10" s="179" t="s">
        <v>2889</v>
      </c>
      <c r="DF10" s="179" t="s">
        <v>2769</v>
      </c>
      <c r="DG10" s="179" t="s">
        <v>2949</v>
      </c>
      <c r="DH10" s="179" t="s">
        <v>2889</v>
      </c>
      <c r="DI10" s="179" t="s">
        <v>2769</v>
      </c>
      <c r="DJ10" s="179" t="s">
        <v>2950</v>
      </c>
      <c r="DK10" s="179" t="s">
        <v>2889</v>
      </c>
      <c r="DL10" s="179" t="s">
        <v>2769</v>
      </c>
      <c r="DM10" s="179" t="s">
        <v>2769</v>
      </c>
      <c r="DN10" s="179" t="s">
        <v>2889</v>
      </c>
      <c r="DO10" s="179" t="s">
        <v>2769</v>
      </c>
      <c r="DP10" s="179" t="s">
        <v>2951</v>
      </c>
      <c r="DQ10" s="179" t="s">
        <v>2889</v>
      </c>
      <c r="DR10" s="179" t="s">
        <v>2769</v>
      </c>
      <c r="DS10" s="179" t="s">
        <v>2769</v>
      </c>
      <c r="DT10" s="179" t="s">
        <v>2889</v>
      </c>
      <c r="DU10" s="179" t="s">
        <v>2769</v>
      </c>
      <c r="DV10" s="179" t="s">
        <v>2769</v>
      </c>
      <c r="DW10" s="179" t="s">
        <v>2889</v>
      </c>
      <c r="DX10" s="179" t="s">
        <v>2769</v>
      </c>
      <c r="DY10" s="179" t="s">
        <v>2769</v>
      </c>
      <c r="DZ10" s="179" t="s">
        <v>2889</v>
      </c>
      <c r="EA10" s="179" t="s">
        <v>2769</v>
      </c>
      <c r="EB10" s="179" t="s">
        <v>2769</v>
      </c>
      <c r="EC10" s="179" t="s">
        <v>2889</v>
      </c>
      <c r="ED10" s="179" t="s">
        <v>2769</v>
      </c>
      <c r="EE10" s="179" t="s">
        <v>2769</v>
      </c>
      <c r="EF10" s="179" t="s">
        <v>2889</v>
      </c>
      <c r="EG10" s="179" t="s">
        <v>2769</v>
      </c>
      <c r="EH10" s="179" t="s">
        <v>2769</v>
      </c>
      <c r="EI10" s="179" t="s">
        <v>2889</v>
      </c>
      <c r="EJ10" s="179" t="s">
        <v>2769</v>
      </c>
      <c r="EK10" s="179" t="s">
        <v>2769</v>
      </c>
      <c r="EL10" s="179" t="s">
        <v>2889</v>
      </c>
      <c r="EM10" s="179" t="s">
        <v>2769</v>
      </c>
      <c r="EN10" s="179" t="s">
        <v>2769</v>
      </c>
      <c r="EO10" s="179" t="s">
        <v>2889</v>
      </c>
      <c r="EP10" s="179" t="s">
        <v>2769</v>
      </c>
      <c r="EQ10" s="179" t="s">
        <v>2952</v>
      </c>
      <c r="ER10" s="179" t="s">
        <v>2889</v>
      </c>
      <c r="ES10" s="179" t="s">
        <v>2769</v>
      </c>
      <c r="ET10" s="179" t="s">
        <v>2769</v>
      </c>
    </row>
    <row r="11" spans="1:150" x14ac:dyDescent="0.3">
      <c r="A11" s="1"/>
      <c r="B11" s="180" t="s">
        <v>2953</v>
      </c>
      <c r="C11" s="180" t="s">
        <v>70</v>
      </c>
      <c r="D11" s="180" t="s">
        <v>74</v>
      </c>
      <c r="E11" s="180" t="s">
        <v>2954</v>
      </c>
      <c r="F11" s="180" t="s">
        <v>2955</v>
      </c>
      <c r="G11" s="181" t="s">
        <v>2889</v>
      </c>
      <c r="H11" s="181" t="s">
        <v>949</v>
      </c>
      <c r="I11" s="181" t="s">
        <v>949</v>
      </c>
      <c r="J11" s="181" t="s">
        <v>2889</v>
      </c>
      <c r="K11" s="181" t="s">
        <v>949</v>
      </c>
      <c r="L11" s="181" t="s">
        <v>949</v>
      </c>
      <c r="M11" s="181" t="s">
        <v>2889</v>
      </c>
      <c r="N11" s="181" t="s">
        <v>949</v>
      </c>
      <c r="O11" s="181" t="s">
        <v>949</v>
      </c>
      <c r="P11" s="181" t="s">
        <v>2889</v>
      </c>
      <c r="Q11" s="181" t="s">
        <v>949</v>
      </c>
      <c r="R11" s="181" t="s">
        <v>949</v>
      </c>
      <c r="S11" s="181" t="s">
        <v>2889</v>
      </c>
      <c r="T11" s="181" t="s">
        <v>949</v>
      </c>
      <c r="U11" s="181" t="s">
        <v>949</v>
      </c>
      <c r="V11" s="181" t="s">
        <v>2889</v>
      </c>
      <c r="W11" s="181" t="s">
        <v>949</v>
      </c>
      <c r="X11" s="181" t="s">
        <v>949</v>
      </c>
      <c r="Y11" s="181" t="s">
        <v>2889</v>
      </c>
      <c r="Z11" s="181" t="s">
        <v>949</v>
      </c>
      <c r="AA11" s="181" t="s">
        <v>949</v>
      </c>
      <c r="AB11" s="181" t="s">
        <v>2889</v>
      </c>
      <c r="AC11" s="181" t="s">
        <v>949</v>
      </c>
      <c r="AD11" s="181" t="s">
        <v>949</v>
      </c>
      <c r="AE11" s="181" t="s">
        <v>2889</v>
      </c>
      <c r="AF11" s="181" t="s">
        <v>949</v>
      </c>
      <c r="AG11" s="181" t="s">
        <v>949</v>
      </c>
      <c r="AH11" s="181" t="s">
        <v>2889</v>
      </c>
      <c r="AI11" s="181" t="s">
        <v>949</v>
      </c>
      <c r="AJ11" s="181" t="s">
        <v>949</v>
      </c>
      <c r="AK11" s="181" t="s">
        <v>2889</v>
      </c>
      <c r="AL11" s="181" t="s">
        <v>949</v>
      </c>
      <c r="AM11" s="181" t="s">
        <v>949</v>
      </c>
      <c r="AN11" s="181" t="s">
        <v>2889</v>
      </c>
      <c r="AO11" s="181" t="s">
        <v>949</v>
      </c>
      <c r="AP11" s="181" t="s">
        <v>949</v>
      </c>
      <c r="AQ11" s="181" t="s">
        <v>2889</v>
      </c>
      <c r="AR11" s="181" t="s">
        <v>949</v>
      </c>
      <c r="AS11" s="181" t="s">
        <v>949</v>
      </c>
      <c r="AT11" s="181" t="s">
        <v>2889</v>
      </c>
      <c r="AU11" s="181" t="s">
        <v>949</v>
      </c>
      <c r="AV11" s="181" t="s">
        <v>949</v>
      </c>
      <c r="AW11" s="181" t="s">
        <v>2889</v>
      </c>
      <c r="AX11" s="181" t="s">
        <v>949</v>
      </c>
      <c r="AY11" s="181" t="s">
        <v>949</v>
      </c>
      <c r="AZ11" s="181" t="s">
        <v>2889</v>
      </c>
      <c r="BA11" s="181" t="s">
        <v>949</v>
      </c>
      <c r="BB11" s="181" t="s">
        <v>949</v>
      </c>
      <c r="BC11" s="181" t="s">
        <v>2889</v>
      </c>
      <c r="BD11" s="181" t="s">
        <v>949</v>
      </c>
      <c r="BE11" s="181" t="s">
        <v>949</v>
      </c>
      <c r="BF11" s="181" t="s">
        <v>2889</v>
      </c>
      <c r="BG11" s="181" t="s">
        <v>949</v>
      </c>
      <c r="BH11" s="181" t="s">
        <v>949</v>
      </c>
      <c r="BI11" s="181" t="s">
        <v>2889</v>
      </c>
      <c r="BJ11" s="181" t="s">
        <v>949</v>
      </c>
      <c r="BK11" s="181" t="s">
        <v>949</v>
      </c>
      <c r="BL11" s="181" t="s">
        <v>2889</v>
      </c>
      <c r="BM11" s="181" t="s">
        <v>949</v>
      </c>
      <c r="BN11" s="181" t="s">
        <v>949</v>
      </c>
      <c r="BO11" s="181" t="s">
        <v>2889</v>
      </c>
      <c r="BP11" s="181" t="s">
        <v>949</v>
      </c>
      <c r="BQ11" s="181" t="s">
        <v>949</v>
      </c>
      <c r="BR11" s="181" t="s">
        <v>2889</v>
      </c>
      <c r="BS11" s="181" t="s">
        <v>949</v>
      </c>
      <c r="BT11" s="181" t="s">
        <v>949</v>
      </c>
      <c r="BU11" s="181" t="s">
        <v>2889</v>
      </c>
      <c r="BV11" s="181" t="s">
        <v>949</v>
      </c>
      <c r="BW11" s="181" t="s">
        <v>949</v>
      </c>
      <c r="BX11" s="181" t="s">
        <v>2889</v>
      </c>
      <c r="BY11" s="181" t="s">
        <v>949</v>
      </c>
      <c r="BZ11" s="181" t="s">
        <v>949</v>
      </c>
      <c r="CA11" s="181" t="s">
        <v>2889</v>
      </c>
      <c r="CB11" s="181" t="s">
        <v>949</v>
      </c>
      <c r="CC11" s="181" t="s">
        <v>949</v>
      </c>
      <c r="CD11" s="181" t="s">
        <v>2889</v>
      </c>
      <c r="CE11" s="181" t="s">
        <v>949</v>
      </c>
      <c r="CF11" s="181" t="s">
        <v>949</v>
      </c>
      <c r="CG11" s="181" t="s">
        <v>2889</v>
      </c>
      <c r="CH11" s="181" t="s">
        <v>949</v>
      </c>
      <c r="CI11" s="181" t="s">
        <v>949</v>
      </c>
      <c r="CJ11" s="181" t="s">
        <v>2889</v>
      </c>
      <c r="CK11" s="181" t="s">
        <v>949</v>
      </c>
      <c r="CL11" s="181" t="s">
        <v>949</v>
      </c>
      <c r="CM11" s="181" t="s">
        <v>2889</v>
      </c>
      <c r="CN11" s="181" t="s">
        <v>949</v>
      </c>
      <c r="CO11" s="181" t="s">
        <v>949</v>
      </c>
      <c r="CP11" s="181" t="s">
        <v>2889</v>
      </c>
      <c r="CQ11" s="181" t="s">
        <v>949</v>
      </c>
      <c r="CR11" s="181" t="s">
        <v>949</v>
      </c>
      <c r="CS11" s="181" t="s">
        <v>2889</v>
      </c>
      <c r="CT11" s="181" t="s">
        <v>949</v>
      </c>
      <c r="CU11" s="181" t="s">
        <v>949</v>
      </c>
      <c r="CV11" s="181" t="s">
        <v>2889</v>
      </c>
      <c r="CW11" s="181" t="s">
        <v>949</v>
      </c>
      <c r="CX11" s="181" t="s">
        <v>949</v>
      </c>
      <c r="CY11" s="181" t="s">
        <v>2889</v>
      </c>
      <c r="CZ11" s="181" t="s">
        <v>949</v>
      </c>
      <c r="DA11" s="181" t="s">
        <v>949</v>
      </c>
      <c r="DB11" s="181" t="s">
        <v>2889</v>
      </c>
      <c r="DC11" s="181" t="s">
        <v>949</v>
      </c>
      <c r="DD11" s="181" t="s">
        <v>949</v>
      </c>
      <c r="DE11" s="181" t="s">
        <v>2889</v>
      </c>
      <c r="DF11" s="181" t="s">
        <v>949</v>
      </c>
      <c r="DG11" s="181" t="s">
        <v>949</v>
      </c>
      <c r="DH11" s="181" t="s">
        <v>2889</v>
      </c>
      <c r="DI11" s="181" t="s">
        <v>949</v>
      </c>
      <c r="DJ11" s="181" t="s">
        <v>949</v>
      </c>
      <c r="DK11" s="181" t="s">
        <v>2889</v>
      </c>
      <c r="DL11" s="181" t="s">
        <v>949</v>
      </c>
      <c r="DM11" s="181" t="s">
        <v>949</v>
      </c>
      <c r="DN11" s="181" t="s">
        <v>2889</v>
      </c>
      <c r="DO11" s="181" t="s">
        <v>949</v>
      </c>
      <c r="DP11" s="181" t="s">
        <v>949</v>
      </c>
      <c r="DQ11" s="181" t="s">
        <v>2889</v>
      </c>
      <c r="DR11" s="181" t="s">
        <v>949</v>
      </c>
      <c r="DS11" s="181" t="s">
        <v>949</v>
      </c>
      <c r="DT11" s="181" t="s">
        <v>2889</v>
      </c>
      <c r="DU11" s="181" t="s">
        <v>949</v>
      </c>
      <c r="DV11" s="181" t="s">
        <v>949</v>
      </c>
      <c r="DW11" s="181" t="s">
        <v>2889</v>
      </c>
      <c r="DX11" s="181" t="s">
        <v>949</v>
      </c>
      <c r="DY11" s="181" t="s">
        <v>949</v>
      </c>
      <c r="DZ11" s="181" t="s">
        <v>2889</v>
      </c>
      <c r="EA11" s="181" t="s">
        <v>949</v>
      </c>
      <c r="EB11" s="181" t="s">
        <v>949</v>
      </c>
      <c r="EC11" s="181" t="s">
        <v>2889</v>
      </c>
      <c r="ED11" s="181" t="s">
        <v>949</v>
      </c>
      <c r="EE11" s="181" t="s">
        <v>949</v>
      </c>
      <c r="EF11" s="181" t="s">
        <v>2889</v>
      </c>
      <c r="EG11" s="181" t="s">
        <v>949</v>
      </c>
      <c r="EH11" s="181" t="s">
        <v>949</v>
      </c>
      <c r="EI11" s="181" t="s">
        <v>2889</v>
      </c>
      <c r="EJ11" s="181" t="s">
        <v>949</v>
      </c>
      <c r="EK11" s="181" t="s">
        <v>949</v>
      </c>
      <c r="EL11" s="181" t="s">
        <v>2889</v>
      </c>
      <c r="EM11" s="181" t="s">
        <v>949</v>
      </c>
      <c r="EN11" s="181" t="s">
        <v>949</v>
      </c>
      <c r="EO11" s="181" t="s">
        <v>2889</v>
      </c>
      <c r="EP11" s="181" t="s">
        <v>949</v>
      </c>
      <c r="EQ11" s="181" t="s">
        <v>949</v>
      </c>
      <c r="ER11" s="181" t="s">
        <v>2889</v>
      </c>
      <c r="ES11" s="181" t="s">
        <v>949</v>
      </c>
      <c r="ET11" s="181" t="s">
        <v>949</v>
      </c>
    </row>
    <row r="12" spans="1:150" x14ac:dyDescent="0.3">
      <c r="A12" s="1"/>
      <c r="B12" s="180" t="s">
        <v>2956</v>
      </c>
      <c r="C12" s="180" t="s">
        <v>70</v>
      </c>
      <c r="D12" s="180" t="s">
        <v>74</v>
      </c>
      <c r="E12" s="180" t="s">
        <v>2957</v>
      </c>
      <c r="F12" s="180" t="s">
        <v>2958</v>
      </c>
      <c r="G12" s="181" t="s">
        <v>2889</v>
      </c>
      <c r="H12" s="181" t="s">
        <v>949</v>
      </c>
      <c r="I12" s="181" t="s">
        <v>949</v>
      </c>
      <c r="J12" s="181" t="s">
        <v>2889</v>
      </c>
      <c r="K12" s="181" t="s">
        <v>949</v>
      </c>
      <c r="L12" s="181" t="s">
        <v>949</v>
      </c>
      <c r="M12" s="181" t="s">
        <v>2889</v>
      </c>
      <c r="N12" s="181" t="s">
        <v>949</v>
      </c>
      <c r="O12" s="181" t="s">
        <v>949</v>
      </c>
      <c r="P12" s="181" t="s">
        <v>2889</v>
      </c>
      <c r="Q12" s="181" t="s">
        <v>949</v>
      </c>
      <c r="R12" s="181" t="s">
        <v>949</v>
      </c>
      <c r="S12" s="181" t="s">
        <v>2889</v>
      </c>
      <c r="T12" s="181" t="s">
        <v>949</v>
      </c>
      <c r="U12" s="181" t="s">
        <v>949</v>
      </c>
      <c r="V12" s="181" t="s">
        <v>2889</v>
      </c>
      <c r="W12" s="181" t="s">
        <v>949</v>
      </c>
      <c r="X12" s="181" t="s">
        <v>949</v>
      </c>
      <c r="Y12" s="181" t="s">
        <v>2889</v>
      </c>
      <c r="Z12" s="181" t="s">
        <v>949</v>
      </c>
      <c r="AA12" s="181" t="s">
        <v>949</v>
      </c>
      <c r="AB12" s="181" t="s">
        <v>2889</v>
      </c>
      <c r="AC12" s="181" t="s">
        <v>949</v>
      </c>
      <c r="AD12" s="181" t="s">
        <v>949</v>
      </c>
      <c r="AE12" s="181" t="s">
        <v>2889</v>
      </c>
      <c r="AF12" s="181" t="s">
        <v>949</v>
      </c>
      <c r="AG12" s="181" t="s">
        <v>949</v>
      </c>
      <c r="AH12" s="181" t="s">
        <v>2889</v>
      </c>
      <c r="AI12" s="181" t="s">
        <v>949</v>
      </c>
      <c r="AJ12" s="181" t="s">
        <v>949</v>
      </c>
      <c r="AK12" s="181" t="s">
        <v>2889</v>
      </c>
      <c r="AL12" s="181" t="s">
        <v>949</v>
      </c>
      <c r="AM12" s="181" t="s">
        <v>949</v>
      </c>
      <c r="AN12" s="181" t="s">
        <v>2889</v>
      </c>
      <c r="AO12" s="181" t="s">
        <v>949</v>
      </c>
      <c r="AP12" s="181" t="s">
        <v>949</v>
      </c>
      <c r="AQ12" s="181" t="s">
        <v>2889</v>
      </c>
      <c r="AR12" s="181" t="s">
        <v>949</v>
      </c>
      <c r="AS12" s="181" t="s">
        <v>949</v>
      </c>
      <c r="AT12" s="181" t="s">
        <v>2889</v>
      </c>
      <c r="AU12" s="181" t="s">
        <v>949</v>
      </c>
      <c r="AV12" s="181" t="s">
        <v>949</v>
      </c>
      <c r="AW12" s="181" t="s">
        <v>2889</v>
      </c>
      <c r="AX12" s="181" t="s">
        <v>949</v>
      </c>
      <c r="AY12" s="181" t="s">
        <v>949</v>
      </c>
      <c r="AZ12" s="181" t="s">
        <v>2889</v>
      </c>
      <c r="BA12" s="181" t="s">
        <v>949</v>
      </c>
      <c r="BB12" s="181" t="s">
        <v>949</v>
      </c>
      <c r="BC12" s="181" t="s">
        <v>2889</v>
      </c>
      <c r="BD12" s="181" t="s">
        <v>949</v>
      </c>
      <c r="BE12" s="181" t="s">
        <v>949</v>
      </c>
      <c r="BF12" s="181" t="s">
        <v>2889</v>
      </c>
      <c r="BG12" s="181" t="s">
        <v>949</v>
      </c>
      <c r="BH12" s="181" t="s">
        <v>949</v>
      </c>
      <c r="BI12" s="181" t="s">
        <v>2889</v>
      </c>
      <c r="BJ12" s="181" t="s">
        <v>949</v>
      </c>
      <c r="BK12" s="181" t="s">
        <v>949</v>
      </c>
      <c r="BL12" s="181" t="s">
        <v>2889</v>
      </c>
      <c r="BM12" s="181" t="s">
        <v>949</v>
      </c>
      <c r="BN12" s="181" t="s">
        <v>949</v>
      </c>
      <c r="BO12" s="181" t="s">
        <v>2889</v>
      </c>
      <c r="BP12" s="181" t="s">
        <v>949</v>
      </c>
      <c r="BQ12" s="181" t="s">
        <v>949</v>
      </c>
      <c r="BR12" s="181" t="s">
        <v>2889</v>
      </c>
      <c r="BS12" s="181" t="s">
        <v>949</v>
      </c>
      <c r="BT12" s="181" t="s">
        <v>949</v>
      </c>
      <c r="BU12" s="181" t="s">
        <v>2889</v>
      </c>
      <c r="BV12" s="181" t="s">
        <v>949</v>
      </c>
      <c r="BW12" s="181" t="s">
        <v>949</v>
      </c>
      <c r="BX12" s="181" t="s">
        <v>2889</v>
      </c>
      <c r="BY12" s="181" t="s">
        <v>949</v>
      </c>
      <c r="BZ12" s="181" t="s">
        <v>949</v>
      </c>
      <c r="CA12" s="181" t="s">
        <v>2889</v>
      </c>
      <c r="CB12" s="181" t="s">
        <v>949</v>
      </c>
      <c r="CC12" s="181" t="s">
        <v>949</v>
      </c>
      <c r="CD12" s="181" t="s">
        <v>2889</v>
      </c>
      <c r="CE12" s="181" t="s">
        <v>949</v>
      </c>
      <c r="CF12" s="181" t="s">
        <v>949</v>
      </c>
      <c r="CG12" s="181" t="s">
        <v>2889</v>
      </c>
      <c r="CH12" s="181" t="s">
        <v>949</v>
      </c>
      <c r="CI12" s="181" t="s">
        <v>949</v>
      </c>
      <c r="CJ12" s="181" t="s">
        <v>2889</v>
      </c>
      <c r="CK12" s="181" t="s">
        <v>949</v>
      </c>
      <c r="CL12" s="181" t="s">
        <v>949</v>
      </c>
      <c r="CM12" s="181" t="s">
        <v>2889</v>
      </c>
      <c r="CN12" s="181" t="s">
        <v>949</v>
      </c>
      <c r="CO12" s="181" t="s">
        <v>949</v>
      </c>
      <c r="CP12" s="181" t="s">
        <v>2889</v>
      </c>
      <c r="CQ12" s="181" t="s">
        <v>949</v>
      </c>
      <c r="CR12" s="181" t="s">
        <v>949</v>
      </c>
      <c r="CS12" s="181" t="s">
        <v>2889</v>
      </c>
      <c r="CT12" s="181" t="s">
        <v>949</v>
      </c>
      <c r="CU12" s="181" t="s">
        <v>949</v>
      </c>
      <c r="CV12" s="181" t="s">
        <v>2889</v>
      </c>
      <c r="CW12" s="181" t="s">
        <v>949</v>
      </c>
      <c r="CX12" s="181" t="s">
        <v>949</v>
      </c>
      <c r="CY12" s="181" t="s">
        <v>2889</v>
      </c>
      <c r="CZ12" s="181" t="s">
        <v>949</v>
      </c>
      <c r="DA12" s="181" t="s">
        <v>949</v>
      </c>
      <c r="DB12" s="181" t="s">
        <v>2889</v>
      </c>
      <c r="DC12" s="181" t="s">
        <v>949</v>
      </c>
      <c r="DD12" s="181" t="s">
        <v>949</v>
      </c>
      <c r="DE12" s="181" t="s">
        <v>2889</v>
      </c>
      <c r="DF12" s="181" t="s">
        <v>949</v>
      </c>
      <c r="DG12" s="181" t="s">
        <v>949</v>
      </c>
      <c r="DH12" s="181" t="s">
        <v>2889</v>
      </c>
      <c r="DI12" s="181" t="s">
        <v>949</v>
      </c>
      <c r="DJ12" s="181" t="s">
        <v>949</v>
      </c>
      <c r="DK12" s="181" t="s">
        <v>2889</v>
      </c>
      <c r="DL12" s="181" t="s">
        <v>949</v>
      </c>
      <c r="DM12" s="181" t="s">
        <v>949</v>
      </c>
      <c r="DN12" s="181" t="s">
        <v>2889</v>
      </c>
      <c r="DO12" s="181" t="s">
        <v>949</v>
      </c>
      <c r="DP12" s="181" t="s">
        <v>949</v>
      </c>
      <c r="DQ12" s="181" t="s">
        <v>2889</v>
      </c>
      <c r="DR12" s="181" t="s">
        <v>949</v>
      </c>
      <c r="DS12" s="181" t="s">
        <v>949</v>
      </c>
      <c r="DT12" s="181" t="s">
        <v>2889</v>
      </c>
      <c r="DU12" s="181" t="s">
        <v>949</v>
      </c>
      <c r="DV12" s="181" t="s">
        <v>949</v>
      </c>
      <c r="DW12" s="181" t="s">
        <v>2889</v>
      </c>
      <c r="DX12" s="181" t="s">
        <v>949</v>
      </c>
      <c r="DY12" s="181" t="s">
        <v>949</v>
      </c>
      <c r="DZ12" s="181" t="s">
        <v>2889</v>
      </c>
      <c r="EA12" s="181" t="s">
        <v>949</v>
      </c>
      <c r="EB12" s="181" t="s">
        <v>949</v>
      </c>
      <c r="EC12" s="181" t="s">
        <v>2889</v>
      </c>
      <c r="ED12" s="181" t="s">
        <v>949</v>
      </c>
      <c r="EE12" s="181" t="s">
        <v>949</v>
      </c>
      <c r="EF12" s="181" t="s">
        <v>2889</v>
      </c>
      <c r="EG12" s="181" t="s">
        <v>949</v>
      </c>
      <c r="EH12" s="181" t="s">
        <v>949</v>
      </c>
      <c r="EI12" s="181" t="s">
        <v>2889</v>
      </c>
      <c r="EJ12" s="181" t="s">
        <v>949</v>
      </c>
      <c r="EK12" s="181" t="s">
        <v>949</v>
      </c>
      <c r="EL12" s="181" t="s">
        <v>2889</v>
      </c>
      <c r="EM12" s="181" t="s">
        <v>949</v>
      </c>
      <c r="EN12" s="181" t="s">
        <v>949</v>
      </c>
      <c r="EO12" s="181" t="s">
        <v>2889</v>
      </c>
      <c r="EP12" s="181" t="s">
        <v>949</v>
      </c>
      <c r="EQ12" s="181" t="s">
        <v>949</v>
      </c>
      <c r="ER12" s="181" t="s">
        <v>2889</v>
      </c>
      <c r="ES12" s="181" t="s">
        <v>949</v>
      </c>
      <c r="ET12" s="181" t="s">
        <v>949</v>
      </c>
    </row>
    <row r="13" spans="1:150" x14ac:dyDescent="0.3">
      <c r="A13" s="1"/>
      <c r="B13" s="180" t="s">
        <v>2959</v>
      </c>
      <c r="C13" s="180" t="s">
        <v>70</v>
      </c>
      <c r="D13" s="180" t="s">
        <v>74</v>
      </c>
      <c r="E13" s="180" t="s">
        <v>2960</v>
      </c>
      <c r="F13" s="180" t="s">
        <v>2961</v>
      </c>
      <c r="G13" s="181" t="s">
        <v>2889</v>
      </c>
      <c r="H13" s="181" t="s">
        <v>949</v>
      </c>
      <c r="I13" s="181" t="s">
        <v>949</v>
      </c>
      <c r="J13" s="181" t="s">
        <v>2889</v>
      </c>
      <c r="K13" s="181" t="s">
        <v>949</v>
      </c>
      <c r="L13" s="181" t="s">
        <v>949</v>
      </c>
      <c r="M13" s="181" t="s">
        <v>2889</v>
      </c>
      <c r="N13" s="181" t="s">
        <v>949</v>
      </c>
      <c r="O13" s="181" t="s">
        <v>949</v>
      </c>
      <c r="P13" s="181" t="s">
        <v>2889</v>
      </c>
      <c r="Q13" s="181" t="s">
        <v>949</v>
      </c>
      <c r="R13" s="181" t="s">
        <v>949</v>
      </c>
      <c r="S13" s="181" t="s">
        <v>2889</v>
      </c>
      <c r="T13" s="181" t="s">
        <v>949</v>
      </c>
      <c r="U13" s="181" t="s">
        <v>949</v>
      </c>
      <c r="V13" s="181" t="s">
        <v>2889</v>
      </c>
      <c r="W13" s="181" t="s">
        <v>949</v>
      </c>
      <c r="X13" s="181" t="s">
        <v>949</v>
      </c>
      <c r="Y13" s="181" t="s">
        <v>2889</v>
      </c>
      <c r="Z13" s="181" t="s">
        <v>949</v>
      </c>
      <c r="AA13" s="181" t="s">
        <v>949</v>
      </c>
      <c r="AB13" s="181" t="s">
        <v>2889</v>
      </c>
      <c r="AC13" s="181" t="s">
        <v>949</v>
      </c>
      <c r="AD13" s="181" t="s">
        <v>949</v>
      </c>
      <c r="AE13" s="181" t="s">
        <v>2889</v>
      </c>
      <c r="AF13" s="181" t="s">
        <v>949</v>
      </c>
      <c r="AG13" s="181" t="s">
        <v>949</v>
      </c>
      <c r="AH13" s="181" t="s">
        <v>2889</v>
      </c>
      <c r="AI13" s="181" t="s">
        <v>949</v>
      </c>
      <c r="AJ13" s="181" t="s">
        <v>949</v>
      </c>
      <c r="AK13" s="181" t="s">
        <v>2889</v>
      </c>
      <c r="AL13" s="181" t="s">
        <v>949</v>
      </c>
      <c r="AM13" s="181" t="s">
        <v>949</v>
      </c>
      <c r="AN13" s="181" t="s">
        <v>2889</v>
      </c>
      <c r="AO13" s="181" t="s">
        <v>949</v>
      </c>
      <c r="AP13" s="181" t="s">
        <v>949</v>
      </c>
      <c r="AQ13" s="181" t="s">
        <v>2889</v>
      </c>
      <c r="AR13" s="181" t="s">
        <v>949</v>
      </c>
      <c r="AS13" s="181" t="s">
        <v>949</v>
      </c>
      <c r="AT13" s="181" t="s">
        <v>2889</v>
      </c>
      <c r="AU13" s="181" t="s">
        <v>949</v>
      </c>
      <c r="AV13" s="181" t="s">
        <v>949</v>
      </c>
      <c r="AW13" s="181" t="s">
        <v>2889</v>
      </c>
      <c r="AX13" s="181" t="s">
        <v>949</v>
      </c>
      <c r="AY13" s="181" t="s">
        <v>949</v>
      </c>
      <c r="AZ13" s="181" t="s">
        <v>2889</v>
      </c>
      <c r="BA13" s="181" t="s">
        <v>949</v>
      </c>
      <c r="BB13" s="181" t="s">
        <v>949</v>
      </c>
      <c r="BC13" s="181" t="s">
        <v>2889</v>
      </c>
      <c r="BD13" s="181" t="s">
        <v>949</v>
      </c>
      <c r="BE13" s="181" t="s">
        <v>949</v>
      </c>
      <c r="BF13" s="181" t="s">
        <v>2889</v>
      </c>
      <c r="BG13" s="181" t="s">
        <v>949</v>
      </c>
      <c r="BH13" s="181" t="s">
        <v>949</v>
      </c>
      <c r="BI13" s="181" t="s">
        <v>2889</v>
      </c>
      <c r="BJ13" s="181" t="s">
        <v>949</v>
      </c>
      <c r="BK13" s="181" t="s">
        <v>949</v>
      </c>
      <c r="BL13" s="181" t="s">
        <v>2889</v>
      </c>
      <c r="BM13" s="181" t="s">
        <v>949</v>
      </c>
      <c r="BN13" s="181" t="s">
        <v>949</v>
      </c>
      <c r="BO13" s="181" t="s">
        <v>2889</v>
      </c>
      <c r="BP13" s="181" t="s">
        <v>949</v>
      </c>
      <c r="BQ13" s="181" t="s">
        <v>949</v>
      </c>
      <c r="BR13" s="181" t="s">
        <v>2889</v>
      </c>
      <c r="BS13" s="181" t="s">
        <v>949</v>
      </c>
      <c r="BT13" s="181" t="s">
        <v>949</v>
      </c>
      <c r="BU13" s="181" t="s">
        <v>2889</v>
      </c>
      <c r="BV13" s="181" t="s">
        <v>949</v>
      </c>
      <c r="BW13" s="181" t="s">
        <v>949</v>
      </c>
      <c r="BX13" s="181" t="s">
        <v>2889</v>
      </c>
      <c r="BY13" s="181" t="s">
        <v>949</v>
      </c>
      <c r="BZ13" s="181" t="s">
        <v>949</v>
      </c>
      <c r="CA13" s="181" t="s">
        <v>2889</v>
      </c>
      <c r="CB13" s="181" t="s">
        <v>949</v>
      </c>
      <c r="CC13" s="181" t="s">
        <v>949</v>
      </c>
      <c r="CD13" s="181" t="s">
        <v>2889</v>
      </c>
      <c r="CE13" s="181" t="s">
        <v>949</v>
      </c>
      <c r="CF13" s="181" t="s">
        <v>949</v>
      </c>
      <c r="CG13" s="181" t="s">
        <v>2889</v>
      </c>
      <c r="CH13" s="181" t="s">
        <v>949</v>
      </c>
      <c r="CI13" s="181" t="s">
        <v>949</v>
      </c>
      <c r="CJ13" s="181" t="s">
        <v>2889</v>
      </c>
      <c r="CK13" s="181" t="s">
        <v>949</v>
      </c>
      <c r="CL13" s="181" t="s">
        <v>949</v>
      </c>
      <c r="CM13" s="181" t="s">
        <v>2889</v>
      </c>
      <c r="CN13" s="181" t="s">
        <v>949</v>
      </c>
      <c r="CO13" s="181" t="s">
        <v>949</v>
      </c>
      <c r="CP13" s="181" t="s">
        <v>2889</v>
      </c>
      <c r="CQ13" s="181" t="s">
        <v>949</v>
      </c>
      <c r="CR13" s="181" t="s">
        <v>949</v>
      </c>
      <c r="CS13" s="181" t="s">
        <v>2889</v>
      </c>
      <c r="CT13" s="181" t="s">
        <v>949</v>
      </c>
      <c r="CU13" s="181" t="s">
        <v>949</v>
      </c>
      <c r="CV13" s="181" t="s">
        <v>2889</v>
      </c>
      <c r="CW13" s="181" t="s">
        <v>949</v>
      </c>
      <c r="CX13" s="181" t="s">
        <v>949</v>
      </c>
      <c r="CY13" s="181" t="s">
        <v>2889</v>
      </c>
      <c r="CZ13" s="181" t="s">
        <v>949</v>
      </c>
      <c r="DA13" s="181" t="s">
        <v>949</v>
      </c>
      <c r="DB13" s="181" t="s">
        <v>2889</v>
      </c>
      <c r="DC13" s="181" t="s">
        <v>949</v>
      </c>
      <c r="DD13" s="181" t="s">
        <v>949</v>
      </c>
      <c r="DE13" s="181" t="s">
        <v>2889</v>
      </c>
      <c r="DF13" s="181" t="s">
        <v>949</v>
      </c>
      <c r="DG13" s="181" t="s">
        <v>949</v>
      </c>
      <c r="DH13" s="181" t="s">
        <v>2889</v>
      </c>
      <c r="DI13" s="181" t="s">
        <v>949</v>
      </c>
      <c r="DJ13" s="181" t="s">
        <v>949</v>
      </c>
      <c r="DK13" s="181" t="s">
        <v>2889</v>
      </c>
      <c r="DL13" s="181" t="s">
        <v>949</v>
      </c>
      <c r="DM13" s="181" t="s">
        <v>949</v>
      </c>
      <c r="DN13" s="181" t="s">
        <v>2889</v>
      </c>
      <c r="DO13" s="181" t="s">
        <v>949</v>
      </c>
      <c r="DP13" s="181" t="s">
        <v>949</v>
      </c>
      <c r="DQ13" s="181" t="s">
        <v>2889</v>
      </c>
      <c r="DR13" s="181" t="s">
        <v>949</v>
      </c>
      <c r="DS13" s="181" t="s">
        <v>949</v>
      </c>
      <c r="DT13" s="181" t="s">
        <v>2889</v>
      </c>
      <c r="DU13" s="181" t="s">
        <v>949</v>
      </c>
      <c r="DV13" s="181" t="s">
        <v>949</v>
      </c>
      <c r="DW13" s="181" t="s">
        <v>2889</v>
      </c>
      <c r="DX13" s="181" t="s">
        <v>949</v>
      </c>
      <c r="DY13" s="181" t="s">
        <v>949</v>
      </c>
      <c r="DZ13" s="181" t="s">
        <v>2889</v>
      </c>
      <c r="EA13" s="181" t="s">
        <v>949</v>
      </c>
      <c r="EB13" s="181" t="s">
        <v>949</v>
      </c>
      <c r="EC13" s="181" t="s">
        <v>2889</v>
      </c>
      <c r="ED13" s="181" t="s">
        <v>949</v>
      </c>
      <c r="EE13" s="181" t="s">
        <v>949</v>
      </c>
      <c r="EF13" s="181" t="s">
        <v>2889</v>
      </c>
      <c r="EG13" s="181" t="s">
        <v>949</v>
      </c>
      <c r="EH13" s="181" t="s">
        <v>949</v>
      </c>
      <c r="EI13" s="181" t="s">
        <v>2889</v>
      </c>
      <c r="EJ13" s="181" t="s">
        <v>949</v>
      </c>
      <c r="EK13" s="181" t="s">
        <v>949</v>
      </c>
      <c r="EL13" s="181" t="s">
        <v>2889</v>
      </c>
      <c r="EM13" s="181" t="s">
        <v>949</v>
      </c>
      <c r="EN13" s="181" t="s">
        <v>949</v>
      </c>
      <c r="EO13" s="181" t="s">
        <v>2889</v>
      </c>
      <c r="EP13" s="181" t="s">
        <v>949</v>
      </c>
      <c r="EQ13" s="181" t="s">
        <v>949</v>
      </c>
      <c r="ER13" s="181" t="s">
        <v>2889</v>
      </c>
      <c r="ES13" s="181" t="s">
        <v>949</v>
      </c>
      <c r="ET13" s="181" t="s">
        <v>949</v>
      </c>
    </row>
    <row r="14" spans="1:150" x14ac:dyDescent="0.3">
      <c r="A14" s="1"/>
      <c r="B14" s="180" t="s">
        <v>2962</v>
      </c>
      <c r="C14" s="180" t="s">
        <v>70</v>
      </c>
      <c r="D14" s="180" t="s">
        <v>74</v>
      </c>
      <c r="E14" s="180" t="s">
        <v>2963</v>
      </c>
      <c r="F14" s="180" t="s">
        <v>2964</v>
      </c>
      <c r="G14" s="181" t="s">
        <v>2889</v>
      </c>
      <c r="H14" s="181" t="s">
        <v>2890</v>
      </c>
      <c r="I14" s="181" t="s">
        <v>2891</v>
      </c>
      <c r="J14" s="181" t="s">
        <v>2889</v>
      </c>
      <c r="K14" s="181" t="s">
        <v>2892</v>
      </c>
      <c r="L14" s="181" t="s">
        <v>2893</v>
      </c>
      <c r="M14" s="181" t="s">
        <v>2889</v>
      </c>
      <c r="N14" s="181" t="s">
        <v>2894</v>
      </c>
      <c r="O14" s="181" t="s">
        <v>2895</v>
      </c>
      <c r="P14" s="181" t="s">
        <v>2889</v>
      </c>
      <c r="Q14" s="181" t="s">
        <v>2896</v>
      </c>
      <c r="R14" s="181" t="s">
        <v>2897</v>
      </c>
      <c r="S14" s="181" t="s">
        <v>2889</v>
      </c>
      <c r="T14" s="181" t="s">
        <v>2898</v>
      </c>
      <c r="U14" s="181" t="s">
        <v>2899</v>
      </c>
      <c r="V14" s="181" t="s">
        <v>2889</v>
      </c>
      <c r="W14" s="181" t="s">
        <v>2896</v>
      </c>
      <c r="X14" s="181" t="s">
        <v>2900</v>
      </c>
      <c r="Y14" s="181" t="s">
        <v>2889</v>
      </c>
      <c r="Z14" s="181" t="s">
        <v>2901</v>
      </c>
      <c r="AA14" s="181" t="s">
        <v>2902</v>
      </c>
      <c r="AB14" s="181" t="s">
        <v>2889</v>
      </c>
      <c r="AC14" s="181" t="s">
        <v>2903</v>
      </c>
      <c r="AD14" s="181" t="s">
        <v>2904</v>
      </c>
      <c r="AE14" s="181" t="s">
        <v>2889</v>
      </c>
      <c r="AF14" s="181" t="s">
        <v>2905</v>
      </c>
      <c r="AG14" s="181" t="s">
        <v>2906</v>
      </c>
      <c r="AH14" s="181" t="s">
        <v>2889</v>
      </c>
      <c r="AI14" s="181" t="s">
        <v>2907</v>
      </c>
      <c r="AJ14" s="181" t="s">
        <v>2908</v>
      </c>
      <c r="AK14" s="181" t="s">
        <v>2889</v>
      </c>
      <c r="AL14" s="181" t="s">
        <v>2909</v>
      </c>
      <c r="AM14" s="181" t="s">
        <v>2910</v>
      </c>
      <c r="AN14" s="181" t="s">
        <v>2889</v>
      </c>
      <c r="AO14" s="181" t="s">
        <v>2911</v>
      </c>
      <c r="AP14" s="181" t="s">
        <v>2912</v>
      </c>
      <c r="AQ14" s="181" t="s">
        <v>2889</v>
      </c>
      <c r="AR14" s="181" t="s">
        <v>2913</v>
      </c>
      <c r="AS14" s="181" t="s">
        <v>2914</v>
      </c>
      <c r="AT14" s="181" t="s">
        <v>2889</v>
      </c>
      <c r="AU14" s="181" t="s">
        <v>2915</v>
      </c>
      <c r="AV14" s="181" t="s">
        <v>2916</v>
      </c>
      <c r="AW14" s="181" t="s">
        <v>2889</v>
      </c>
      <c r="AX14" s="181" t="s">
        <v>2917</v>
      </c>
      <c r="AY14" s="181" t="s">
        <v>2918</v>
      </c>
      <c r="AZ14" s="181" t="s">
        <v>2889</v>
      </c>
      <c r="BA14" s="181" t="s">
        <v>2919</v>
      </c>
      <c r="BB14" s="181" t="s">
        <v>2769</v>
      </c>
      <c r="BC14" s="181" t="s">
        <v>2889</v>
      </c>
      <c r="BD14" s="181" t="s">
        <v>2920</v>
      </c>
      <c r="BE14" s="181" t="s">
        <v>2921</v>
      </c>
      <c r="BF14" s="181" t="s">
        <v>2889</v>
      </c>
      <c r="BG14" s="181" t="s">
        <v>2922</v>
      </c>
      <c r="BH14" s="181" t="s">
        <v>2923</v>
      </c>
      <c r="BI14" s="181" t="s">
        <v>2889</v>
      </c>
      <c r="BJ14" s="181" t="s">
        <v>2924</v>
      </c>
      <c r="BK14" s="181" t="s">
        <v>2925</v>
      </c>
      <c r="BL14" s="181" t="s">
        <v>2889</v>
      </c>
      <c r="BM14" s="181" t="s">
        <v>2926</v>
      </c>
      <c r="BN14" s="181" t="s">
        <v>2927</v>
      </c>
      <c r="BO14" s="181" t="s">
        <v>2889</v>
      </c>
      <c r="BP14" s="181" t="s">
        <v>2928</v>
      </c>
      <c r="BQ14" s="181" t="s">
        <v>2929</v>
      </c>
      <c r="BR14" s="181" t="s">
        <v>2889</v>
      </c>
      <c r="BS14" s="181" t="s">
        <v>2930</v>
      </c>
      <c r="BT14" s="181" t="s">
        <v>2931</v>
      </c>
      <c r="BU14" s="181" t="s">
        <v>2889</v>
      </c>
      <c r="BV14" s="181" t="s">
        <v>2932</v>
      </c>
      <c r="BW14" s="181" t="s">
        <v>2933</v>
      </c>
      <c r="BX14" s="181" t="s">
        <v>2889</v>
      </c>
      <c r="BY14" s="181" t="s">
        <v>2769</v>
      </c>
      <c r="BZ14" s="181" t="s">
        <v>2934</v>
      </c>
      <c r="CA14" s="181" t="s">
        <v>2889</v>
      </c>
      <c r="CB14" s="181" t="s">
        <v>2769</v>
      </c>
      <c r="CC14" s="181" t="s">
        <v>2935</v>
      </c>
      <c r="CD14" s="181" t="s">
        <v>2889</v>
      </c>
      <c r="CE14" s="181" t="s">
        <v>2936</v>
      </c>
      <c r="CF14" s="181" t="s">
        <v>2937</v>
      </c>
      <c r="CG14" s="181" t="s">
        <v>2889</v>
      </c>
      <c r="CH14" s="181" t="s">
        <v>2769</v>
      </c>
      <c r="CI14" s="181" t="s">
        <v>2938</v>
      </c>
      <c r="CJ14" s="181" t="s">
        <v>2889</v>
      </c>
      <c r="CK14" s="181" t="s">
        <v>2939</v>
      </c>
      <c r="CL14" s="181" t="s">
        <v>2940</v>
      </c>
      <c r="CM14" s="181" t="s">
        <v>2889</v>
      </c>
      <c r="CN14" s="181" t="s">
        <v>2941</v>
      </c>
      <c r="CO14" s="181" t="s">
        <v>2942</v>
      </c>
      <c r="CP14" s="181" t="s">
        <v>2889</v>
      </c>
      <c r="CQ14" s="181" t="s">
        <v>2941</v>
      </c>
      <c r="CR14" s="181" t="s">
        <v>2943</v>
      </c>
      <c r="CS14" s="181" t="s">
        <v>2889</v>
      </c>
      <c r="CT14" s="181" t="s">
        <v>2944</v>
      </c>
      <c r="CU14" s="181" t="s">
        <v>2945</v>
      </c>
      <c r="CV14" s="181" t="s">
        <v>2889</v>
      </c>
      <c r="CW14" s="181" t="s">
        <v>2769</v>
      </c>
      <c r="CX14" s="181" t="s">
        <v>2946</v>
      </c>
      <c r="CY14" s="181" t="s">
        <v>2889</v>
      </c>
      <c r="CZ14" s="181" t="s">
        <v>2769</v>
      </c>
      <c r="DA14" s="181" t="s">
        <v>2947</v>
      </c>
      <c r="DB14" s="181" t="s">
        <v>2889</v>
      </c>
      <c r="DC14" s="181" t="s">
        <v>2769</v>
      </c>
      <c r="DD14" s="181" t="s">
        <v>2948</v>
      </c>
      <c r="DE14" s="181" t="s">
        <v>2889</v>
      </c>
      <c r="DF14" s="181" t="s">
        <v>2769</v>
      </c>
      <c r="DG14" s="181" t="s">
        <v>2949</v>
      </c>
      <c r="DH14" s="181" t="s">
        <v>2889</v>
      </c>
      <c r="DI14" s="181" t="s">
        <v>2769</v>
      </c>
      <c r="DJ14" s="181" t="s">
        <v>2950</v>
      </c>
      <c r="DK14" s="181" t="s">
        <v>2889</v>
      </c>
      <c r="DL14" s="181" t="s">
        <v>2769</v>
      </c>
      <c r="DM14" s="181" t="s">
        <v>2769</v>
      </c>
      <c r="DN14" s="181" t="s">
        <v>2889</v>
      </c>
      <c r="DO14" s="181" t="s">
        <v>2769</v>
      </c>
      <c r="DP14" s="181" t="s">
        <v>2951</v>
      </c>
      <c r="DQ14" s="181" t="s">
        <v>2889</v>
      </c>
      <c r="DR14" s="181" t="s">
        <v>2769</v>
      </c>
      <c r="DS14" s="181" t="s">
        <v>2769</v>
      </c>
      <c r="DT14" s="181" t="s">
        <v>2889</v>
      </c>
      <c r="DU14" s="181" t="s">
        <v>2769</v>
      </c>
      <c r="DV14" s="181" t="s">
        <v>2769</v>
      </c>
      <c r="DW14" s="181" t="s">
        <v>2889</v>
      </c>
      <c r="DX14" s="181" t="s">
        <v>2769</v>
      </c>
      <c r="DY14" s="181" t="s">
        <v>2769</v>
      </c>
      <c r="DZ14" s="181" t="s">
        <v>2889</v>
      </c>
      <c r="EA14" s="181" t="s">
        <v>2769</v>
      </c>
      <c r="EB14" s="181" t="s">
        <v>2769</v>
      </c>
      <c r="EC14" s="181" t="s">
        <v>2889</v>
      </c>
      <c r="ED14" s="181" t="s">
        <v>2769</v>
      </c>
      <c r="EE14" s="181" t="s">
        <v>2769</v>
      </c>
      <c r="EF14" s="181" t="s">
        <v>2889</v>
      </c>
      <c r="EG14" s="181" t="s">
        <v>2769</v>
      </c>
      <c r="EH14" s="181" t="s">
        <v>2769</v>
      </c>
      <c r="EI14" s="181" t="s">
        <v>2889</v>
      </c>
      <c r="EJ14" s="181" t="s">
        <v>2769</v>
      </c>
      <c r="EK14" s="181" t="s">
        <v>2769</v>
      </c>
      <c r="EL14" s="181" t="s">
        <v>2889</v>
      </c>
      <c r="EM14" s="181" t="s">
        <v>2769</v>
      </c>
      <c r="EN14" s="181" t="s">
        <v>2769</v>
      </c>
      <c r="EO14" s="181" t="s">
        <v>2889</v>
      </c>
      <c r="EP14" s="181" t="s">
        <v>2769</v>
      </c>
      <c r="EQ14" s="181" t="s">
        <v>2952</v>
      </c>
      <c r="ER14" s="181" t="s">
        <v>2889</v>
      </c>
      <c r="ES14" s="181" t="s">
        <v>2769</v>
      </c>
      <c r="ET14" s="181" t="s">
        <v>2769</v>
      </c>
    </row>
    <row r="15" spans="1:150" x14ac:dyDescent="0.3">
      <c r="A15" s="1"/>
      <c r="B15" s="179" t="s">
        <v>2965</v>
      </c>
      <c r="C15" s="179" t="s">
        <v>70</v>
      </c>
      <c r="D15" s="179" t="s">
        <v>79</v>
      </c>
      <c r="E15" s="179" t="s">
        <v>2966</v>
      </c>
      <c r="F15" s="179" t="s">
        <v>2967</v>
      </c>
      <c r="G15" s="179" t="s">
        <v>2889</v>
      </c>
      <c r="H15" s="179" t="s">
        <v>2769</v>
      </c>
      <c r="I15" s="179" t="s">
        <v>2769</v>
      </c>
      <c r="J15" s="179" t="s">
        <v>2889</v>
      </c>
      <c r="K15" s="179" t="s">
        <v>2769</v>
      </c>
      <c r="L15" s="179" t="s">
        <v>2769</v>
      </c>
      <c r="M15" s="179" t="s">
        <v>2889</v>
      </c>
      <c r="N15" s="179" t="s">
        <v>2769</v>
      </c>
      <c r="O15" s="179" t="s">
        <v>2769</v>
      </c>
      <c r="P15" s="179" t="s">
        <v>2889</v>
      </c>
      <c r="Q15" s="179" t="s">
        <v>2769</v>
      </c>
      <c r="R15" s="179" t="s">
        <v>2769</v>
      </c>
      <c r="S15" s="179" t="s">
        <v>2889</v>
      </c>
      <c r="T15" s="179" t="s">
        <v>2769</v>
      </c>
      <c r="U15" s="179" t="s">
        <v>2769</v>
      </c>
      <c r="V15" s="179" t="s">
        <v>2889</v>
      </c>
      <c r="W15" s="179" t="s">
        <v>2769</v>
      </c>
      <c r="X15" s="179" t="s">
        <v>2769</v>
      </c>
      <c r="Y15" s="179" t="s">
        <v>2889</v>
      </c>
      <c r="Z15" s="179" t="s">
        <v>2769</v>
      </c>
      <c r="AA15" s="179" t="s">
        <v>2769</v>
      </c>
      <c r="AB15" s="179" t="s">
        <v>2889</v>
      </c>
      <c r="AC15" s="179" t="s">
        <v>2769</v>
      </c>
      <c r="AD15" s="179" t="s">
        <v>2769</v>
      </c>
      <c r="AE15" s="179" t="s">
        <v>2889</v>
      </c>
      <c r="AF15" s="179" t="s">
        <v>2769</v>
      </c>
      <c r="AG15" s="179" t="s">
        <v>2769</v>
      </c>
      <c r="AH15" s="179" t="s">
        <v>2889</v>
      </c>
      <c r="AI15" s="179" t="s">
        <v>2769</v>
      </c>
      <c r="AJ15" s="179" t="s">
        <v>2769</v>
      </c>
      <c r="AK15" s="179" t="s">
        <v>2889</v>
      </c>
      <c r="AL15" s="179" t="s">
        <v>2769</v>
      </c>
      <c r="AM15" s="179" t="s">
        <v>2769</v>
      </c>
      <c r="AN15" s="179" t="s">
        <v>2889</v>
      </c>
      <c r="AO15" s="179" t="s">
        <v>2769</v>
      </c>
      <c r="AP15" s="179" t="s">
        <v>2769</v>
      </c>
      <c r="AQ15" s="179" t="s">
        <v>2889</v>
      </c>
      <c r="AR15" s="179" t="s">
        <v>2769</v>
      </c>
      <c r="AS15" s="179" t="s">
        <v>2769</v>
      </c>
      <c r="AT15" s="179" t="s">
        <v>2889</v>
      </c>
      <c r="AU15" s="179" t="s">
        <v>2769</v>
      </c>
      <c r="AV15" s="179" t="s">
        <v>2769</v>
      </c>
      <c r="AW15" s="179" t="s">
        <v>2889</v>
      </c>
      <c r="AX15" s="179" t="s">
        <v>2769</v>
      </c>
      <c r="AY15" s="179" t="s">
        <v>2769</v>
      </c>
      <c r="AZ15" s="179" t="s">
        <v>2889</v>
      </c>
      <c r="BA15" s="179" t="s">
        <v>2769</v>
      </c>
      <c r="BB15" s="179" t="s">
        <v>2769</v>
      </c>
      <c r="BC15" s="179" t="s">
        <v>2889</v>
      </c>
      <c r="BD15" s="179" t="s">
        <v>2769</v>
      </c>
      <c r="BE15" s="179" t="s">
        <v>2769</v>
      </c>
      <c r="BF15" s="179" t="s">
        <v>2889</v>
      </c>
      <c r="BG15" s="179" t="s">
        <v>2769</v>
      </c>
      <c r="BH15" s="179" t="s">
        <v>2769</v>
      </c>
      <c r="BI15" s="179" t="s">
        <v>2889</v>
      </c>
      <c r="BJ15" s="179" t="s">
        <v>2769</v>
      </c>
      <c r="BK15" s="179" t="s">
        <v>2769</v>
      </c>
      <c r="BL15" s="179" t="s">
        <v>2889</v>
      </c>
      <c r="BM15" s="179" t="s">
        <v>2769</v>
      </c>
      <c r="BN15" s="179" t="s">
        <v>2769</v>
      </c>
      <c r="BO15" s="179" t="s">
        <v>2889</v>
      </c>
      <c r="BP15" s="179" t="s">
        <v>2769</v>
      </c>
      <c r="BQ15" s="179" t="s">
        <v>2769</v>
      </c>
      <c r="BR15" s="179" t="s">
        <v>2889</v>
      </c>
      <c r="BS15" s="179" t="s">
        <v>2769</v>
      </c>
      <c r="BT15" s="179" t="s">
        <v>2769</v>
      </c>
      <c r="BU15" s="179" t="s">
        <v>2889</v>
      </c>
      <c r="BV15" s="179" t="s">
        <v>2769</v>
      </c>
      <c r="BW15" s="179" t="s">
        <v>2769</v>
      </c>
      <c r="BX15" s="179" t="s">
        <v>2889</v>
      </c>
      <c r="BY15" s="179" t="s">
        <v>2769</v>
      </c>
      <c r="BZ15" s="179" t="s">
        <v>2769</v>
      </c>
      <c r="CA15" s="179" t="s">
        <v>2889</v>
      </c>
      <c r="CB15" s="179" t="s">
        <v>2769</v>
      </c>
      <c r="CC15" s="179" t="s">
        <v>2769</v>
      </c>
      <c r="CD15" s="179" t="s">
        <v>2889</v>
      </c>
      <c r="CE15" s="179" t="s">
        <v>2769</v>
      </c>
      <c r="CF15" s="179" t="s">
        <v>2769</v>
      </c>
      <c r="CG15" s="179" t="s">
        <v>2889</v>
      </c>
      <c r="CH15" s="179" t="s">
        <v>2769</v>
      </c>
      <c r="CI15" s="179" t="s">
        <v>2769</v>
      </c>
      <c r="CJ15" s="179" t="s">
        <v>2889</v>
      </c>
      <c r="CK15" s="179" t="s">
        <v>2769</v>
      </c>
      <c r="CL15" s="179" t="s">
        <v>2769</v>
      </c>
      <c r="CM15" s="179" t="s">
        <v>2889</v>
      </c>
      <c r="CN15" s="179" t="s">
        <v>2769</v>
      </c>
      <c r="CO15" s="179" t="s">
        <v>2769</v>
      </c>
      <c r="CP15" s="179" t="s">
        <v>2889</v>
      </c>
      <c r="CQ15" s="179" t="s">
        <v>2769</v>
      </c>
      <c r="CR15" s="179" t="s">
        <v>2769</v>
      </c>
      <c r="CS15" s="179" t="s">
        <v>2889</v>
      </c>
      <c r="CT15" s="179" t="s">
        <v>2769</v>
      </c>
      <c r="CU15" s="179" t="s">
        <v>2769</v>
      </c>
      <c r="CV15" s="179" t="s">
        <v>2889</v>
      </c>
      <c r="CW15" s="179" t="s">
        <v>2769</v>
      </c>
      <c r="CX15" s="179" t="s">
        <v>2769</v>
      </c>
      <c r="CY15" s="179" t="s">
        <v>2889</v>
      </c>
      <c r="CZ15" s="179" t="s">
        <v>2769</v>
      </c>
      <c r="DA15" s="179" t="s">
        <v>2769</v>
      </c>
      <c r="DB15" s="179" t="s">
        <v>2889</v>
      </c>
      <c r="DC15" s="179" t="s">
        <v>2769</v>
      </c>
      <c r="DD15" s="179" t="s">
        <v>2769</v>
      </c>
      <c r="DE15" s="179" t="s">
        <v>2889</v>
      </c>
      <c r="DF15" s="179" t="s">
        <v>2769</v>
      </c>
      <c r="DG15" s="179" t="s">
        <v>2769</v>
      </c>
      <c r="DH15" s="179" t="s">
        <v>2889</v>
      </c>
      <c r="DI15" s="179" t="s">
        <v>2769</v>
      </c>
      <c r="DJ15" s="179" t="s">
        <v>2769</v>
      </c>
      <c r="DK15" s="179" t="s">
        <v>2889</v>
      </c>
      <c r="DL15" s="179" t="s">
        <v>2769</v>
      </c>
      <c r="DM15" s="179" t="s">
        <v>2769</v>
      </c>
      <c r="DN15" s="179" t="s">
        <v>2889</v>
      </c>
      <c r="DO15" s="179" t="s">
        <v>2769</v>
      </c>
      <c r="DP15" s="179" t="s">
        <v>2769</v>
      </c>
      <c r="DQ15" s="179" t="s">
        <v>2889</v>
      </c>
      <c r="DR15" s="179" t="s">
        <v>2769</v>
      </c>
      <c r="DS15" s="179" t="s">
        <v>2769</v>
      </c>
      <c r="DT15" s="179" t="s">
        <v>2889</v>
      </c>
      <c r="DU15" s="179" t="s">
        <v>2769</v>
      </c>
      <c r="DV15" s="179" t="s">
        <v>2769</v>
      </c>
      <c r="DW15" s="179" t="s">
        <v>2889</v>
      </c>
      <c r="DX15" s="179" t="s">
        <v>2769</v>
      </c>
      <c r="DY15" s="179" t="s">
        <v>2769</v>
      </c>
      <c r="DZ15" s="179" t="s">
        <v>2889</v>
      </c>
      <c r="EA15" s="179" t="s">
        <v>2769</v>
      </c>
      <c r="EB15" s="179" t="s">
        <v>2769</v>
      </c>
      <c r="EC15" s="179" t="s">
        <v>2889</v>
      </c>
      <c r="ED15" s="179" t="s">
        <v>2769</v>
      </c>
      <c r="EE15" s="179" t="s">
        <v>2769</v>
      </c>
      <c r="EF15" s="179" t="s">
        <v>2889</v>
      </c>
      <c r="EG15" s="179" t="s">
        <v>2769</v>
      </c>
      <c r="EH15" s="179" t="s">
        <v>2769</v>
      </c>
      <c r="EI15" s="179" t="s">
        <v>2889</v>
      </c>
      <c r="EJ15" s="179" t="s">
        <v>2769</v>
      </c>
      <c r="EK15" s="179" t="s">
        <v>2769</v>
      </c>
      <c r="EL15" s="179" t="s">
        <v>2889</v>
      </c>
      <c r="EM15" s="179" t="s">
        <v>2769</v>
      </c>
      <c r="EN15" s="179" t="s">
        <v>2769</v>
      </c>
      <c r="EO15" s="179" t="s">
        <v>2889</v>
      </c>
      <c r="EP15" s="179" t="s">
        <v>2769</v>
      </c>
      <c r="EQ15" s="179" t="s">
        <v>2769</v>
      </c>
      <c r="ER15" s="179" t="s">
        <v>2889</v>
      </c>
      <c r="ES15" s="179" t="s">
        <v>2769</v>
      </c>
      <c r="ET15" s="179" t="s">
        <v>2769</v>
      </c>
    </row>
    <row r="16" spans="1:150" x14ac:dyDescent="0.3">
      <c r="A16" s="1"/>
      <c r="B16" s="180" t="s">
        <v>2968</v>
      </c>
      <c r="C16" s="180" t="s">
        <v>70</v>
      </c>
      <c r="D16" s="180" t="s">
        <v>79</v>
      </c>
      <c r="E16" s="180" t="s">
        <v>2969</v>
      </c>
      <c r="F16" s="180" t="s">
        <v>2970</v>
      </c>
      <c r="G16" s="181" t="s">
        <v>2889</v>
      </c>
      <c r="H16" s="181" t="s">
        <v>2769</v>
      </c>
      <c r="I16" s="181" t="s">
        <v>2769</v>
      </c>
      <c r="J16" s="181" t="s">
        <v>2889</v>
      </c>
      <c r="K16" s="181" t="s">
        <v>2769</v>
      </c>
      <c r="L16" s="181" t="s">
        <v>2769</v>
      </c>
      <c r="M16" s="181" t="s">
        <v>2889</v>
      </c>
      <c r="N16" s="181" t="s">
        <v>2769</v>
      </c>
      <c r="O16" s="181" t="s">
        <v>2769</v>
      </c>
      <c r="P16" s="181" t="s">
        <v>2889</v>
      </c>
      <c r="Q16" s="181" t="s">
        <v>2769</v>
      </c>
      <c r="R16" s="181" t="s">
        <v>2769</v>
      </c>
      <c r="S16" s="181" t="s">
        <v>2889</v>
      </c>
      <c r="T16" s="181" t="s">
        <v>2769</v>
      </c>
      <c r="U16" s="181" t="s">
        <v>2769</v>
      </c>
      <c r="V16" s="181" t="s">
        <v>2889</v>
      </c>
      <c r="W16" s="181" t="s">
        <v>2769</v>
      </c>
      <c r="X16" s="181" t="s">
        <v>2769</v>
      </c>
      <c r="Y16" s="181" t="s">
        <v>2889</v>
      </c>
      <c r="Z16" s="181" t="s">
        <v>2769</v>
      </c>
      <c r="AA16" s="181" t="s">
        <v>2769</v>
      </c>
      <c r="AB16" s="181" t="s">
        <v>2889</v>
      </c>
      <c r="AC16" s="181" t="s">
        <v>2769</v>
      </c>
      <c r="AD16" s="181" t="s">
        <v>2769</v>
      </c>
      <c r="AE16" s="181" t="s">
        <v>2889</v>
      </c>
      <c r="AF16" s="181" t="s">
        <v>2769</v>
      </c>
      <c r="AG16" s="181" t="s">
        <v>2769</v>
      </c>
      <c r="AH16" s="181" t="s">
        <v>2889</v>
      </c>
      <c r="AI16" s="181" t="s">
        <v>2769</v>
      </c>
      <c r="AJ16" s="181" t="s">
        <v>2769</v>
      </c>
      <c r="AK16" s="181" t="s">
        <v>2889</v>
      </c>
      <c r="AL16" s="181" t="s">
        <v>2769</v>
      </c>
      <c r="AM16" s="181" t="s">
        <v>2769</v>
      </c>
      <c r="AN16" s="181" t="s">
        <v>2889</v>
      </c>
      <c r="AO16" s="181" t="s">
        <v>2769</v>
      </c>
      <c r="AP16" s="181" t="s">
        <v>2769</v>
      </c>
      <c r="AQ16" s="181" t="s">
        <v>2889</v>
      </c>
      <c r="AR16" s="181" t="s">
        <v>2769</v>
      </c>
      <c r="AS16" s="181" t="s">
        <v>2769</v>
      </c>
      <c r="AT16" s="181" t="s">
        <v>2889</v>
      </c>
      <c r="AU16" s="181" t="s">
        <v>2769</v>
      </c>
      <c r="AV16" s="181" t="s">
        <v>2769</v>
      </c>
      <c r="AW16" s="181" t="s">
        <v>2889</v>
      </c>
      <c r="AX16" s="181" t="s">
        <v>2769</v>
      </c>
      <c r="AY16" s="181" t="s">
        <v>2769</v>
      </c>
      <c r="AZ16" s="181" t="s">
        <v>2889</v>
      </c>
      <c r="BA16" s="181" t="s">
        <v>2769</v>
      </c>
      <c r="BB16" s="181" t="s">
        <v>2769</v>
      </c>
      <c r="BC16" s="181" t="s">
        <v>2889</v>
      </c>
      <c r="BD16" s="181" t="s">
        <v>2769</v>
      </c>
      <c r="BE16" s="181" t="s">
        <v>2769</v>
      </c>
      <c r="BF16" s="181" t="s">
        <v>2889</v>
      </c>
      <c r="BG16" s="181" t="s">
        <v>2769</v>
      </c>
      <c r="BH16" s="181" t="s">
        <v>2769</v>
      </c>
      <c r="BI16" s="181" t="s">
        <v>2889</v>
      </c>
      <c r="BJ16" s="181" t="s">
        <v>2769</v>
      </c>
      <c r="BK16" s="181" t="s">
        <v>2769</v>
      </c>
      <c r="BL16" s="181" t="s">
        <v>2889</v>
      </c>
      <c r="BM16" s="181" t="s">
        <v>2769</v>
      </c>
      <c r="BN16" s="181" t="s">
        <v>2769</v>
      </c>
      <c r="BO16" s="181" t="s">
        <v>2889</v>
      </c>
      <c r="BP16" s="181" t="s">
        <v>2769</v>
      </c>
      <c r="BQ16" s="181" t="s">
        <v>2769</v>
      </c>
      <c r="BR16" s="181" t="s">
        <v>2889</v>
      </c>
      <c r="BS16" s="181" t="s">
        <v>2769</v>
      </c>
      <c r="BT16" s="181" t="s">
        <v>2769</v>
      </c>
      <c r="BU16" s="181" t="s">
        <v>2889</v>
      </c>
      <c r="BV16" s="181" t="s">
        <v>2769</v>
      </c>
      <c r="BW16" s="181" t="s">
        <v>2769</v>
      </c>
      <c r="BX16" s="181" t="s">
        <v>2889</v>
      </c>
      <c r="BY16" s="181" t="s">
        <v>2769</v>
      </c>
      <c r="BZ16" s="181" t="s">
        <v>2769</v>
      </c>
      <c r="CA16" s="181" t="s">
        <v>2889</v>
      </c>
      <c r="CB16" s="181" t="s">
        <v>2769</v>
      </c>
      <c r="CC16" s="181" t="s">
        <v>2769</v>
      </c>
      <c r="CD16" s="181" t="s">
        <v>2889</v>
      </c>
      <c r="CE16" s="181" t="s">
        <v>2769</v>
      </c>
      <c r="CF16" s="181" t="s">
        <v>2769</v>
      </c>
      <c r="CG16" s="181" t="s">
        <v>2889</v>
      </c>
      <c r="CH16" s="181" t="s">
        <v>2769</v>
      </c>
      <c r="CI16" s="181" t="s">
        <v>2769</v>
      </c>
      <c r="CJ16" s="181" t="s">
        <v>2889</v>
      </c>
      <c r="CK16" s="181" t="s">
        <v>2769</v>
      </c>
      <c r="CL16" s="181" t="s">
        <v>2769</v>
      </c>
      <c r="CM16" s="181" t="s">
        <v>2889</v>
      </c>
      <c r="CN16" s="181" t="s">
        <v>2769</v>
      </c>
      <c r="CO16" s="181" t="s">
        <v>2769</v>
      </c>
      <c r="CP16" s="181" t="s">
        <v>2889</v>
      </c>
      <c r="CQ16" s="181" t="s">
        <v>2769</v>
      </c>
      <c r="CR16" s="181" t="s">
        <v>2769</v>
      </c>
      <c r="CS16" s="181" t="s">
        <v>2889</v>
      </c>
      <c r="CT16" s="181" t="s">
        <v>2769</v>
      </c>
      <c r="CU16" s="181" t="s">
        <v>2769</v>
      </c>
      <c r="CV16" s="181" t="s">
        <v>2889</v>
      </c>
      <c r="CW16" s="181" t="s">
        <v>2769</v>
      </c>
      <c r="CX16" s="181" t="s">
        <v>2769</v>
      </c>
      <c r="CY16" s="181" t="s">
        <v>2889</v>
      </c>
      <c r="CZ16" s="181" t="s">
        <v>2769</v>
      </c>
      <c r="DA16" s="181" t="s">
        <v>2769</v>
      </c>
      <c r="DB16" s="181" t="s">
        <v>2889</v>
      </c>
      <c r="DC16" s="181" t="s">
        <v>2769</v>
      </c>
      <c r="DD16" s="181" t="s">
        <v>2769</v>
      </c>
      <c r="DE16" s="181" t="s">
        <v>2889</v>
      </c>
      <c r="DF16" s="181" t="s">
        <v>2769</v>
      </c>
      <c r="DG16" s="181" t="s">
        <v>2769</v>
      </c>
      <c r="DH16" s="181" t="s">
        <v>2889</v>
      </c>
      <c r="DI16" s="181" t="s">
        <v>2769</v>
      </c>
      <c r="DJ16" s="181" t="s">
        <v>2769</v>
      </c>
      <c r="DK16" s="181" t="s">
        <v>2889</v>
      </c>
      <c r="DL16" s="181" t="s">
        <v>2769</v>
      </c>
      <c r="DM16" s="181" t="s">
        <v>2769</v>
      </c>
      <c r="DN16" s="181" t="s">
        <v>2889</v>
      </c>
      <c r="DO16" s="181" t="s">
        <v>2769</v>
      </c>
      <c r="DP16" s="181" t="s">
        <v>2769</v>
      </c>
      <c r="DQ16" s="181" t="s">
        <v>2889</v>
      </c>
      <c r="DR16" s="181" t="s">
        <v>2769</v>
      </c>
      <c r="DS16" s="181" t="s">
        <v>2769</v>
      </c>
      <c r="DT16" s="181" t="s">
        <v>2889</v>
      </c>
      <c r="DU16" s="181" t="s">
        <v>2769</v>
      </c>
      <c r="DV16" s="181" t="s">
        <v>2769</v>
      </c>
      <c r="DW16" s="181" t="s">
        <v>2889</v>
      </c>
      <c r="DX16" s="181" t="s">
        <v>2769</v>
      </c>
      <c r="DY16" s="181" t="s">
        <v>2769</v>
      </c>
      <c r="DZ16" s="181" t="s">
        <v>2889</v>
      </c>
      <c r="EA16" s="181" t="s">
        <v>2769</v>
      </c>
      <c r="EB16" s="181" t="s">
        <v>2769</v>
      </c>
      <c r="EC16" s="181" t="s">
        <v>2889</v>
      </c>
      <c r="ED16" s="181" t="s">
        <v>2769</v>
      </c>
      <c r="EE16" s="181" t="s">
        <v>2769</v>
      </c>
      <c r="EF16" s="181" t="s">
        <v>2889</v>
      </c>
      <c r="EG16" s="181" t="s">
        <v>2769</v>
      </c>
      <c r="EH16" s="181" t="s">
        <v>2769</v>
      </c>
      <c r="EI16" s="181" t="s">
        <v>2889</v>
      </c>
      <c r="EJ16" s="181" t="s">
        <v>2769</v>
      </c>
      <c r="EK16" s="181" t="s">
        <v>2769</v>
      </c>
      <c r="EL16" s="181" t="s">
        <v>2889</v>
      </c>
      <c r="EM16" s="181" t="s">
        <v>2769</v>
      </c>
      <c r="EN16" s="181" t="s">
        <v>2769</v>
      </c>
      <c r="EO16" s="181" t="s">
        <v>2889</v>
      </c>
      <c r="EP16" s="181" t="s">
        <v>2769</v>
      </c>
      <c r="EQ16" s="181" t="s">
        <v>2769</v>
      </c>
      <c r="ER16" s="181" t="s">
        <v>2889</v>
      </c>
      <c r="ES16" s="181" t="s">
        <v>2769</v>
      </c>
      <c r="ET16" s="181" t="s">
        <v>2769</v>
      </c>
    </row>
    <row r="17" spans="1:150" x14ac:dyDescent="0.3">
      <c r="A17" s="1"/>
      <c r="B17" s="180" t="s">
        <v>2971</v>
      </c>
      <c r="C17" s="180" t="s">
        <v>70</v>
      </c>
      <c r="D17" s="180" t="s">
        <v>79</v>
      </c>
      <c r="E17" s="180" t="s">
        <v>2972</v>
      </c>
      <c r="F17" s="180" t="s">
        <v>2973</v>
      </c>
      <c r="G17" s="181" t="s">
        <v>2889</v>
      </c>
      <c r="H17" s="181" t="s">
        <v>949</v>
      </c>
      <c r="I17" s="181" t="s">
        <v>949</v>
      </c>
      <c r="J17" s="181" t="s">
        <v>2889</v>
      </c>
      <c r="K17" s="181" t="s">
        <v>949</v>
      </c>
      <c r="L17" s="181" t="s">
        <v>949</v>
      </c>
      <c r="M17" s="181" t="s">
        <v>2889</v>
      </c>
      <c r="N17" s="181" t="s">
        <v>949</v>
      </c>
      <c r="O17" s="181" t="s">
        <v>949</v>
      </c>
      <c r="P17" s="181" t="s">
        <v>2889</v>
      </c>
      <c r="Q17" s="181" t="s">
        <v>949</v>
      </c>
      <c r="R17" s="181" t="s">
        <v>949</v>
      </c>
      <c r="S17" s="181" t="s">
        <v>2889</v>
      </c>
      <c r="T17" s="181" t="s">
        <v>949</v>
      </c>
      <c r="U17" s="181" t="s">
        <v>949</v>
      </c>
      <c r="V17" s="181" t="s">
        <v>2889</v>
      </c>
      <c r="W17" s="181" t="s">
        <v>949</v>
      </c>
      <c r="X17" s="181" t="s">
        <v>949</v>
      </c>
      <c r="Y17" s="181" t="s">
        <v>2889</v>
      </c>
      <c r="Z17" s="181" t="s">
        <v>949</v>
      </c>
      <c r="AA17" s="181" t="s">
        <v>949</v>
      </c>
      <c r="AB17" s="181" t="s">
        <v>2889</v>
      </c>
      <c r="AC17" s="181" t="s">
        <v>949</v>
      </c>
      <c r="AD17" s="181" t="s">
        <v>949</v>
      </c>
      <c r="AE17" s="181" t="s">
        <v>2889</v>
      </c>
      <c r="AF17" s="181" t="s">
        <v>949</v>
      </c>
      <c r="AG17" s="181" t="s">
        <v>949</v>
      </c>
      <c r="AH17" s="181" t="s">
        <v>2889</v>
      </c>
      <c r="AI17" s="181" t="s">
        <v>949</v>
      </c>
      <c r="AJ17" s="181" t="s">
        <v>949</v>
      </c>
      <c r="AK17" s="181" t="s">
        <v>2889</v>
      </c>
      <c r="AL17" s="181" t="s">
        <v>949</v>
      </c>
      <c r="AM17" s="181" t="s">
        <v>949</v>
      </c>
      <c r="AN17" s="181" t="s">
        <v>2889</v>
      </c>
      <c r="AO17" s="181" t="s">
        <v>949</v>
      </c>
      <c r="AP17" s="181" t="s">
        <v>949</v>
      </c>
      <c r="AQ17" s="181" t="s">
        <v>2889</v>
      </c>
      <c r="AR17" s="181" t="s">
        <v>949</v>
      </c>
      <c r="AS17" s="181" t="s">
        <v>949</v>
      </c>
      <c r="AT17" s="181" t="s">
        <v>2889</v>
      </c>
      <c r="AU17" s="181" t="s">
        <v>949</v>
      </c>
      <c r="AV17" s="181" t="s">
        <v>949</v>
      </c>
      <c r="AW17" s="181" t="s">
        <v>2889</v>
      </c>
      <c r="AX17" s="181" t="s">
        <v>949</v>
      </c>
      <c r="AY17" s="181" t="s">
        <v>949</v>
      </c>
      <c r="AZ17" s="181" t="s">
        <v>2889</v>
      </c>
      <c r="BA17" s="181" t="s">
        <v>949</v>
      </c>
      <c r="BB17" s="181" t="s">
        <v>949</v>
      </c>
      <c r="BC17" s="181" t="s">
        <v>2889</v>
      </c>
      <c r="BD17" s="181" t="s">
        <v>949</v>
      </c>
      <c r="BE17" s="181" t="s">
        <v>949</v>
      </c>
      <c r="BF17" s="181" t="s">
        <v>2889</v>
      </c>
      <c r="BG17" s="181" t="s">
        <v>949</v>
      </c>
      <c r="BH17" s="181" t="s">
        <v>949</v>
      </c>
      <c r="BI17" s="181" t="s">
        <v>2889</v>
      </c>
      <c r="BJ17" s="181" t="s">
        <v>949</v>
      </c>
      <c r="BK17" s="181" t="s">
        <v>949</v>
      </c>
      <c r="BL17" s="181" t="s">
        <v>2889</v>
      </c>
      <c r="BM17" s="181" t="s">
        <v>949</v>
      </c>
      <c r="BN17" s="181" t="s">
        <v>949</v>
      </c>
      <c r="BO17" s="181" t="s">
        <v>2889</v>
      </c>
      <c r="BP17" s="181" t="s">
        <v>949</v>
      </c>
      <c r="BQ17" s="181" t="s">
        <v>949</v>
      </c>
      <c r="BR17" s="181" t="s">
        <v>2889</v>
      </c>
      <c r="BS17" s="181" t="s">
        <v>949</v>
      </c>
      <c r="BT17" s="181" t="s">
        <v>949</v>
      </c>
      <c r="BU17" s="181" t="s">
        <v>2889</v>
      </c>
      <c r="BV17" s="181" t="s">
        <v>949</v>
      </c>
      <c r="BW17" s="181" t="s">
        <v>949</v>
      </c>
      <c r="BX17" s="181" t="s">
        <v>2889</v>
      </c>
      <c r="BY17" s="181" t="s">
        <v>949</v>
      </c>
      <c r="BZ17" s="181" t="s">
        <v>949</v>
      </c>
      <c r="CA17" s="181" t="s">
        <v>2889</v>
      </c>
      <c r="CB17" s="181" t="s">
        <v>949</v>
      </c>
      <c r="CC17" s="181" t="s">
        <v>949</v>
      </c>
      <c r="CD17" s="181" t="s">
        <v>2889</v>
      </c>
      <c r="CE17" s="181" t="s">
        <v>949</v>
      </c>
      <c r="CF17" s="181" t="s">
        <v>949</v>
      </c>
      <c r="CG17" s="181" t="s">
        <v>2889</v>
      </c>
      <c r="CH17" s="181" t="s">
        <v>949</v>
      </c>
      <c r="CI17" s="181" t="s">
        <v>949</v>
      </c>
      <c r="CJ17" s="181" t="s">
        <v>2889</v>
      </c>
      <c r="CK17" s="181" t="s">
        <v>949</v>
      </c>
      <c r="CL17" s="181" t="s">
        <v>949</v>
      </c>
      <c r="CM17" s="181" t="s">
        <v>2889</v>
      </c>
      <c r="CN17" s="181" t="s">
        <v>949</v>
      </c>
      <c r="CO17" s="181" t="s">
        <v>949</v>
      </c>
      <c r="CP17" s="181" t="s">
        <v>2889</v>
      </c>
      <c r="CQ17" s="181" t="s">
        <v>949</v>
      </c>
      <c r="CR17" s="181" t="s">
        <v>949</v>
      </c>
      <c r="CS17" s="181" t="s">
        <v>2889</v>
      </c>
      <c r="CT17" s="181" t="s">
        <v>949</v>
      </c>
      <c r="CU17" s="181" t="s">
        <v>949</v>
      </c>
      <c r="CV17" s="181" t="s">
        <v>2889</v>
      </c>
      <c r="CW17" s="181" t="s">
        <v>949</v>
      </c>
      <c r="CX17" s="181" t="s">
        <v>949</v>
      </c>
      <c r="CY17" s="181" t="s">
        <v>2889</v>
      </c>
      <c r="CZ17" s="181" t="s">
        <v>949</v>
      </c>
      <c r="DA17" s="181" t="s">
        <v>949</v>
      </c>
      <c r="DB17" s="181" t="s">
        <v>2889</v>
      </c>
      <c r="DC17" s="181" t="s">
        <v>949</v>
      </c>
      <c r="DD17" s="181" t="s">
        <v>949</v>
      </c>
      <c r="DE17" s="181" t="s">
        <v>2889</v>
      </c>
      <c r="DF17" s="181" t="s">
        <v>949</v>
      </c>
      <c r="DG17" s="181" t="s">
        <v>949</v>
      </c>
      <c r="DH17" s="181" t="s">
        <v>2889</v>
      </c>
      <c r="DI17" s="181" t="s">
        <v>949</v>
      </c>
      <c r="DJ17" s="181" t="s">
        <v>949</v>
      </c>
      <c r="DK17" s="181" t="s">
        <v>2889</v>
      </c>
      <c r="DL17" s="181" t="s">
        <v>949</v>
      </c>
      <c r="DM17" s="181" t="s">
        <v>949</v>
      </c>
      <c r="DN17" s="181" t="s">
        <v>2889</v>
      </c>
      <c r="DO17" s="181" t="s">
        <v>949</v>
      </c>
      <c r="DP17" s="181" t="s">
        <v>949</v>
      </c>
      <c r="DQ17" s="181" t="s">
        <v>2889</v>
      </c>
      <c r="DR17" s="181" t="s">
        <v>949</v>
      </c>
      <c r="DS17" s="181" t="s">
        <v>949</v>
      </c>
      <c r="DT17" s="181" t="s">
        <v>2889</v>
      </c>
      <c r="DU17" s="181" t="s">
        <v>949</v>
      </c>
      <c r="DV17" s="181" t="s">
        <v>949</v>
      </c>
      <c r="DW17" s="181" t="s">
        <v>2889</v>
      </c>
      <c r="DX17" s="181" t="s">
        <v>949</v>
      </c>
      <c r="DY17" s="181" t="s">
        <v>949</v>
      </c>
      <c r="DZ17" s="181" t="s">
        <v>2889</v>
      </c>
      <c r="EA17" s="181" t="s">
        <v>949</v>
      </c>
      <c r="EB17" s="181" t="s">
        <v>949</v>
      </c>
      <c r="EC17" s="181" t="s">
        <v>2889</v>
      </c>
      <c r="ED17" s="181" t="s">
        <v>949</v>
      </c>
      <c r="EE17" s="181" t="s">
        <v>949</v>
      </c>
      <c r="EF17" s="181" t="s">
        <v>2889</v>
      </c>
      <c r="EG17" s="181" t="s">
        <v>949</v>
      </c>
      <c r="EH17" s="181" t="s">
        <v>949</v>
      </c>
      <c r="EI17" s="181" t="s">
        <v>2889</v>
      </c>
      <c r="EJ17" s="181" t="s">
        <v>949</v>
      </c>
      <c r="EK17" s="181" t="s">
        <v>949</v>
      </c>
      <c r="EL17" s="181" t="s">
        <v>2889</v>
      </c>
      <c r="EM17" s="181" t="s">
        <v>949</v>
      </c>
      <c r="EN17" s="181" t="s">
        <v>949</v>
      </c>
      <c r="EO17" s="181" t="s">
        <v>2889</v>
      </c>
      <c r="EP17" s="181" t="s">
        <v>949</v>
      </c>
      <c r="EQ17" s="181" t="s">
        <v>949</v>
      </c>
      <c r="ER17" s="181" t="s">
        <v>2889</v>
      </c>
      <c r="ES17" s="181" t="s">
        <v>949</v>
      </c>
      <c r="ET17" s="181" t="s">
        <v>949</v>
      </c>
    </row>
    <row r="18" spans="1:150" x14ac:dyDescent="0.3">
      <c r="A18" s="1"/>
      <c r="B18" s="179" t="s">
        <v>2974</v>
      </c>
      <c r="C18" s="179" t="s">
        <v>102</v>
      </c>
      <c r="D18" s="179" t="s">
        <v>1015</v>
      </c>
      <c r="E18" s="179" t="s">
        <v>2975</v>
      </c>
      <c r="F18" s="179" t="s">
        <v>2976</v>
      </c>
      <c r="G18" s="179" t="s">
        <v>2889</v>
      </c>
      <c r="H18" s="179" t="s">
        <v>2769</v>
      </c>
      <c r="I18" s="179" t="s">
        <v>2769</v>
      </c>
      <c r="J18" s="179" t="s">
        <v>2889</v>
      </c>
      <c r="K18" s="179" t="s">
        <v>2769</v>
      </c>
      <c r="L18" s="179" t="s">
        <v>2769</v>
      </c>
      <c r="M18" s="179" t="s">
        <v>2889</v>
      </c>
      <c r="N18" s="179" t="s">
        <v>2769</v>
      </c>
      <c r="O18" s="179" t="s">
        <v>2769</v>
      </c>
      <c r="P18" s="179" t="s">
        <v>2889</v>
      </c>
      <c r="Q18" s="179" t="s">
        <v>2769</v>
      </c>
      <c r="R18" s="179" t="s">
        <v>2769</v>
      </c>
      <c r="S18" s="179" t="s">
        <v>2889</v>
      </c>
      <c r="T18" s="179" t="s">
        <v>2769</v>
      </c>
      <c r="U18" s="179" t="s">
        <v>2769</v>
      </c>
      <c r="V18" s="179" t="s">
        <v>2889</v>
      </c>
      <c r="W18" s="179" t="s">
        <v>2769</v>
      </c>
      <c r="X18" s="179" t="s">
        <v>2769</v>
      </c>
      <c r="Y18" s="179" t="s">
        <v>2889</v>
      </c>
      <c r="Z18" s="179" t="s">
        <v>2769</v>
      </c>
      <c r="AA18" s="179" t="s">
        <v>2769</v>
      </c>
      <c r="AB18" s="179" t="s">
        <v>2889</v>
      </c>
      <c r="AC18" s="179" t="s">
        <v>2769</v>
      </c>
      <c r="AD18" s="179" t="s">
        <v>2769</v>
      </c>
      <c r="AE18" s="179" t="s">
        <v>2889</v>
      </c>
      <c r="AF18" s="179" t="s">
        <v>2769</v>
      </c>
      <c r="AG18" s="179" t="s">
        <v>2769</v>
      </c>
      <c r="AH18" s="179" t="s">
        <v>2889</v>
      </c>
      <c r="AI18" s="179" t="s">
        <v>2769</v>
      </c>
      <c r="AJ18" s="179" t="s">
        <v>2769</v>
      </c>
      <c r="AK18" s="179" t="s">
        <v>2889</v>
      </c>
      <c r="AL18" s="179" t="s">
        <v>2769</v>
      </c>
      <c r="AM18" s="179" t="s">
        <v>2769</v>
      </c>
      <c r="AN18" s="179" t="s">
        <v>2889</v>
      </c>
      <c r="AO18" s="179" t="s">
        <v>2769</v>
      </c>
      <c r="AP18" s="179" t="s">
        <v>2769</v>
      </c>
      <c r="AQ18" s="179" t="s">
        <v>2889</v>
      </c>
      <c r="AR18" s="179" t="s">
        <v>2769</v>
      </c>
      <c r="AS18" s="179" t="s">
        <v>2769</v>
      </c>
      <c r="AT18" s="179" t="s">
        <v>2889</v>
      </c>
      <c r="AU18" s="179" t="s">
        <v>2769</v>
      </c>
      <c r="AV18" s="179" t="s">
        <v>2769</v>
      </c>
      <c r="AW18" s="179" t="s">
        <v>2889</v>
      </c>
      <c r="AX18" s="179" t="s">
        <v>2769</v>
      </c>
      <c r="AY18" s="179" t="s">
        <v>2769</v>
      </c>
      <c r="AZ18" s="179" t="s">
        <v>2889</v>
      </c>
      <c r="BA18" s="179" t="s">
        <v>2769</v>
      </c>
      <c r="BB18" s="179" t="s">
        <v>2769</v>
      </c>
      <c r="BC18" s="179" t="s">
        <v>2889</v>
      </c>
      <c r="BD18" s="179" t="s">
        <v>2769</v>
      </c>
      <c r="BE18" s="179" t="s">
        <v>2769</v>
      </c>
      <c r="BF18" s="179" t="s">
        <v>2889</v>
      </c>
      <c r="BG18" s="179" t="s">
        <v>2769</v>
      </c>
      <c r="BH18" s="179" t="s">
        <v>2769</v>
      </c>
      <c r="BI18" s="179" t="s">
        <v>2889</v>
      </c>
      <c r="BJ18" s="179" t="s">
        <v>2769</v>
      </c>
      <c r="BK18" s="179" t="s">
        <v>2769</v>
      </c>
      <c r="BL18" s="179" t="s">
        <v>2889</v>
      </c>
      <c r="BM18" s="179" t="s">
        <v>2769</v>
      </c>
      <c r="BN18" s="179" t="s">
        <v>2769</v>
      </c>
      <c r="BO18" s="179" t="s">
        <v>2889</v>
      </c>
      <c r="BP18" s="179" t="s">
        <v>2769</v>
      </c>
      <c r="BQ18" s="179" t="s">
        <v>2769</v>
      </c>
      <c r="BR18" s="179" t="s">
        <v>2889</v>
      </c>
      <c r="BS18" s="179" t="s">
        <v>2769</v>
      </c>
      <c r="BT18" s="179" t="s">
        <v>2769</v>
      </c>
      <c r="BU18" s="179" t="s">
        <v>2889</v>
      </c>
      <c r="BV18" s="179" t="s">
        <v>2769</v>
      </c>
      <c r="BW18" s="179" t="s">
        <v>2769</v>
      </c>
      <c r="BX18" s="179" t="s">
        <v>2889</v>
      </c>
      <c r="BY18" s="179" t="s">
        <v>2769</v>
      </c>
      <c r="BZ18" s="179" t="s">
        <v>2769</v>
      </c>
      <c r="CA18" s="179" t="s">
        <v>2889</v>
      </c>
      <c r="CB18" s="179" t="s">
        <v>2769</v>
      </c>
      <c r="CC18" s="179" t="s">
        <v>2769</v>
      </c>
      <c r="CD18" s="179" t="s">
        <v>2889</v>
      </c>
      <c r="CE18" s="179" t="s">
        <v>2769</v>
      </c>
      <c r="CF18" s="179" t="s">
        <v>2769</v>
      </c>
      <c r="CG18" s="179" t="s">
        <v>2889</v>
      </c>
      <c r="CH18" s="179" t="s">
        <v>2769</v>
      </c>
      <c r="CI18" s="179" t="s">
        <v>2769</v>
      </c>
      <c r="CJ18" s="179" t="s">
        <v>2889</v>
      </c>
      <c r="CK18" s="179" t="s">
        <v>2769</v>
      </c>
      <c r="CL18" s="179" t="s">
        <v>2769</v>
      </c>
      <c r="CM18" s="179" t="s">
        <v>2889</v>
      </c>
      <c r="CN18" s="179" t="s">
        <v>2769</v>
      </c>
      <c r="CO18" s="179" t="s">
        <v>2769</v>
      </c>
      <c r="CP18" s="179" t="s">
        <v>2889</v>
      </c>
      <c r="CQ18" s="179" t="s">
        <v>2769</v>
      </c>
      <c r="CR18" s="179" t="s">
        <v>2769</v>
      </c>
      <c r="CS18" s="179" t="s">
        <v>2889</v>
      </c>
      <c r="CT18" s="179" t="s">
        <v>2769</v>
      </c>
      <c r="CU18" s="179" t="s">
        <v>2769</v>
      </c>
      <c r="CV18" s="179" t="s">
        <v>2889</v>
      </c>
      <c r="CW18" s="179" t="s">
        <v>2769</v>
      </c>
      <c r="CX18" s="179" t="s">
        <v>2769</v>
      </c>
      <c r="CY18" s="179" t="s">
        <v>2889</v>
      </c>
      <c r="CZ18" s="179" t="s">
        <v>2769</v>
      </c>
      <c r="DA18" s="179" t="s">
        <v>2769</v>
      </c>
      <c r="DB18" s="179" t="s">
        <v>2889</v>
      </c>
      <c r="DC18" s="179" t="s">
        <v>2769</v>
      </c>
      <c r="DD18" s="179" t="s">
        <v>2769</v>
      </c>
      <c r="DE18" s="179" t="s">
        <v>2889</v>
      </c>
      <c r="DF18" s="179" t="s">
        <v>2769</v>
      </c>
      <c r="DG18" s="179" t="s">
        <v>2769</v>
      </c>
      <c r="DH18" s="179" t="s">
        <v>2889</v>
      </c>
      <c r="DI18" s="179" t="s">
        <v>2769</v>
      </c>
      <c r="DJ18" s="179" t="s">
        <v>2769</v>
      </c>
      <c r="DK18" s="179" t="s">
        <v>2889</v>
      </c>
      <c r="DL18" s="179" t="s">
        <v>2769</v>
      </c>
      <c r="DM18" s="179" t="s">
        <v>2769</v>
      </c>
      <c r="DN18" s="179" t="s">
        <v>2889</v>
      </c>
      <c r="DO18" s="179" t="s">
        <v>2769</v>
      </c>
      <c r="DP18" s="179" t="s">
        <v>2769</v>
      </c>
      <c r="DQ18" s="179" t="s">
        <v>2889</v>
      </c>
      <c r="DR18" s="179" t="s">
        <v>2769</v>
      </c>
      <c r="DS18" s="179" t="s">
        <v>2769</v>
      </c>
      <c r="DT18" s="179" t="s">
        <v>2889</v>
      </c>
      <c r="DU18" s="179" t="s">
        <v>2769</v>
      </c>
      <c r="DV18" s="179" t="s">
        <v>2769</v>
      </c>
      <c r="DW18" s="179" t="s">
        <v>2889</v>
      </c>
      <c r="DX18" s="179" t="s">
        <v>2769</v>
      </c>
      <c r="DY18" s="179" t="s">
        <v>2769</v>
      </c>
      <c r="DZ18" s="179" t="s">
        <v>2889</v>
      </c>
      <c r="EA18" s="179" t="s">
        <v>2769</v>
      </c>
      <c r="EB18" s="179" t="s">
        <v>2769</v>
      </c>
      <c r="EC18" s="179" t="s">
        <v>2889</v>
      </c>
      <c r="ED18" s="179" t="s">
        <v>2769</v>
      </c>
      <c r="EE18" s="179" t="s">
        <v>2769</v>
      </c>
      <c r="EF18" s="179" t="s">
        <v>2889</v>
      </c>
      <c r="EG18" s="179" t="s">
        <v>2769</v>
      </c>
      <c r="EH18" s="179" t="s">
        <v>2769</v>
      </c>
      <c r="EI18" s="179" t="s">
        <v>2889</v>
      </c>
      <c r="EJ18" s="179" t="s">
        <v>2769</v>
      </c>
      <c r="EK18" s="179" t="s">
        <v>2769</v>
      </c>
      <c r="EL18" s="179" t="s">
        <v>2889</v>
      </c>
      <c r="EM18" s="179" t="s">
        <v>2769</v>
      </c>
      <c r="EN18" s="179" t="s">
        <v>2769</v>
      </c>
      <c r="EO18" s="179" t="s">
        <v>2889</v>
      </c>
      <c r="EP18" s="179" t="s">
        <v>2769</v>
      </c>
      <c r="EQ18" s="179" t="s">
        <v>2769</v>
      </c>
      <c r="ER18" s="179" t="s">
        <v>2889</v>
      </c>
      <c r="ES18" s="179" t="s">
        <v>2769</v>
      </c>
      <c r="ET18" s="179" t="s">
        <v>2769</v>
      </c>
    </row>
    <row r="19" spans="1:150" x14ac:dyDescent="0.3">
      <c r="A19" s="1"/>
      <c r="B19" s="180" t="s">
        <v>2977</v>
      </c>
      <c r="C19" s="180" t="s">
        <v>102</v>
      </c>
      <c r="D19" s="180" t="s">
        <v>1015</v>
      </c>
      <c r="E19" s="180" t="s">
        <v>2978</v>
      </c>
      <c r="F19" s="180" t="s">
        <v>2979</v>
      </c>
      <c r="G19" s="181" t="s">
        <v>2889</v>
      </c>
      <c r="H19" s="181" t="s">
        <v>2769</v>
      </c>
      <c r="I19" s="181" t="s">
        <v>2769</v>
      </c>
      <c r="J19" s="181" t="s">
        <v>2889</v>
      </c>
      <c r="K19" s="181" t="s">
        <v>2769</v>
      </c>
      <c r="L19" s="181" t="s">
        <v>2769</v>
      </c>
      <c r="M19" s="181" t="s">
        <v>2889</v>
      </c>
      <c r="N19" s="181" t="s">
        <v>2769</v>
      </c>
      <c r="O19" s="181" t="s">
        <v>2769</v>
      </c>
      <c r="P19" s="181" t="s">
        <v>2889</v>
      </c>
      <c r="Q19" s="181" t="s">
        <v>2769</v>
      </c>
      <c r="R19" s="181" t="s">
        <v>2769</v>
      </c>
      <c r="S19" s="181" t="s">
        <v>2889</v>
      </c>
      <c r="T19" s="181" t="s">
        <v>2769</v>
      </c>
      <c r="U19" s="181" t="s">
        <v>2769</v>
      </c>
      <c r="V19" s="181" t="s">
        <v>2889</v>
      </c>
      <c r="W19" s="181" t="s">
        <v>2769</v>
      </c>
      <c r="X19" s="181" t="s">
        <v>2769</v>
      </c>
      <c r="Y19" s="181" t="s">
        <v>2889</v>
      </c>
      <c r="Z19" s="181" t="s">
        <v>2769</v>
      </c>
      <c r="AA19" s="181" t="s">
        <v>2769</v>
      </c>
      <c r="AB19" s="181" t="s">
        <v>2889</v>
      </c>
      <c r="AC19" s="181" t="s">
        <v>2769</v>
      </c>
      <c r="AD19" s="181" t="s">
        <v>2769</v>
      </c>
      <c r="AE19" s="181" t="s">
        <v>2889</v>
      </c>
      <c r="AF19" s="181" t="s">
        <v>2769</v>
      </c>
      <c r="AG19" s="181" t="s">
        <v>2769</v>
      </c>
      <c r="AH19" s="181" t="s">
        <v>2889</v>
      </c>
      <c r="AI19" s="181" t="s">
        <v>2769</v>
      </c>
      <c r="AJ19" s="181" t="s">
        <v>2769</v>
      </c>
      <c r="AK19" s="181" t="s">
        <v>2889</v>
      </c>
      <c r="AL19" s="181" t="s">
        <v>2769</v>
      </c>
      <c r="AM19" s="181" t="s">
        <v>2769</v>
      </c>
      <c r="AN19" s="181" t="s">
        <v>2889</v>
      </c>
      <c r="AO19" s="181" t="s">
        <v>2769</v>
      </c>
      <c r="AP19" s="181" t="s">
        <v>2769</v>
      </c>
      <c r="AQ19" s="181" t="s">
        <v>2889</v>
      </c>
      <c r="AR19" s="181" t="s">
        <v>2769</v>
      </c>
      <c r="AS19" s="181" t="s">
        <v>2769</v>
      </c>
      <c r="AT19" s="181" t="s">
        <v>2889</v>
      </c>
      <c r="AU19" s="181" t="s">
        <v>2769</v>
      </c>
      <c r="AV19" s="181" t="s">
        <v>2769</v>
      </c>
      <c r="AW19" s="181" t="s">
        <v>2889</v>
      </c>
      <c r="AX19" s="181" t="s">
        <v>2769</v>
      </c>
      <c r="AY19" s="181" t="s">
        <v>2769</v>
      </c>
      <c r="AZ19" s="181" t="s">
        <v>2889</v>
      </c>
      <c r="BA19" s="181" t="s">
        <v>2769</v>
      </c>
      <c r="BB19" s="181" t="s">
        <v>2769</v>
      </c>
      <c r="BC19" s="181" t="s">
        <v>2889</v>
      </c>
      <c r="BD19" s="181" t="s">
        <v>2769</v>
      </c>
      <c r="BE19" s="181" t="s">
        <v>2769</v>
      </c>
      <c r="BF19" s="181" t="s">
        <v>2889</v>
      </c>
      <c r="BG19" s="181" t="s">
        <v>2769</v>
      </c>
      <c r="BH19" s="181" t="s">
        <v>2769</v>
      </c>
      <c r="BI19" s="181" t="s">
        <v>2889</v>
      </c>
      <c r="BJ19" s="181" t="s">
        <v>2769</v>
      </c>
      <c r="BK19" s="181" t="s">
        <v>2769</v>
      </c>
      <c r="BL19" s="181" t="s">
        <v>2889</v>
      </c>
      <c r="BM19" s="181" t="s">
        <v>2769</v>
      </c>
      <c r="BN19" s="181" t="s">
        <v>2769</v>
      </c>
      <c r="BO19" s="181" t="s">
        <v>2889</v>
      </c>
      <c r="BP19" s="181" t="s">
        <v>2769</v>
      </c>
      <c r="BQ19" s="181" t="s">
        <v>2769</v>
      </c>
      <c r="BR19" s="181" t="s">
        <v>2889</v>
      </c>
      <c r="BS19" s="181" t="s">
        <v>2769</v>
      </c>
      <c r="BT19" s="181" t="s">
        <v>2769</v>
      </c>
      <c r="BU19" s="181" t="s">
        <v>2889</v>
      </c>
      <c r="BV19" s="181" t="s">
        <v>2769</v>
      </c>
      <c r="BW19" s="181" t="s">
        <v>2769</v>
      </c>
      <c r="BX19" s="181" t="s">
        <v>2889</v>
      </c>
      <c r="BY19" s="181" t="s">
        <v>2769</v>
      </c>
      <c r="BZ19" s="181" t="s">
        <v>2769</v>
      </c>
      <c r="CA19" s="181" t="s">
        <v>2889</v>
      </c>
      <c r="CB19" s="181" t="s">
        <v>2769</v>
      </c>
      <c r="CC19" s="181" t="s">
        <v>2769</v>
      </c>
      <c r="CD19" s="181" t="s">
        <v>2889</v>
      </c>
      <c r="CE19" s="181" t="s">
        <v>2769</v>
      </c>
      <c r="CF19" s="181" t="s">
        <v>2769</v>
      </c>
      <c r="CG19" s="181" t="s">
        <v>2889</v>
      </c>
      <c r="CH19" s="181" t="s">
        <v>2769</v>
      </c>
      <c r="CI19" s="181" t="s">
        <v>2769</v>
      </c>
      <c r="CJ19" s="181" t="s">
        <v>2889</v>
      </c>
      <c r="CK19" s="181" t="s">
        <v>2769</v>
      </c>
      <c r="CL19" s="181" t="s">
        <v>2769</v>
      </c>
      <c r="CM19" s="181" t="s">
        <v>2889</v>
      </c>
      <c r="CN19" s="181" t="s">
        <v>2769</v>
      </c>
      <c r="CO19" s="181" t="s">
        <v>2769</v>
      </c>
      <c r="CP19" s="181" t="s">
        <v>2889</v>
      </c>
      <c r="CQ19" s="181" t="s">
        <v>2769</v>
      </c>
      <c r="CR19" s="181" t="s">
        <v>2769</v>
      </c>
      <c r="CS19" s="181" t="s">
        <v>2889</v>
      </c>
      <c r="CT19" s="181" t="s">
        <v>2769</v>
      </c>
      <c r="CU19" s="181" t="s">
        <v>2769</v>
      </c>
      <c r="CV19" s="181" t="s">
        <v>2889</v>
      </c>
      <c r="CW19" s="181" t="s">
        <v>2769</v>
      </c>
      <c r="CX19" s="181" t="s">
        <v>2769</v>
      </c>
      <c r="CY19" s="181" t="s">
        <v>2889</v>
      </c>
      <c r="CZ19" s="181" t="s">
        <v>2769</v>
      </c>
      <c r="DA19" s="181" t="s">
        <v>2769</v>
      </c>
      <c r="DB19" s="181" t="s">
        <v>2889</v>
      </c>
      <c r="DC19" s="181" t="s">
        <v>2769</v>
      </c>
      <c r="DD19" s="181" t="s">
        <v>2769</v>
      </c>
      <c r="DE19" s="181" t="s">
        <v>2889</v>
      </c>
      <c r="DF19" s="181" t="s">
        <v>2769</v>
      </c>
      <c r="DG19" s="181" t="s">
        <v>2769</v>
      </c>
      <c r="DH19" s="181" t="s">
        <v>2889</v>
      </c>
      <c r="DI19" s="181" t="s">
        <v>2769</v>
      </c>
      <c r="DJ19" s="181" t="s">
        <v>2769</v>
      </c>
      <c r="DK19" s="181" t="s">
        <v>2889</v>
      </c>
      <c r="DL19" s="181" t="s">
        <v>2769</v>
      </c>
      <c r="DM19" s="181" t="s">
        <v>2769</v>
      </c>
      <c r="DN19" s="181" t="s">
        <v>2889</v>
      </c>
      <c r="DO19" s="181" t="s">
        <v>2769</v>
      </c>
      <c r="DP19" s="181" t="s">
        <v>2769</v>
      </c>
      <c r="DQ19" s="181" t="s">
        <v>2889</v>
      </c>
      <c r="DR19" s="181" t="s">
        <v>2769</v>
      </c>
      <c r="DS19" s="181" t="s">
        <v>2769</v>
      </c>
      <c r="DT19" s="181" t="s">
        <v>2889</v>
      </c>
      <c r="DU19" s="181" t="s">
        <v>2769</v>
      </c>
      <c r="DV19" s="181" t="s">
        <v>2769</v>
      </c>
      <c r="DW19" s="181" t="s">
        <v>2889</v>
      </c>
      <c r="DX19" s="181" t="s">
        <v>2769</v>
      </c>
      <c r="DY19" s="181" t="s">
        <v>2769</v>
      </c>
      <c r="DZ19" s="181" t="s">
        <v>2889</v>
      </c>
      <c r="EA19" s="181" t="s">
        <v>2769</v>
      </c>
      <c r="EB19" s="181" t="s">
        <v>2769</v>
      </c>
      <c r="EC19" s="181" t="s">
        <v>2889</v>
      </c>
      <c r="ED19" s="181" t="s">
        <v>2769</v>
      </c>
      <c r="EE19" s="181" t="s">
        <v>2769</v>
      </c>
      <c r="EF19" s="181" t="s">
        <v>2889</v>
      </c>
      <c r="EG19" s="181" t="s">
        <v>2769</v>
      </c>
      <c r="EH19" s="181" t="s">
        <v>2769</v>
      </c>
      <c r="EI19" s="181" t="s">
        <v>2889</v>
      </c>
      <c r="EJ19" s="181" t="s">
        <v>2769</v>
      </c>
      <c r="EK19" s="181" t="s">
        <v>2769</v>
      </c>
      <c r="EL19" s="181" t="s">
        <v>2889</v>
      </c>
      <c r="EM19" s="181" t="s">
        <v>2769</v>
      </c>
      <c r="EN19" s="181" t="s">
        <v>2769</v>
      </c>
      <c r="EO19" s="181" t="s">
        <v>2889</v>
      </c>
      <c r="EP19" s="181" t="s">
        <v>2769</v>
      </c>
      <c r="EQ19" s="181" t="s">
        <v>2769</v>
      </c>
      <c r="ER19" s="181" t="s">
        <v>2889</v>
      </c>
      <c r="ES19" s="181" t="s">
        <v>2769</v>
      </c>
      <c r="ET19" s="181" t="s">
        <v>2769</v>
      </c>
    </row>
    <row r="20" spans="1:150" x14ac:dyDescent="0.3">
      <c r="A20" s="1"/>
      <c r="B20" s="180" t="s">
        <v>2980</v>
      </c>
      <c r="C20" s="180" t="s">
        <v>102</v>
      </c>
      <c r="D20" s="180" t="s">
        <v>1015</v>
      </c>
      <c r="E20" s="180" t="s">
        <v>2981</v>
      </c>
      <c r="F20" s="180" t="s">
        <v>2982</v>
      </c>
      <c r="G20" s="181" t="s">
        <v>2889</v>
      </c>
      <c r="H20" s="181" t="s">
        <v>2769</v>
      </c>
      <c r="I20" s="181" t="s">
        <v>2769</v>
      </c>
      <c r="J20" s="181" t="s">
        <v>2889</v>
      </c>
      <c r="K20" s="181" t="s">
        <v>2769</v>
      </c>
      <c r="L20" s="181" t="s">
        <v>2769</v>
      </c>
      <c r="M20" s="181" t="s">
        <v>2889</v>
      </c>
      <c r="N20" s="181" t="s">
        <v>2769</v>
      </c>
      <c r="O20" s="181" t="s">
        <v>2769</v>
      </c>
      <c r="P20" s="181" t="s">
        <v>2889</v>
      </c>
      <c r="Q20" s="181" t="s">
        <v>2769</v>
      </c>
      <c r="R20" s="181" t="s">
        <v>2769</v>
      </c>
      <c r="S20" s="181" t="s">
        <v>2889</v>
      </c>
      <c r="T20" s="181" t="s">
        <v>2769</v>
      </c>
      <c r="U20" s="181" t="s">
        <v>2769</v>
      </c>
      <c r="V20" s="181" t="s">
        <v>2889</v>
      </c>
      <c r="W20" s="181" t="s">
        <v>2769</v>
      </c>
      <c r="X20" s="181" t="s">
        <v>2769</v>
      </c>
      <c r="Y20" s="181" t="s">
        <v>2889</v>
      </c>
      <c r="Z20" s="181" t="s">
        <v>2769</v>
      </c>
      <c r="AA20" s="181" t="s">
        <v>2769</v>
      </c>
      <c r="AB20" s="181" t="s">
        <v>2889</v>
      </c>
      <c r="AC20" s="181" t="s">
        <v>2769</v>
      </c>
      <c r="AD20" s="181" t="s">
        <v>2769</v>
      </c>
      <c r="AE20" s="181" t="s">
        <v>2889</v>
      </c>
      <c r="AF20" s="181" t="s">
        <v>2769</v>
      </c>
      <c r="AG20" s="181" t="s">
        <v>2769</v>
      </c>
      <c r="AH20" s="181" t="s">
        <v>2889</v>
      </c>
      <c r="AI20" s="181" t="s">
        <v>2769</v>
      </c>
      <c r="AJ20" s="181" t="s">
        <v>2769</v>
      </c>
      <c r="AK20" s="181" t="s">
        <v>2889</v>
      </c>
      <c r="AL20" s="181" t="s">
        <v>2769</v>
      </c>
      <c r="AM20" s="181" t="s">
        <v>2769</v>
      </c>
      <c r="AN20" s="181" t="s">
        <v>2889</v>
      </c>
      <c r="AO20" s="181" t="s">
        <v>2769</v>
      </c>
      <c r="AP20" s="181" t="s">
        <v>2769</v>
      </c>
      <c r="AQ20" s="181" t="s">
        <v>2889</v>
      </c>
      <c r="AR20" s="181" t="s">
        <v>2769</v>
      </c>
      <c r="AS20" s="181" t="s">
        <v>2769</v>
      </c>
      <c r="AT20" s="181" t="s">
        <v>2889</v>
      </c>
      <c r="AU20" s="181" t="s">
        <v>2769</v>
      </c>
      <c r="AV20" s="181" t="s">
        <v>2769</v>
      </c>
      <c r="AW20" s="181" t="s">
        <v>2889</v>
      </c>
      <c r="AX20" s="181" t="s">
        <v>2769</v>
      </c>
      <c r="AY20" s="181" t="s">
        <v>2769</v>
      </c>
      <c r="AZ20" s="181" t="s">
        <v>2889</v>
      </c>
      <c r="BA20" s="181" t="s">
        <v>2769</v>
      </c>
      <c r="BB20" s="181" t="s">
        <v>2769</v>
      </c>
      <c r="BC20" s="181" t="s">
        <v>2889</v>
      </c>
      <c r="BD20" s="181" t="s">
        <v>2769</v>
      </c>
      <c r="BE20" s="181" t="s">
        <v>2769</v>
      </c>
      <c r="BF20" s="181" t="s">
        <v>2889</v>
      </c>
      <c r="BG20" s="181" t="s">
        <v>2769</v>
      </c>
      <c r="BH20" s="181" t="s">
        <v>2769</v>
      </c>
      <c r="BI20" s="181" t="s">
        <v>2889</v>
      </c>
      <c r="BJ20" s="181" t="s">
        <v>2769</v>
      </c>
      <c r="BK20" s="181" t="s">
        <v>2769</v>
      </c>
      <c r="BL20" s="181" t="s">
        <v>2889</v>
      </c>
      <c r="BM20" s="181" t="s">
        <v>2769</v>
      </c>
      <c r="BN20" s="181" t="s">
        <v>2769</v>
      </c>
      <c r="BO20" s="181" t="s">
        <v>2889</v>
      </c>
      <c r="BP20" s="181" t="s">
        <v>2769</v>
      </c>
      <c r="BQ20" s="181" t="s">
        <v>2769</v>
      </c>
      <c r="BR20" s="181" t="s">
        <v>2889</v>
      </c>
      <c r="BS20" s="181" t="s">
        <v>2769</v>
      </c>
      <c r="BT20" s="181" t="s">
        <v>2769</v>
      </c>
      <c r="BU20" s="181" t="s">
        <v>2889</v>
      </c>
      <c r="BV20" s="181" t="s">
        <v>2769</v>
      </c>
      <c r="BW20" s="181" t="s">
        <v>2769</v>
      </c>
      <c r="BX20" s="181" t="s">
        <v>2889</v>
      </c>
      <c r="BY20" s="181" t="s">
        <v>2769</v>
      </c>
      <c r="BZ20" s="181" t="s">
        <v>2769</v>
      </c>
      <c r="CA20" s="181" t="s">
        <v>2889</v>
      </c>
      <c r="CB20" s="181" t="s">
        <v>2769</v>
      </c>
      <c r="CC20" s="181" t="s">
        <v>2769</v>
      </c>
      <c r="CD20" s="181" t="s">
        <v>2889</v>
      </c>
      <c r="CE20" s="181" t="s">
        <v>2769</v>
      </c>
      <c r="CF20" s="181" t="s">
        <v>2769</v>
      </c>
      <c r="CG20" s="181" t="s">
        <v>2889</v>
      </c>
      <c r="CH20" s="181" t="s">
        <v>2769</v>
      </c>
      <c r="CI20" s="181" t="s">
        <v>2769</v>
      </c>
      <c r="CJ20" s="181" t="s">
        <v>2889</v>
      </c>
      <c r="CK20" s="181" t="s">
        <v>2769</v>
      </c>
      <c r="CL20" s="181" t="s">
        <v>2769</v>
      </c>
      <c r="CM20" s="181" t="s">
        <v>2889</v>
      </c>
      <c r="CN20" s="181" t="s">
        <v>2769</v>
      </c>
      <c r="CO20" s="181" t="s">
        <v>2769</v>
      </c>
      <c r="CP20" s="181" t="s">
        <v>2889</v>
      </c>
      <c r="CQ20" s="181" t="s">
        <v>2769</v>
      </c>
      <c r="CR20" s="181" t="s">
        <v>2769</v>
      </c>
      <c r="CS20" s="181" t="s">
        <v>2889</v>
      </c>
      <c r="CT20" s="181" t="s">
        <v>2769</v>
      </c>
      <c r="CU20" s="181" t="s">
        <v>2769</v>
      </c>
      <c r="CV20" s="181" t="s">
        <v>2889</v>
      </c>
      <c r="CW20" s="181" t="s">
        <v>2769</v>
      </c>
      <c r="CX20" s="181" t="s">
        <v>2769</v>
      </c>
      <c r="CY20" s="181" t="s">
        <v>2889</v>
      </c>
      <c r="CZ20" s="181" t="s">
        <v>2769</v>
      </c>
      <c r="DA20" s="181" t="s">
        <v>2769</v>
      </c>
      <c r="DB20" s="181" t="s">
        <v>2889</v>
      </c>
      <c r="DC20" s="181" t="s">
        <v>2769</v>
      </c>
      <c r="DD20" s="181" t="s">
        <v>2769</v>
      </c>
      <c r="DE20" s="181" t="s">
        <v>2889</v>
      </c>
      <c r="DF20" s="181" t="s">
        <v>2769</v>
      </c>
      <c r="DG20" s="181" t="s">
        <v>2769</v>
      </c>
      <c r="DH20" s="181" t="s">
        <v>2889</v>
      </c>
      <c r="DI20" s="181" t="s">
        <v>2769</v>
      </c>
      <c r="DJ20" s="181" t="s">
        <v>2769</v>
      </c>
      <c r="DK20" s="181" t="s">
        <v>2889</v>
      </c>
      <c r="DL20" s="181" t="s">
        <v>2769</v>
      </c>
      <c r="DM20" s="181" t="s">
        <v>2769</v>
      </c>
      <c r="DN20" s="181" t="s">
        <v>2889</v>
      </c>
      <c r="DO20" s="181" t="s">
        <v>2769</v>
      </c>
      <c r="DP20" s="181" t="s">
        <v>2769</v>
      </c>
      <c r="DQ20" s="181" t="s">
        <v>2889</v>
      </c>
      <c r="DR20" s="181" t="s">
        <v>2769</v>
      </c>
      <c r="DS20" s="181" t="s">
        <v>2769</v>
      </c>
      <c r="DT20" s="181" t="s">
        <v>2889</v>
      </c>
      <c r="DU20" s="181" t="s">
        <v>2769</v>
      </c>
      <c r="DV20" s="181" t="s">
        <v>2769</v>
      </c>
      <c r="DW20" s="181" t="s">
        <v>2889</v>
      </c>
      <c r="DX20" s="181" t="s">
        <v>2769</v>
      </c>
      <c r="DY20" s="181" t="s">
        <v>2769</v>
      </c>
      <c r="DZ20" s="181" t="s">
        <v>2889</v>
      </c>
      <c r="EA20" s="181" t="s">
        <v>2769</v>
      </c>
      <c r="EB20" s="181" t="s">
        <v>2769</v>
      </c>
      <c r="EC20" s="181" t="s">
        <v>2889</v>
      </c>
      <c r="ED20" s="181" t="s">
        <v>2769</v>
      </c>
      <c r="EE20" s="181" t="s">
        <v>2769</v>
      </c>
      <c r="EF20" s="181" t="s">
        <v>2889</v>
      </c>
      <c r="EG20" s="181" t="s">
        <v>2769</v>
      </c>
      <c r="EH20" s="181" t="s">
        <v>2769</v>
      </c>
      <c r="EI20" s="181" t="s">
        <v>2889</v>
      </c>
      <c r="EJ20" s="181" t="s">
        <v>2769</v>
      </c>
      <c r="EK20" s="181" t="s">
        <v>2769</v>
      </c>
      <c r="EL20" s="181" t="s">
        <v>2889</v>
      </c>
      <c r="EM20" s="181" t="s">
        <v>2769</v>
      </c>
      <c r="EN20" s="181" t="s">
        <v>2769</v>
      </c>
      <c r="EO20" s="181" t="s">
        <v>2889</v>
      </c>
      <c r="EP20" s="181" t="s">
        <v>2769</v>
      </c>
      <c r="EQ20" s="181" t="s">
        <v>2769</v>
      </c>
      <c r="ER20" s="181" t="s">
        <v>2889</v>
      </c>
      <c r="ES20" s="181" t="s">
        <v>2769</v>
      </c>
      <c r="ET20" s="181" t="s">
        <v>2769</v>
      </c>
    </row>
    <row r="21" spans="1:150" x14ac:dyDescent="0.3">
      <c r="A21" s="1"/>
      <c r="B21" s="180" t="s">
        <v>2983</v>
      </c>
      <c r="C21" s="180" t="s">
        <v>102</v>
      </c>
      <c r="D21" s="180" t="s">
        <v>1015</v>
      </c>
      <c r="E21" s="180" t="s">
        <v>2984</v>
      </c>
      <c r="F21" s="180" t="s">
        <v>2985</v>
      </c>
      <c r="G21" s="181" t="s">
        <v>2889</v>
      </c>
      <c r="H21" s="181" t="s">
        <v>2769</v>
      </c>
      <c r="I21" s="181" t="s">
        <v>2769</v>
      </c>
      <c r="J21" s="181" t="s">
        <v>2889</v>
      </c>
      <c r="K21" s="181" t="s">
        <v>2769</v>
      </c>
      <c r="L21" s="181" t="s">
        <v>2769</v>
      </c>
      <c r="M21" s="181" t="s">
        <v>2889</v>
      </c>
      <c r="N21" s="181" t="s">
        <v>2769</v>
      </c>
      <c r="O21" s="181" t="s">
        <v>2769</v>
      </c>
      <c r="P21" s="181" t="s">
        <v>2889</v>
      </c>
      <c r="Q21" s="181" t="s">
        <v>2769</v>
      </c>
      <c r="R21" s="181" t="s">
        <v>2769</v>
      </c>
      <c r="S21" s="181" t="s">
        <v>2889</v>
      </c>
      <c r="T21" s="181" t="s">
        <v>2769</v>
      </c>
      <c r="U21" s="181" t="s">
        <v>2769</v>
      </c>
      <c r="V21" s="181" t="s">
        <v>2889</v>
      </c>
      <c r="W21" s="181" t="s">
        <v>2769</v>
      </c>
      <c r="X21" s="181" t="s">
        <v>2769</v>
      </c>
      <c r="Y21" s="181" t="s">
        <v>2889</v>
      </c>
      <c r="Z21" s="181" t="s">
        <v>2769</v>
      </c>
      <c r="AA21" s="181" t="s">
        <v>2769</v>
      </c>
      <c r="AB21" s="181" t="s">
        <v>2889</v>
      </c>
      <c r="AC21" s="181" t="s">
        <v>2769</v>
      </c>
      <c r="AD21" s="181" t="s">
        <v>2769</v>
      </c>
      <c r="AE21" s="181" t="s">
        <v>2889</v>
      </c>
      <c r="AF21" s="181" t="s">
        <v>2769</v>
      </c>
      <c r="AG21" s="181" t="s">
        <v>2769</v>
      </c>
      <c r="AH21" s="181" t="s">
        <v>2889</v>
      </c>
      <c r="AI21" s="181" t="s">
        <v>2769</v>
      </c>
      <c r="AJ21" s="181" t="s">
        <v>2769</v>
      </c>
      <c r="AK21" s="181" t="s">
        <v>2889</v>
      </c>
      <c r="AL21" s="181" t="s">
        <v>2769</v>
      </c>
      <c r="AM21" s="181" t="s">
        <v>2769</v>
      </c>
      <c r="AN21" s="181" t="s">
        <v>2889</v>
      </c>
      <c r="AO21" s="181" t="s">
        <v>2769</v>
      </c>
      <c r="AP21" s="181" t="s">
        <v>2769</v>
      </c>
      <c r="AQ21" s="181" t="s">
        <v>2889</v>
      </c>
      <c r="AR21" s="181" t="s">
        <v>2769</v>
      </c>
      <c r="AS21" s="181" t="s">
        <v>2769</v>
      </c>
      <c r="AT21" s="181" t="s">
        <v>2889</v>
      </c>
      <c r="AU21" s="181" t="s">
        <v>2769</v>
      </c>
      <c r="AV21" s="181" t="s">
        <v>2769</v>
      </c>
      <c r="AW21" s="181" t="s">
        <v>2889</v>
      </c>
      <c r="AX21" s="181" t="s">
        <v>2769</v>
      </c>
      <c r="AY21" s="181" t="s">
        <v>2769</v>
      </c>
      <c r="AZ21" s="181" t="s">
        <v>2889</v>
      </c>
      <c r="BA21" s="181" t="s">
        <v>2769</v>
      </c>
      <c r="BB21" s="181" t="s">
        <v>2769</v>
      </c>
      <c r="BC21" s="181" t="s">
        <v>2889</v>
      </c>
      <c r="BD21" s="181" t="s">
        <v>2769</v>
      </c>
      <c r="BE21" s="181" t="s">
        <v>2769</v>
      </c>
      <c r="BF21" s="181" t="s">
        <v>2889</v>
      </c>
      <c r="BG21" s="181" t="s">
        <v>2769</v>
      </c>
      <c r="BH21" s="181" t="s">
        <v>2769</v>
      </c>
      <c r="BI21" s="181" t="s">
        <v>2889</v>
      </c>
      <c r="BJ21" s="181" t="s">
        <v>2769</v>
      </c>
      <c r="BK21" s="181" t="s">
        <v>2769</v>
      </c>
      <c r="BL21" s="181" t="s">
        <v>2889</v>
      </c>
      <c r="BM21" s="181" t="s">
        <v>2769</v>
      </c>
      <c r="BN21" s="181" t="s">
        <v>2769</v>
      </c>
      <c r="BO21" s="181" t="s">
        <v>2889</v>
      </c>
      <c r="BP21" s="181" t="s">
        <v>2769</v>
      </c>
      <c r="BQ21" s="181" t="s">
        <v>2769</v>
      </c>
      <c r="BR21" s="181" t="s">
        <v>2889</v>
      </c>
      <c r="BS21" s="181" t="s">
        <v>2769</v>
      </c>
      <c r="BT21" s="181" t="s">
        <v>2769</v>
      </c>
      <c r="BU21" s="181" t="s">
        <v>2889</v>
      </c>
      <c r="BV21" s="181" t="s">
        <v>2769</v>
      </c>
      <c r="BW21" s="181" t="s">
        <v>2769</v>
      </c>
      <c r="BX21" s="181" t="s">
        <v>2889</v>
      </c>
      <c r="BY21" s="181" t="s">
        <v>2769</v>
      </c>
      <c r="BZ21" s="181" t="s">
        <v>2769</v>
      </c>
      <c r="CA21" s="181" t="s">
        <v>2889</v>
      </c>
      <c r="CB21" s="181" t="s">
        <v>2769</v>
      </c>
      <c r="CC21" s="181" t="s">
        <v>2769</v>
      </c>
      <c r="CD21" s="181" t="s">
        <v>2889</v>
      </c>
      <c r="CE21" s="181" t="s">
        <v>2769</v>
      </c>
      <c r="CF21" s="181" t="s">
        <v>2769</v>
      </c>
      <c r="CG21" s="181" t="s">
        <v>2889</v>
      </c>
      <c r="CH21" s="181" t="s">
        <v>2769</v>
      </c>
      <c r="CI21" s="181" t="s">
        <v>2769</v>
      </c>
      <c r="CJ21" s="181" t="s">
        <v>2889</v>
      </c>
      <c r="CK21" s="181" t="s">
        <v>2769</v>
      </c>
      <c r="CL21" s="181" t="s">
        <v>2769</v>
      </c>
      <c r="CM21" s="181" t="s">
        <v>2889</v>
      </c>
      <c r="CN21" s="181" t="s">
        <v>2769</v>
      </c>
      <c r="CO21" s="181" t="s">
        <v>2769</v>
      </c>
      <c r="CP21" s="181" t="s">
        <v>2889</v>
      </c>
      <c r="CQ21" s="181" t="s">
        <v>2769</v>
      </c>
      <c r="CR21" s="181" t="s">
        <v>2769</v>
      </c>
      <c r="CS21" s="181" t="s">
        <v>2889</v>
      </c>
      <c r="CT21" s="181" t="s">
        <v>2769</v>
      </c>
      <c r="CU21" s="181" t="s">
        <v>2769</v>
      </c>
      <c r="CV21" s="181" t="s">
        <v>2889</v>
      </c>
      <c r="CW21" s="181" t="s">
        <v>2769</v>
      </c>
      <c r="CX21" s="181" t="s">
        <v>2769</v>
      </c>
      <c r="CY21" s="181" t="s">
        <v>2889</v>
      </c>
      <c r="CZ21" s="181" t="s">
        <v>2769</v>
      </c>
      <c r="DA21" s="181" t="s">
        <v>2769</v>
      </c>
      <c r="DB21" s="181" t="s">
        <v>2889</v>
      </c>
      <c r="DC21" s="181" t="s">
        <v>2769</v>
      </c>
      <c r="DD21" s="181" t="s">
        <v>2769</v>
      </c>
      <c r="DE21" s="181" t="s">
        <v>2889</v>
      </c>
      <c r="DF21" s="181" t="s">
        <v>2769</v>
      </c>
      <c r="DG21" s="181" t="s">
        <v>2769</v>
      </c>
      <c r="DH21" s="181" t="s">
        <v>2889</v>
      </c>
      <c r="DI21" s="181" t="s">
        <v>2769</v>
      </c>
      <c r="DJ21" s="181" t="s">
        <v>2769</v>
      </c>
      <c r="DK21" s="181" t="s">
        <v>2889</v>
      </c>
      <c r="DL21" s="181" t="s">
        <v>2769</v>
      </c>
      <c r="DM21" s="181" t="s">
        <v>2769</v>
      </c>
      <c r="DN21" s="181" t="s">
        <v>2889</v>
      </c>
      <c r="DO21" s="181" t="s">
        <v>2769</v>
      </c>
      <c r="DP21" s="181" t="s">
        <v>2769</v>
      </c>
      <c r="DQ21" s="181" t="s">
        <v>2889</v>
      </c>
      <c r="DR21" s="181" t="s">
        <v>2769</v>
      </c>
      <c r="DS21" s="181" t="s">
        <v>2769</v>
      </c>
      <c r="DT21" s="181" t="s">
        <v>2889</v>
      </c>
      <c r="DU21" s="181" t="s">
        <v>2769</v>
      </c>
      <c r="DV21" s="181" t="s">
        <v>2769</v>
      </c>
      <c r="DW21" s="181" t="s">
        <v>2889</v>
      </c>
      <c r="DX21" s="181" t="s">
        <v>2769</v>
      </c>
      <c r="DY21" s="181" t="s">
        <v>2769</v>
      </c>
      <c r="DZ21" s="181" t="s">
        <v>2889</v>
      </c>
      <c r="EA21" s="181" t="s">
        <v>2769</v>
      </c>
      <c r="EB21" s="181" t="s">
        <v>2769</v>
      </c>
      <c r="EC21" s="181" t="s">
        <v>2889</v>
      </c>
      <c r="ED21" s="181" t="s">
        <v>2769</v>
      </c>
      <c r="EE21" s="181" t="s">
        <v>2769</v>
      </c>
      <c r="EF21" s="181" t="s">
        <v>2889</v>
      </c>
      <c r="EG21" s="181" t="s">
        <v>2769</v>
      </c>
      <c r="EH21" s="181" t="s">
        <v>2769</v>
      </c>
      <c r="EI21" s="181" t="s">
        <v>2889</v>
      </c>
      <c r="EJ21" s="181" t="s">
        <v>2769</v>
      </c>
      <c r="EK21" s="181" t="s">
        <v>2769</v>
      </c>
      <c r="EL21" s="181" t="s">
        <v>2889</v>
      </c>
      <c r="EM21" s="181" t="s">
        <v>2769</v>
      </c>
      <c r="EN21" s="181" t="s">
        <v>2769</v>
      </c>
      <c r="EO21" s="181" t="s">
        <v>2889</v>
      </c>
      <c r="EP21" s="181" t="s">
        <v>2769</v>
      </c>
      <c r="EQ21" s="181" t="s">
        <v>2769</v>
      </c>
      <c r="ER21" s="181" t="s">
        <v>2889</v>
      </c>
      <c r="ES21" s="181" t="s">
        <v>2769</v>
      </c>
      <c r="ET21" s="181" t="s">
        <v>2769</v>
      </c>
    </row>
    <row r="22" spans="1:150" x14ac:dyDescent="0.3">
      <c r="A22" s="1"/>
      <c r="B22" s="180" t="s">
        <v>2986</v>
      </c>
      <c r="C22" s="180" t="s">
        <v>102</v>
      </c>
      <c r="D22" s="180" t="s">
        <v>1015</v>
      </c>
      <c r="E22" s="180" t="s">
        <v>2987</v>
      </c>
      <c r="F22" s="180" t="s">
        <v>2988</v>
      </c>
      <c r="G22" s="181" t="s">
        <v>2889</v>
      </c>
      <c r="H22" s="181" t="s">
        <v>2769</v>
      </c>
      <c r="I22" s="181" t="s">
        <v>2769</v>
      </c>
      <c r="J22" s="181" t="s">
        <v>2889</v>
      </c>
      <c r="K22" s="181" t="s">
        <v>2769</v>
      </c>
      <c r="L22" s="181" t="s">
        <v>2769</v>
      </c>
      <c r="M22" s="181" t="s">
        <v>2889</v>
      </c>
      <c r="N22" s="181" t="s">
        <v>2769</v>
      </c>
      <c r="O22" s="181" t="s">
        <v>2769</v>
      </c>
      <c r="P22" s="181" t="s">
        <v>2889</v>
      </c>
      <c r="Q22" s="181" t="s">
        <v>2769</v>
      </c>
      <c r="R22" s="181" t="s">
        <v>2769</v>
      </c>
      <c r="S22" s="181" t="s">
        <v>2889</v>
      </c>
      <c r="T22" s="181" t="s">
        <v>2769</v>
      </c>
      <c r="U22" s="181" t="s">
        <v>2769</v>
      </c>
      <c r="V22" s="181" t="s">
        <v>2889</v>
      </c>
      <c r="W22" s="181" t="s">
        <v>2769</v>
      </c>
      <c r="X22" s="181" t="s">
        <v>2769</v>
      </c>
      <c r="Y22" s="181" t="s">
        <v>2889</v>
      </c>
      <c r="Z22" s="181" t="s">
        <v>2769</v>
      </c>
      <c r="AA22" s="181" t="s">
        <v>2769</v>
      </c>
      <c r="AB22" s="181" t="s">
        <v>2889</v>
      </c>
      <c r="AC22" s="181" t="s">
        <v>2769</v>
      </c>
      <c r="AD22" s="181" t="s">
        <v>2769</v>
      </c>
      <c r="AE22" s="181" t="s">
        <v>2889</v>
      </c>
      <c r="AF22" s="181" t="s">
        <v>2769</v>
      </c>
      <c r="AG22" s="181" t="s">
        <v>2769</v>
      </c>
      <c r="AH22" s="181" t="s">
        <v>2889</v>
      </c>
      <c r="AI22" s="181" t="s">
        <v>2769</v>
      </c>
      <c r="AJ22" s="181" t="s">
        <v>2769</v>
      </c>
      <c r="AK22" s="181" t="s">
        <v>2889</v>
      </c>
      <c r="AL22" s="181" t="s">
        <v>2769</v>
      </c>
      <c r="AM22" s="181" t="s">
        <v>2769</v>
      </c>
      <c r="AN22" s="181" t="s">
        <v>2889</v>
      </c>
      <c r="AO22" s="181" t="s">
        <v>2769</v>
      </c>
      <c r="AP22" s="181" t="s">
        <v>2769</v>
      </c>
      <c r="AQ22" s="181" t="s">
        <v>2889</v>
      </c>
      <c r="AR22" s="181" t="s">
        <v>2769</v>
      </c>
      <c r="AS22" s="181" t="s">
        <v>2769</v>
      </c>
      <c r="AT22" s="181" t="s">
        <v>2889</v>
      </c>
      <c r="AU22" s="181" t="s">
        <v>2769</v>
      </c>
      <c r="AV22" s="181" t="s">
        <v>2769</v>
      </c>
      <c r="AW22" s="181" t="s">
        <v>2889</v>
      </c>
      <c r="AX22" s="181" t="s">
        <v>2769</v>
      </c>
      <c r="AY22" s="181" t="s">
        <v>2769</v>
      </c>
      <c r="AZ22" s="181" t="s">
        <v>2889</v>
      </c>
      <c r="BA22" s="181" t="s">
        <v>2769</v>
      </c>
      <c r="BB22" s="181" t="s">
        <v>2769</v>
      </c>
      <c r="BC22" s="181" t="s">
        <v>2889</v>
      </c>
      <c r="BD22" s="181" t="s">
        <v>2769</v>
      </c>
      <c r="BE22" s="181" t="s">
        <v>2769</v>
      </c>
      <c r="BF22" s="181" t="s">
        <v>2889</v>
      </c>
      <c r="BG22" s="181" t="s">
        <v>2769</v>
      </c>
      <c r="BH22" s="181" t="s">
        <v>2769</v>
      </c>
      <c r="BI22" s="181" t="s">
        <v>2889</v>
      </c>
      <c r="BJ22" s="181" t="s">
        <v>2769</v>
      </c>
      <c r="BK22" s="181" t="s">
        <v>2769</v>
      </c>
      <c r="BL22" s="181" t="s">
        <v>2889</v>
      </c>
      <c r="BM22" s="181" t="s">
        <v>2769</v>
      </c>
      <c r="BN22" s="181" t="s">
        <v>2769</v>
      </c>
      <c r="BO22" s="181" t="s">
        <v>2889</v>
      </c>
      <c r="BP22" s="181" t="s">
        <v>2769</v>
      </c>
      <c r="BQ22" s="181" t="s">
        <v>2769</v>
      </c>
      <c r="BR22" s="181" t="s">
        <v>2889</v>
      </c>
      <c r="BS22" s="181" t="s">
        <v>2769</v>
      </c>
      <c r="BT22" s="181" t="s">
        <v>2769</v>
      </c>
      <c r="BU22" s="181" t="s">
        <v>2889</v>
      </c>
      <c r="BV22" s="181" t="s">
        <v>2769</v>
      </c>
      <c r="BW22" s="181" t="s">
        <v>2769</v>
      </c>
      <c r="BX22" s="181" t="s">
        <v>2889</v>
      </c>
      <c r="BY22" s="181" t="s">
        <v>2769</v>
      </c>
      <c r="BZ22" s="181" t="s">
        <v>2769</v>
      </c>
      <c r="CA22" s="181" t="s">
        <v>2889</v>
      </c>
      <c r="CB22" s="181" t="s">
        <v>2769</v>
      </c>
      <c r="CC22" s="181" t="s">
        <v>2769</v>
      </c>
      <c r="CD22" s="181" t="s">
        <v>2889</v>
      </c>
      <c r="CE22" s="181" t="s">
        <v>2769</v>
      </c>
      <c r="CF22" s="181" t="s">
        <v>2769</v>
      </c>
      <c r="CG22" s="181" t="s">
        <v>2889</v>
      </c>
      <c r="CH22" s="181" t="s">
        <v>2769</v>
      </c>
      <c r="CI22" s="181" t="s">
        <v>2769</v>
      </c>
      <c r="CJ22" s="181" t="s">
        <v>2889</v>
      </c>
      <c r="CK22" s="181" t="s">
        <v>2769</v>
      </c>
      <c r="CL22" s="181" t="s">
        <v>2769</v>
      </c>
      <c r="CM22" s="181" t="s">
        <v>2889</v>
      </c>
      <c r="CN22" s="181" t="s">
        <v>2769</v>
      </c>
      <c r="CO22" s="181" t="s">
        <v>2769</v>
      </c>
      <c r="CP22" s="181" t="s">
        <v>2889</v>
      </c>
      <c r="CQ22" s="181" t="s">
        <v>2769</v>
      </c>
      <c r="CR22" s="181" t="s">
        <v>2769</v>
      </c>
      <c r="CS22" s="181" t="s">
        <v>2889</v>
      </c>
      <c r="CT22" s="181" t="s">
        <v>2769</v>
      </c>
      <c r="CU22" s="181" t="s">
        <v>2769</v>
      </c>
      <c r="CV22" s="181" t="s">
        <v>2889</v>
      </c>
      <c r="CW22" s="181" t="s">
        <v>2769</v>
      </c>
      <c r="CX22" s="181" t="s">
        <v>2769</v>
      </c>
      <c r="CY22" s="181" t="s">
        <v>2889</v>
      </c>
      <c r="CZ22" s="181" t="s">
        <v>2769</v>
      </c>
      <c r="DA22" s="181" t="s">
        <v>2769</v>
      </c>
      <c r="DB22" s="181" t="s">
        <v>2889</v>
      </c>
      <c r="DC22" s="181" t="s">
        <v>2769</v>
      </c>
      <c r="DD22" s="181" t="s">
        <v>2769</v>
      </c>
      <c r="DE22" s="181" t="s">
        <v>2889</v>
      </c>
      <c r="DF22" s="181" t="s">
        <v>2769</v>
      </c>
      <c r="DG22" s="181" t="s">
        <v>2769</v>
      </c>
      <c r="DH22" s="181" t="s">
        <v>2889</v>
      </c>
      <c r="DI22" s="181" t="s">
        <v>2769</v>
      </c>
      <c r="DJ22" s="181" t="s">
        <v>2769</v>
      </c>
      <c r="DK22" s="181" t="s">
        <v>2889</v>
      </c>
      <c r="DL22" s="181" t="s">
        <v>2769</v>
      </c>
      <c r="DM22" s="181" t="s">
        <v>2769</v>
      </c>
      <c r="DN22" s="181" t="s">
        <v>2889</v>
      </c>
      <c r="DO22" s="181" t="s">
        <v>2769</v>
      </c>
      <c r="DP22" s="181" t="s">
        <v>2769</v>
      </c>
      <c r="DQ22" s="181" t="s">
        <v>2889</v>
      </c>
      <c r="DR22" s="181" t="s">
        <v>2769</v>
      </c>
      <c r="DS22" s="181" t="s">
        <v>2769</v>
      </c>
      <c r="DT22" s="181" t="s">
        <v>2889</v>
      </c>
      <c r="DU22" s="181" t="s">
        <v>2769</v>
      </c>
      <c r="DV22" s="181" t="s">
        <v>2769</v>
      </c>
      <c r="DW22" s="181" t="s">
        <v>2889</v>
      </c>
      <c r="DX22" s="181" t="s">
        <v>2769</v>
      </c>
      <c r="DY22" s="181" t="s">
        <v>2769</v>
      </c>
      <c r="DZ22" s="181" t="s">
        <v>2889</v>
      </c>
      <c r="EA22" s="181" t="s">
        <v>2769</v>
      </c>
      <c r="EB22" s="181" t="s">
        <v>2769</v>
      </c>
      <c r="EC22" s="181" t="s">
        <v>2889</v>
      </c>
      <c r="ED22" s="181" t="s">
        <v>2769</v>
      </c>
      <c r="EE22" s="181" t="s">
        <v>2769</v>
      </c>
      <c r="EF22" s="181" t="s">
        <v>2889</v>
      </c>
      <c r="EG22" s="181" t="s">
        <v>2769</v>
      </c>
      <c r="EH22" s="181" t="s">
        <v>2769</v>
      </c>
      <c r="EI22" s="181" t="s">
        <v>2889</v>
      </c>
      <c r="EJ22" s="181" t="s">
        <v>2769</v>
      </c>
      <c r="EK22" s="181" t="s">
        <v>2769</v>
      </c>
      <c r="EL22" s="181" t="s">
        <v>2889</v>
      </c>
      <c r="EM22" s="181" t="s">
        <v>2769</v>
      </c>
      <c r="EN22" s="181" t="s">
        <v>2769</v>
      </c>
      <c r="EO22" s="181" t="s">
        <v>2889</v>
      </c>
      <c r="EP22" s="181" t="s">
        <v>2769</v>
      </c>
      <c r="EQ22" s="181" t="s">
        <v>2769</v>
      </c>
      <c r="ER22" s="181" t="s">
        <v>2889</v>
      </c>
      <c r="ES22" s="181" t="s">
        <v>2769</v>
      </c>
      <c r="ET22" s="181" t="s">
        <v>2769</v>
      </c>
    </row>
    <row r="23" spans="1:150" x14ac:dyDescent="0.3">
      <c r="A23" s="1"/>
      <c r="B23" s="180" t="s">
        <v>2989</v>
      </c>
      <c r="C23" s="180" t="s">
        <v>102</v>
      </c>
      <c r="D23" s="180" t="s">
        <v>1015</v>
      </c>
      <c r="E23" s="180" t="s">
        <v>2990</v>
      </c>
      <c r="F23" s="180" t="s">
        <v>2991</v>
      </c>
      <c r="G23" s="181" t="s">
        <v>2889</v>
      </c>
      <c r="H23" s="181" t="s">
        <v>2769</v>
      </c>
      <c r="I23" s="181" t="s">
        <v>2769</v>
      </c>
      <c r="J23" s="181" t="s">
        <v>2889</v>
      </c>
      <c r="K23" s="181" t="s">
        <v>2769</v>
      </c>
      <c r="L23" s="181" t="s">
        <v>2769</v>
      </c>
      <c r="M23" s="181" t="s">
        <v>2889</v>
      </c>
      <c r="N23" s="181" t="s">
        <v>2769</v>
      </c>
      <c r="O23" s="181" t="s">
        <v>2769</v>
      </c>
      <c r="P23" s="181" t="s">
        <v>2889</v>
      </c>
      <c r="Q23" s="181" t="s">
        <v>2769</v>
      </c>
      <c r="R23" s="181" t="s">
        <v>2769</v>
      </c>
      <c r="S23" s="181" t="s">
        <v>2889</v>
      </c>
      <c r="T23" s="181" t="s">
        <v>2769</v>
      </c>
      <c r="U23" s="181" t="s">
        <v>2769</v>
      </c>
      <c r="V23" s="181" t="s">
        <v>2889</v>
      </c>
      <c r="W23" s="181" t="s">
        <v>2769</v>
      </c>
      <c r="X23" s="181" t="s">
        <v>2769</v>
      </c>
      <c r="Y23" s="181" t="s">
        <v>2889</v>
      </c>
      <c r="Z23" s="181" t="s">
        <v>2769</v>
      </c>
      <c r="AA23" s="181" t="s">
        <v>2769</v>
      </c>
      <c r="AB23" s="181" t="s">
        <v>2889</v>
      </c>
      <c r="AC23" s="181" t="s">
        <v>2769</v>
      </c>
      <c r="AD23" s="181" t="s">
        <v>2769</v>
      </c>
      <c r="AE23" s="181" t="s">
        <v>2889</v>
      </c>
      <c r="AF23" s="181" t="s">
        <v>2769</v>
      </c>
      <c r="AG23" s="181" t="s">
        <v>2769</v>
      </c>
      <c r="AH23" s="181" t="s">
        <v>2889</v>
      </c>
      <c r="AI23" s="181" t="s">
        <v>2769</v>
      </c>
      <c r="AJ23" s="181" t="s">
        <v>2769</v>
      </c>
      <c r="AK23" s="181" t="s">
        <v>2889</v>
      </c>
      <c r="AL23" s="181" t="s">
        <v>2769</v>
      </c>
      <c r="AM23" s="181" t="s">
        <v>2769</v>
      </c>
      <c r="AN23" s="181" t="s">
        <v>2889</v>
      </c>
      <c r="AO23" s="181" t="s">
        <v>2769</v>
      </c>
      <c r="AP23" s="181" t="s">
        <v>2769</v>
      </c>
      <c r="AQ23" s="181" t="s">
        <v>2889</v>
      </c>
      <c r="AR23" s="181" t="s">
        <v>2769</v>
      </c>
      <c r="AS23" s="181" t="s">
        <v>2769</v>
      </c>
      <c r="AT23" s="181" t="s">
        <v>2889</v>
      </c>
      <c r="AU23" s="181" t="s">
        <v>2769</v>
      </c>
      <c r="AV23" s="181" t="s">
        <v>2769</v>
      </c>
      <c r="AW23" s="181" t="s">
        <v>2889</v>
      </c>
      <c r="AX23" s="181" t="s">
        <v>2769</v>
      </c>
      <c r="AY23" s="181" t="s">
        <v>2769</v>
      </c>
      <c r="AZ23" s="181" t="s">
        <v>2889</v>
      </c>
      <c r="BA23" s="181" t="s">
        <v>2769</v>
      </c>
      <c r="BB23" s="181" t="s">
        <v>2769</v>
      </c>
      <c r="BC23" s="181" t="s">
        <v>2889</v>
      </c>
      <c r="BD23" s="181" t="s">
        <v>2769</v>
      </c>
      <c r="BE23" s="181" t="s">
        <v>2769</v>
      </c>
      <c r="BF23" s="181" t="s">
        <v>2889</v>
      </c>
      <c r="BG23" s="181" t="s">
        <v>2769</v>
      </c>
      <c r="BH23" s="181" t="s">
        <v>2769</v>
      </c>
      <c r="BI23" s="181" t="s">
        <v>2889</v>
      </c>
      <c r="BJ23" s="181" t="s">
        <v>2769</v>
      </c>
      <c r="BK23" s="181" t="s">
        <v>2769</v>
      </c>
      <c r="BL23" s="181" t="s">
        <v>2889</v>
      </c>
      <c r="BM23" s="181" t="s">
        <v>2769</v>
      </c>
      <c r="BN23" s="181" t="s">
        <v>2769</v>
      </c>
      <c r="BO23" s="181" t="s">
        <v>2889</v>
      </c>
      <c r="BP23" s="181" t="s">
        <v>2769</v>
      </c>
      <c r="BQ23" s="181" t="s">
        <v>2769</v>
      </c>
      <c r="BR23" s="181" t="s">
        <v>2889</v>
      </c>
      <c r="BS23" s="181" t="s">
        <v>2769</v>
      </c>
      <c r="BT23" s="181" t="s">
        <v>2769</v>
      </c>
      <c r="BU23" s="181" t="s">
        <v>2889</v>
      </c>
      <c r="BV23" s="181" t="s">
        <v>2769</v>
      </c>
      <c r="BW23" s="181" t="s">
        <v>2769</v>
      </c>
      <c r="BX23" s="181" t="s">
        <v>2889</v>
      </c>
      <c r="BY23" s="181" t="s">
        <v>2769</v>
      </c>
      <c r="BZ23" s="181" t="s">
        <v>2769</v>
      </c>
      <c r="CA23" s="181" t="s">
        <v>2889</v>
      </c>
      <c r="CB23" s="181" t="s">
        <v>2769</v>
      </c>
      <c r="CC23" s="181" t="s">
        <v>2769</v>
      </c>
      <c r="CD23" s="181" t="s">
        <v>2889</v>
      </c>
      <c r="CE23" s="181" t="s">
        <v>2769</v>
      </c>
      <c r="CF23" s="181" t="s">
        <v>2769</v>
      </c>
      <c r="CG23" s="181" t="s">
        <v>2889</v>
      </c>
      <c r="CH23" s="181" t="s">
        <v>2769</v>
      </c>
      <c r="CI23" s="181" t="s">
        <v>2769</v>
      </c>
      <c r="CJ23" s="181" t="s">
        <v>2889</v>
      </c>
      <c r="CK23" s="181" t="s">
        <v>2769</v>
      </c>
      <c r="CL23" s="181" t="s">
        <v>2769</v>
      </c>
      <c r="CM23" s="181" t="s">
        <v>2889</v>
      </c>
      <c r="CN23" s="181" t="s">
        <v>2769</v>
      </c>
      <c r="CO23" s="181" t="s">
        <v>2769</v>
      </c>
      <c r="CP23" s="181" t="s">
        <v>2889</v>
      </c>
      <c r="CQ23" s="181" t="s">
        <v>2769</v>
      </c>
      <c r="CR23" s="181" t="s">
        <v>2769</v>
      </c>
      <c r="CS23" s="181" t="s">
        <v>2889</v>
      </c>
      <c r="CT23" s="181" t="s">
        <v>2769</v>
      </c>
      <c r="CU23" s="181" t="s">
        <v>2769</v>
      </c>
      <c r="CV23" s="181" t="s">
        <v>2889</v>
      </c>
      <c r="CW23" s="181" t="s">
        <v>2769</v>
      </c>
      <c r="CX23" s="181" t="s">
        <v>2769</v>
      </c>
      <c r="CY23" s="181" t="s">
        <v>2889</v>
      </c>
      <c r="CZ23" s="181" t="s">
        <v>2769</v>
      </c>
      <c r="DA23" s="181" t="s">
        <v>2769</v>
      </c>
      <c r="DB23" s="181" t="s">
        <v>2889</v>
      </c>
      <c r="DC23" s="181" t="s">
        <v>2769</v>
      </c>
      <c r="DD23" s="181" t="s">
        <v>2769</v>
      </c>
      <c r="DE23" s="181" t="s">
        <v>2889</v>
      </c>
      <c r="DF23" s="181" t="s">
        <v>2769</v>
      </c>
      <c r="DG23" s="181" t="s">
        <v>2769</v>
      </c>
      <c r="DH23" s="181" t="s">
        <v>2889</v>
      </c>
      <c r="DI23" s="181" t="s">
        <v>2769</v>
      </c>
      <c r="DJ23" s="181" t="s">
        <v>2769</v>
      </c>
      <c r="DK23" s="181" t="s">
        <v>2889</v>
      </c>
      <c r="DL23" s="181" t="s">
        <v>2769</v>
      </c>
      <c r="DM23" s="181" t="s">
        <v>2769</v>
      </c>
      <c r="DN23" s="181" t="s">
        <v>2889</v>
      </c>
      <c r="DO23" s="181" t="s">
        <v>2769</v>
      </c>
      <c r="DP23" s="181" t="s">
        <v>2769</v>
      </c>
      <c r="DQ23" s="181" t="s">
        <v>2889</v>
      </c>
      <c r="DR23" s="181" t="s">
        <v>2769</v>
      </c>
      <c r="DS23" s="181" t="s">
        <v>2769</v>
      </c>
      <c r="DT23" s="181" t="s">
        <v>2889</v>
      </c>
      <c r="DU23" s="181" t="s">
        <v>2769</v>
      </c>
      <c r="DV23" s="181" t="s">
        <v>2769</v>
      </c>
      <c r="DW23" s="181" t="s">
        <v>2889</v>
      </c>
      <c r="DX23" s="181" t="s">
        <v>2769</v>
      </c>
      <c r="DY23" s="181" t="s">
        <v>2769</v>
      </c>
      <c r="DZ23" s="181" t="s">
        <v>2889</v>
      </c>
      <c r="EA23" s="181" t="s">
        <v>2769</v>
      </c>
      <c r="EB23" s="181" t="s">
        <v>2769</v>
      </c>
      <c r="EC23" s="181" t="s">
        <v>2889</v>
      </c>
      <c r="ED23" s="181" t="s">
        <v>2769</v>
      </c>
      <c r="EE23" s="181" t="s">
        <v>2769</v>
      </c>
      <c r="EF23" s="181" t="s">
        <v>2889</v>
      </c>
      <c r="EG23" s="181" t="s">
        <v>2769</v>
      </c>
      <c r="EH23" s="181" t="s">
        <v>2769</v>
      </c>
      <c r="EI23" s="181" t="s">
        <v>2889</v>
      </c>
      <c r="EJ23" s="181" t="s">
        <v>2769</v>
      </c>
      <c r="EK23" s="181" t="s">
        <v>2769</v>
      </c>
      <c r="EL23" s="181" t="s">
        <v>2889</v>
      </c>
      <c r="EM23" s="181" t="s">
        <v>2769</v>
      </c>
      <c r="EN23" s="181" t="s">
        <v>2769</v>
      </c>
      <c r="EO23" s="181" t="s">
        <v>2889</v>
      </c>
      <c r="EP23" s="181" t="s">
        <v>2769</v>
      </c>
      <c r="EQ23" s="181" t="s">
        <v>2769</v>
      </c>
      <c r="ER23" s="181" t="s">
        <v>2889</v>
      </c>
      <c r="ES23" s="181" t="s">
        <v>2769</v>
      </c>
      <c r="ET23" s="181" t="s">
        <v>2769</v>
      </c>
    </row>
    <row r="24" spans="1:150" x14ac:dyDescent="0.3">
      <c r="A24" s="1"/>
      <c r="B24" s="179" t="s">
        <v>2992</v>
      </c>
      <c r="C24" s="179" t="s">
        <v>102</v>
      </c>
      <c r="D24" s="179" t="s">
        <v>1012</v>
      </c>
      <c r="E24" s="179" t="s">
        <v>2993</v>
      </c>
      <c r="F24" s="179" t="s">
        <v>2994</v>
      </c>
      <c r="G24" s="179" t="s">
        <v>2889</v>
      </c>
      <c r="H24" s="179" t="s">
        <v>2769</v>
      </c>
      <c r="I24" s="179" t="s">
        <v>2995</v>
      </c>
      <c r="J24" s="179" t="s">
        <v>2889</v>
      </c>
      <c r="K24" s="179" t="s">
        <v>2769</v>
      </c>
      <c r="L24" s="179" t="s">
        <v>2996</v>
      </c>
      <c r="M24" s="179" t="s">
        <v>2889</v>
      </c>
      <c r="N24" s="179" t="s">
        <v>2769</v>
      </c>
      <c r="O24" s="179" t="s">
        <v>2997</v>
      </c>
      <c r="P24" s="179" t="s">
        <v>2889</v>
      </c>
      <c r="Q24" s="179" t="s">
        <v>2769</v>
      </c>
      <c r="R24" s="179" t="s">
        <v>2998</v>
      </c>
      <c r="S24" s="179" t="s">
        <v>2889</v>
      </c>
      <c r="T24" s="179" t="s">
        <v>2769</v>
      </c>
      <c r="U24" s="179" t="s">
        <v>2999</v>
      </c>
      <c r="V24" s="179" t="s">
        <v>2889</v>
      </c>
      <c r="W24" s="179" t="s">
        <v>2769</v>
      </c>
      <c r="X24" s="179" t="s">
        <v>3000</v>
      </c>
      <c r="Y24" s="179" t="s">
        <v>2889</v>
      </c>
      <c r="Z24" s="179" t="s">
        <v>2769</v>
      </c>
      <c r="AA24" s="179" t="s">
        <v>3001</v>
      </c>
      <c r="AB24" s="179" t="s">
        <v>2889</v>
      </c>
      <c r="AC24" s="179" t="s">
        <v>2769</v>
      </c>
      <c r="AD24" s="179" t="s">
        <v>3002</v>
      </c>
      <c r="AE24" s="179" t="s">
        <v>2889</v>
      </c>
      <c r="AF24" s="179" t="s">
        <v>2769</v>
      </c>
      <c r="AG24" s="179" t="s">
        <v>3003</v>
      </c>
      <c r="AH24" s="179" t="s">
        <v>2889</v>
      </c>
      <c r="AI24" s="179" t="s">
        <v>2769</v>
      </c>
      <c r="AJ24" s="179" t="s">
        <v>3004</v>
      </c>
      <c r="AK24" s="179" t="s">
        <v>2889</v>
      </c>
      <c r="AL24" s="179" t="s">
        <v>2769</v>
      </c>
      <c r="AM24" s="179" t="s">
        <v>3005</v>
      </c>
      <c r="AN24" s="179" t="s">
        <v>2889</v>
      </c>
      <c r="AO24" s="179" t="s">
        <v>2769</v>
      </c>
      <c r="AP24" s="179" t="s">
        <v>3006</v>
      </c>
      <c r="AQ24" s="179" t="s">
        <v>2889</v>
      </c>
      <c r="AR24" s="179" t="s">
        <v>2769</v>
      </c>
      <c r="AS24" s="179" t="s">
        <v>3007</v>
      </c>
      <c r="AT24" s="179" t="s">
        <v>2889</v>
      </c>
      <c r="AU24" s="179" t="s">
        <v>2769</v>
      </c>
      <c r="AV24" s="179" t="s">
        <v>3008</v>
      </c>
      <c r="AW24" s="179" t="s">
        <v>2889</v>
      </c>
      <c r="AX24" s="179" t="s">
        <v>2769</v>
      </c>
      <c r="AY24" s="179" t="s">
        <v>2769</v>
      </c>
      <c r="AZ24" s="179" t="s">
        <v>2889</v>
      </c>
      <c r="BA24" s="179" t="s">
        <v>2769</v>
      </c>
      <c r="BB24" s="179" t="s">
        <v>3009</v>
      </c>
      <c r="BC24" s="179" t="s">
        <v>2889</v>
      </c>
      <c r="BD24" s="179" t="s">
        <v>2769</v>
      </c>
      <c r="BE24" s="179" t="s">
        <v>3010</v>
      </c>
      <c r="BF24" s="179" t="s">
        <v>2889</v>
      </c>
      <c r="BG24" s="179" t="s">
        <v>2769</v>
      </c>
      <c r="BH24" s="179" t="s">
        <v>3011</v>
      </c>
      <c r="BI24" s="179" t="s">
        <v>2889</v>
      </c>
      <c r="BJ24" s="179" t="s">
        <v>2769</v>
      </c>
      <c r="BK24" s="179" t="s">
        <v>2769</v>
      </c>
      <c r="BL24" s="179" t="s">
        <v>2889</v>
      </c>
      <c r="BM24" s="179" t="s">
        <v>2769</v>
      </c>
      <c r="BN24" s="179" t="s">
        <v>3012</v>
      </c>
      <c r="BO24" s="179" t="s">
        <v>2889</v>
      </c>
      <c r="BP24" s="179" t="s">
        <v>2769</v>
      </c>
      <c r="BQ24" s="179" t="s">
        <v>3013</v>
      </c>
      <c r="BR24" s="179" t="s">
        <v>2889</v>
      </c>
      <c r="BS24" s="179" t="s">
        <v>2769</v>
      </c>
      <c r="BT24" s="179" t="s">
        <v>3014</v>
      </c>
      <c r="BU24" s="179" t="s">
        <v>2889</v>
      </c>
      <c r="BV24" s="179" t="s">
        <v>2769</v>
      </c>
      <c r="BW24" s="179" t="s">
        <v>3015</v>
      </c>
      <c r="BX24" s="179" t="s">
        <v>2889</v>
      </c>
      <c r="BY24" s="179" t="s">
        <v>2769</v>
      </c>
      <c r="BZ24" s="179" t="s">
        <v>3016</v>
      </c>
      <c r="CA24" s="179" t="s">
        <v>2889</v>
      </c>
      <c r="CB24" s="179" t="s">
        <v>2769</v>
      </c>
      <c r="CC24" s="179" t="s">
        <v>3017</v>
      </c>
      <c r="CD24" s="179" t="s">
        <v>2889</v>
      </c>
      <c r="CE24" s="179" t="s">
        <v>2769</v>
      </c>
      <c r="CF24" s="179" t="s">
        <v>3018</v>
      </c>
      <c r="CG24" s="179" t="s">
        <v>2889</v>
      </c>
      <c r="CH24" s="179" t="s">
        <v>2769</v>
      </c>
      <c r="CI24" s="179" t="s">
        <v>3019</v>
      </c>
      <c r="CJ24" s="179" t="s">
        <v>2889</v>
      </c>
      <c r="CK24" s="179" t="s">
        <v>2769</v>
      </c>
      <c r="CL24" s="179" t="s">
        <v>3020</v>
      </c>
      <c r="CM24" s="179" t="s">
        <v>2889</v>
      </c>
      <c r="CN24" s="179" t="s">
        <v>2769</v>
      </c>
      <c r="CO24" s="179" t="s">
        <v>3021</v>
      </c>
      <c r="CP24" s="179" t="s">
        <v>2889</v>
      </c>
      <c r="CQ24" s="179" t="s">
        <v>2769</v>
      </c>
      <c r="CR24" s="179" t="s">
        <v>3022</v>
      </c>
      <c r="CS24" s="179" t="s">
        <v>2889</v>
      </c>
      <c r="CT24" s="179" t="s">
        <v>2769</v>
      </c>
      <c r="CU24" s="179" t="s">
        <v>3023</v>
      </c>
      <c r="CV24" s="179" t="s">
        <v>2889</v>
      </c>
      <c r="CW24" s="179" t="s">
        <v>2769</v>
      </c>
      <c r="CX24" s="179" t="s">
        <v>3024</v>
      </c>
      <c r="CY24" s="179" t="s">
        <v>2889</v>
      </c>
      <c r="CZ24" s="179" t="s">
        <v>2769</v>
      </c>
      <c r="DA24" s="179" t="s">
        <v>3025</v>
      </c>
      <c r="DB24" s="179" t="s">
        <v>2889</v>
      </c>
      <c r="DC24" s="179" t="s">
        <v>2769</v>
      </c>
      <c r="DD24" s="179" t="s">
        <v>3026</v>
      </c>
      <c r="DE24" s="179" t="s">
        <v>2889</v>
      </c>
      <c r="DF24" s="179" t="s">
        <v>2769</v>
      </c>
      <c r="DG24" s="179" t="s">
        <v>3027</v>
      </c>
      <c r="DH24" s="179" t="s">
        <v>2889</v>
      </c>
      <c r="DI24" s="179" t="s">
        <v>2769</v>
      </c>
      <c r="DJ24" s="179" t="s">
        <v>3028</v>
      </c>
      <c r="DK24" s="179" t="s">
        <v>2889</v>
      </c>
      <c r="DL24" s="179" t="s">
        <v>2769</v>
      </c>
      <c r="DM24" s="179" t="s">
        <v>3029</v>
      </c>
      <c r="DN24" s="179" t="s">
        <v>2889</v>
      </c>
      <c r="DO24" s="179" t="s">
        <v>2769</v>
      </c>
      <c r="DP24" s="179" t="s">
        <v>3030</v>
      </c>
      <c r="DQ24" s="179" t="s">
        <v>2889</v>
      </c>
      <c r="DR24" s="179" t="s">
        <v>2769</v>
      </c>
      <c r="DS24" s="179" t="s">
        <v>3031</v>
      </c>
      <c r="DT24" s="179" t="s">
        <v>2889</v>
      </c>
      <c r="DU24" s="179" t="s">
        <v>2769</v>
      </c>
      <c r="DV24" s="179" t="s">
        <v>3032</v>
      </c>
      <c r="DW24" s="179" t="s">
        <v>2889</v>
      </c>
      <c r="DX24" s="179" t="s">
        <v>2769</v>
      </c>
      <c r="DY24" s="179" t="s">
        <v>3033</v>
      </c>
      <c r="DZ24" s="179" t="s">
        <v>2889</v>
      </c>
      <c r="EA24" s="179" t="s">
        <v>2769</v>
      </c>
      <c r="EB24" s="179" t="s">
        <v>3034</v>
      </c>
      <c r="EC24" s="179" t="s">
        <v>2889</v>
      </c>
      <c r="ED24" s="179" t="s">
        <v>2769</v>
      </c>
      <c r="EE24" s="179" t="s">
        <v>3035</v>
      </c>
      <c r="EF24" s="179" t="s">
        <v>2889</v>
      </c>
      <c r="EG24" s="179" t="s">
        <v>2769</v>
      </c>
      <c r="EH24" s="179" t="s">
        <v>3036</v>
      </c>
      <c r="EI24" s="179" t="s">
        <v>2889</v>
      </c>
      <c r="EJ24" s="179" t="s">
        <v>2769</v>
      </c>
      <c r="EK24" s="179" t="s">
        <v>3037</v>
      </c>
      <c r="EL24" s="179" t="s">
        <v>2889</v>
      </c>
      <c r="EM24" s="179" t="s">
        <v>2769</v>
      </c>
      <c r="EN24" s="179" t="s">
        <v>3038</v>
      </c>
      <c r="EO24" s="179" t="s">
        <v>2889</v>
      </c>
      <c r="EP24" s="179" t="s">
        <v>2769</v>
      </c>
      <c r="EQ24" s="179" t="s">
        <v>3039</v>
      </c>
      <c r="ER24" s="179" t="s">
        <v>2889</v>
      </c>
      <c r="ES24" s="179" t="s">
        <v>2769</v>
      </c>
      <c r="ET24" s="179" t="s">
        <v>3029</v>
      </c>
    </row>
    <row r="25" spans="1:150" x14ac:dyDescent="0.3">
      <c r="A25" s="1"/>
      <c r="B25" s="180" t="s">
        <v>3040</v>
      </c>
      <c r="C25" s="180" t="s">
        <v>102</v>
      </c>
      <c r="D25" s="180" t="s">
        <v>1012</v>
      </c>
      <c r="E25" s="180" t="s">
        <v>3041</v>
      </c>
      <c r="F25" s="180" t="s">
        <v>3042</v>
      </c>
      <c r="G25" s="181" t="s">
        <v>2889</v>
      </c>
      <c r="H25" s="181" t="s">
        <v>2769</v>
      </c>
      <c r="I25" s="181" t="s">
        <v>3043</v>
      </c>
      <c r="J25" s="181" t="s">
        <v>2889</v>
      </c>
      <c r="K25" s="181" t="s">
        <v>2769</v>
      </c>
      <c r="L25" s="181" t="s">
        <v>3044</v>
      </c>
      <c r="M25" s="181" t="s">
        <v>2889</v>
      </c>
      <c r="N25" s="181" t="s">
        <v>2769</v>
      </c>
      <c r="O25" s="181" t="s">
        <v>3043</v>
      </c>
      <c r="P25" s="181" t="s">
        <v>2889</v>
      </c>
      <c r="Q25" s="181" t="s">
        <v>2769</v>
      </c>
      <c r="R25" s="181" t="s">
        <v>3045</v>
      </c>
      <c r="S25" s="181" t="s">
        <v>2889</v>
      </c>
      <c r="T25" s="181" t="s">
        <v>2769</v>
      </c>
      <c r="U25" s="181" t="s">
        <v>3046</v>
      </c>
      <c r="V25" s="181" t="s">
        <v>2889</v>
      </c>
      <c r="W25" s="181" t="s">
        <v>2769</v>
      </c>
      <c r="X25" s="181" t="s">
        <v>3047</v>
      </c>
      <c r="Y25" s="181" t="s">
        <v>2889</v>
      </c>
      <c r="Z25" s="181" t="s">
        <v>2769</v>
      </c>
      <c r="AA25" s="181" t="s">
        <v>3048</v>
      </c>
      <c r="AB25" s="181" t="s">
        <v>2889</v>
      </c>
      <c r="AC25" s="181" t="s">
        <v>2769</v>
      </c>
      <c r="AD25" s="181" t="s">
        <v>3049</v>
      </c>
      <c r="AE25" s="181" t="s">
        <v>2889</v>
      </c>
      <c r="AF25" s="181" t="s">
        <v>2769</v>
      </c>
      <c r="AG25" s="181" t="s">
        <v>3047</v>
      </c>
      <c r="AH25" s="181" t="s">
        <v>2889</v>
      </c>
      <c r="AI25" s="181" t="s">
        <v>2769</v>
      </c>
      <c r="AJ25" s="181" t="s">
        <v>3049</v>
      </c>
      <c r="AK25" s="181" t="s">
        <v>2889</v>
      </c>
      <c r="AL25" s="181" t="s">
        <v>2769</v>
      </c>
      <c r="AM25" s="181" t="s">
        <v>3050</v>
      </c>
      <c r="AN25" s="181" t="s">
        <v>2889</v>
      </c>
      <c r="AO25" s="181" t="s">
        <v>2769</v>
      </c>
      <c r="AP25" s="181" t="s">
        <v>3051</v>
      </c>
      <c r="AQ25" s="181" t="s">
        <v>2889</v>
      </c>
      <c r="AR25" s="181" t="s">
        <v>2769</v>
      </c>
      <c r="AS25" s="181" t="s">
        <v>3052</v>
      </c>
      <c r="AT25" s="181" t="s">
        <v>2889</v>
      </c>
      <c r="AU25" s="181" t="s">
        <v>2769</v>
      </c>
      <c r="AV25" s="181" t="s">
        <v>3053</v>
      </c>
      <c r="AW25" s="181" t="s">
        <v>2889</v>
      </c>
      <c r="AX25" s="181" t="s">
        <v>2769</v>
      </c>
      <c r="AY25" s="181" t="s">
        <v>2769</v>
      </c>
      <c r="AZ25" s="181" t="s">
        <v>2889</v>
      </c>
      <c r="BA25" s="181" t="s">
        <v>2769</v>
      </c>
      <c r="BB25" s="181" t="s">
        <v>3054</v>
      </c>
      <c r="BC25" s="181" t="s">
        <v>2889</v>
      </c>
      <c r="BD25" s="181" t="s">
        <v>2769</v>
      </c>
      <c r="BE25" s="181" t="s">
        <v>3055</v>
      </c>
      <c r="BF25" s="181" t="s">
        <v>2889</v>
      </c>
      <c r="BG25" s="181" t="s">
        <v>2769</v>
      </c>
      <c r="BH25" s="181" t="s">
        <v>3056</v>
      </c>
      <c r="BI25" s="181" t="s">
        <v>2889</v>
      </c>
      <c r="BJ25" s="181" t="s">
        <v>2769</v>
      </c>
      <c r="BK25" s="181" t="s">
        <v>2769</v>
      </c>
      <c r="BL25" s="181" t="s">
        <v>2889</v>
      </c>
      <c r="BM25" s="181" t="s">
        <v>2769</v>
      </c>
      <c r="BN25" s="181" t="s">
        <v>3057</v>
      </c>
      <c r="BO25" s="181" t="s">
        <v>2889</v>
      </c>
      <c r="BP25" s="181" t="s">
        <v>2769</v>
      </c>
      <c r="BQ25" s="181" t="s">
        <v>3058</v>
      </c>
      <c r="BR25" s="181" t="s">
        <v>2889</v>
      </c>
      <c r="BS25" s="181" t="s">
        <v>2769</v>
      </c>
      <c r="BT25" s="181" t="s">
        <v>3059</v>
      </c>
      <c r="BU25" s="181" t="s">
        <v>2889</v>
      </c>
      <c r="BV25" s="181" t="s">
        <v>2769</v>
      </c>
      <c r="BW25" s="181" t="s">
        <v>3060</v>
      </c>
      <c r="BX25" s="181" t="s">
        <v>2889</v>
      </c>
      <c r="BY25" s="181" t="s">
        <v>2769</v>
      </c>
      <c r="BZ25" s="181" t="s">
        <v>3061</v>
      </c>
      <c r="CA25" s="181" t="s">
        <v>2889</v>
      </c>
      <c r="CB25" s="181" t="s">
        <v>2769</v>
      </c>
      <c r="CC25" s="181" t="s">
        <v>3062</v>
      </c>
      <c r="CD25" s="181" t="s">
        <v>2889</v>
      </c>
      <c r="CE25" s="181" t="s">
        <v>2769</v>
      </c>
      <c r="CF25" s="181" t="s">
        <v>3063</v>
      </c>
      <c r="CG25" s="181" t="s">
        <v>2889</v>
      </c>
      <c r="CH25" s="181" t="s">
        <v>2769</v>
      </c>
      <c r="CI25" s="181" t="s">
        <v>3064</v>
      </c>
      <c r="CJ25" s="181" t="s">
        <v>2889</v>
      </c>
      <c r="CK25" s="181" t="s">
        <v>2769</v>
      </c>
      <c r="CL25" s="181" t="s">
        <v>3065</v>
      </c>
      <c r="CM25" s="181" t="s">
        <v>2889</v>
      </c>
      <c r="CN25" s="181" t="s">
        <v>2769</v>
      </c>
      <c r="CO25" s="181" t="s">
        <v>3066</v>
      </c>
      <c r="CP25" s="181" t="s">
        <v>2889</v>
      </c>
      <c r="CQ25" s="181" t="s">
        <v>2769</v>
      </c>
      <c r="CR25" s="181" t="s">
        <v>3067</v>
      </c>
      <c r="CS25" s="181" t="s">
        <v>2889</v>
      </c>
      <c r="CT25" s="181" t="s">
        <v>2769</v>
      </c>
      <c r="CU25" s="181" t="s">
        <v>3068</v>
      </c>
      <c r="CV25" s="181" t="s">
        <v>2889</v>
      </c>
      <c r="CW25" s="181" t="s">
        <v>2769</v>
      </c>
      <c r="CX25" s="181" t="s">
        <v>3069</v>
      </c>
      <c r="CY25" s="181" t="s">
        <v>2889</v>
      </c>
      <c r="CZ25" s="181" t="s">
        <v>2769</v>
      </c>
      <c r="DA25" s="181" t="s">
        <v>3070</v>
      </c>
      <c r="DB25" s="181" t="s">
        <v>2889</v>
      </c>
      <c r="DC25" s="181" t="s">
        <v>2769</v>
      </c>
      <c r="DD25" s="181" t="s">
        <v>3071</v>
      </c>
      <c r="DE25" s="181" t="s">
        <v>2889</v>
      </c>
      <c r="DF25" s="181" t="s">
        <v>2769</v>
      </c>
      <c r="DG25" s="181" t="s">
        <v>3064</v>
      </c>
      <c r="DH25" s="181" t="s">
        <v>2889</v>
      </c>
      <c r="DI25" s="181" t="s">
        <v>2769</v>
      </c>
      <c r="DJ25" s="181" t="s">
        <v>3072</v>
      </c>
      <c r="DK25" s="181" t="s">
        <v>2889</v>
      </c>
      <c r="DL25" s="181" t="s">
        <v>2769</v>
      </c>
      <c r="DM25" s="181" t="s">
        <v>3073</v>
      </c>
      <c r="DN25" s="181" t="s">
        <v>2889</v>
      </c>
      <c r="DO25" s="181" t="s">
        <v>2769</v>
      </c>
      <c r="DP25" s="181" t="s">
        <v>3074</v>
      </c>
      <c r="DQ25" s="181" t="s">
        <v>2889</v>
      </c>
      <c r="DR25" s="181" t="s">
        <v>2769</v>
      </c>
      <c r="DS25" s="181" t="s">
        <v>3075</v>
      </c>
      <c r="DT25" s="181" t="s">
        <v>2889</v>
      </c>
      <c r="DU25" s="181" t="s">
        <v>2769</v>
      </c>
      <c r="DV25" s="181" t="s">
        <v>3076</v>
      </c>
      <c r="DW25" s="181" t="s">
        <v>2889</v>
      </c>
      <c r="DX25" s="181" t="s">
        <v>2769</v>
      </c>
      <c r="DY25" s="181" t="s">
        <v>3077</v>
      </c>
      <c r="DZ25" s="181" t="s">
        <v>2889</v>
      </c>
      <c r="EA25" s="181" t="s">
        <v>2769</v>
      </c>
      <c r="EB25" s="181" t="s">
        <v>3078</v>
      </c>
      <c r="EC25" s="181" t="s">
        <v>2889</v>
      </c>
      <c r="ED25" s="181" t="s">
        <v>2769</v>
      </c>
      <c r="EE25" s="181" t="s">
        <v>3079</v>
      </c>
      <c r="EF25" s="181" t="s">
        <v>2889</v>
      </c>
      <c r="EG25" s="181" t="s">
        <v>2769</v>
      </c>
      <c r="EH25" s="181" t="s">
        <v>3080</v>
      </c>
      <c r="EI25" s="181" t="s">
        <v>2889</v>
      </c>
      <c r="EJ25" s="181" t="s">
        <v>2769</v>
      </c>
      <c r="EK25" s="181" t="s">
        <v>3081</v>
      </c>
      <c r="EL25" s="181" t="s">
        <v>2889</v>
      </c>
      <c r="EM25" s="181" t="s">
        <v>2769</v>
      </c>
      <c r="EN25" s="181" t="s">
        <v>3082</v>
      </c>
      <c r="EO25" s="181" t="s">
        <v>2889</v>
      </c>
      <c r="EP25" s="181" t="s">
        <v>2769</v>
      </c>
      <c r="EQ25" s="181" t="s">
        <v>3083</v>
      </c>
      <c r="ER25" s="181" t="s">
        <v>2889</v>
      </c>
      <c r="ES25" s="181" t="s">
        <v>2769</v>
      </c>
      <c r="ET25" s="181" t="s">
        <v>3073</v>
      </c>
    </row>
    <row r="26" spans="1:150" x14ac:dyDescent="0.3">
      <c r="A26" s="1"/>
      <c r="B26" s="180" t="s">
        <v>3084</v>
      </c>
      <c r="C26" s="180" t="s">
        <v>102</v>
      </c>
      <c r="D26" s="180" t="s">
        <v>1012</v>
      </c>
      <c r="E26" s="180" t="s">
        <v>3085</v>
      </c>
      <c r="F26" s="180" t="s">
        <v>3086</v>
      </c>
      <c r="G26" s="181" t="s">
        <v>2769</v>
      </c>
      <c r="H26" s="181" t="s">
        <v>2769</v>
      </c>
      <c r="I26" s="181" t="s">
        <v>2769</v>
      </c>
      <c r="J26" s="181" t="s">
        <v>2769</v>
      </c>
      <c r="K26" s="181" t="s">
        <v>2769</v>
      </c>
      <c r="L26" s="181" t="s">
        <v>2769</v>
      </c>
      <c r="M26" s="181" t="s">
        <v>2769</v>
      </c>
      <c r="N26" s="181" t="s">
        <v>2769</v>
      </c>
      <c r="O26" s="181" t="s">
        <v>2769</v>
      </c>
      <c r="P26" s="181" t="s">
        <v>2769</v>
      </c>
      <c r="Q26" s="181" t="s">
        <v>2769</v>
      </c>
      <c r="R26" s="181" t="s">
        <v>2769</v>
      </c>
      <c r="S26" s="181" t="s">
        <v>2769</v>
      </c>
      <c r="T26" s="181" t="s">
        <v>2769</v>
      </c>
      <c r="U26" s="181" t="s">
        <v>2769</v>
      </c>
      <c r="V26" s="181" t="s">
        <v>2769</v>
      </c>
      <c r="W26" s="181" t="s">
        <v>2769</v>
      </c>
      <c r="X26" s="181" t="s">
        <v>2769</v>
      </c>
      <c r="Y26" s="181" t="s">
        <v>2769</v>
      </c>
      <c r="Z26" s="181" t="s">
        <v>2769</v>
      </c>
      <c r="AA26" s="181" t="s">
        <v>2769</v>
      </c>
      <c r="AB26" s="181" t="s">
        <v>2769</v>
      </c>
      <c r="AC26" s="181" t="s">
        <v>2769</v>
      </c>
      <c r="AD26" s="181" t="s">
        <v>2769</v>
      </c>
      <c r="AE26" s="181" t="s">
        <v>2769</v>
      </c>
      <c r="AF26" s="181" t="s">
        <v>2769</v>
      </c>
      <c r="AG26" s="181" t="s">
        <v>2769</v>
      </c>
      <c r="AH26" s="181" t="s">
        <v>2769</v>
      </c>
      <c r="AI26" s="181" t="s">
        <v>2769</v>
      </c>
      <c r="AJ26" s="181" t="s">
        <v>2769</v>
      </c>
      <c r="AK26" s="181" t="s">
        <v>2769</v>
      </c>
      <c r="AL26" s="181" t="s">
        <v>2769</v>
      </c>
      <c r="AM26" s="181" t="s">
        <v>2769</v>
      </c>
      <c r="AN26" s="181" t="s">
        <v>2769</v>
      </c>
      <c r="AO26" s="181" t="s">
        <v>2769</v>
      </c>
      <c r="AP26" s="181" t="s">
        <v>2769</v>
      </c>
      <c r="AQ26" s="181" t="s">
        <v>2769</v>
      </c>
      <c r="AR26" s="181" t="s">
        <v>2769</v>
      </c>
      <c r="AS26" s="181" t="s">
        <v>2769</v>
      </c>
      <c r="AT26" s="181" t="s">
        <v>2769</v>
      </c>
      <c r="AU26" s="181" t="s">
        <v>2769</v>
      </c>
      <c r="AV26" s="181" t="s">
        <v>2769</v>
      </c>
      <c r="AW26" s="181" t="s">
        <v>2769</v>
      </c>
      <c r="AX26" s="181" t="s">
        <v>2769</v>
      </c>
      <c r="AY26" s="181" t="s">
        <v>2769</v>
      </c>
      <c r="AZ26" s="181" t="s">
        <v>2769</v>
      </c>
      <c r="BA26" s="181" t="s">
        <v>2769</v>
      </c>
      <c r="BB26" s="181" t="s">
        <v>2769</v>
      </c>
      <c r="BC26" s="181" t="s">
        <v>2769</v>
      </c>
      <c r="BD26" s="181" t="s">
        <v>2769</v>
      </c>
      <c r="BE26" s="181" t="s">
        <v>2769</v>
      </c>
      <c r="BF26" s="181" t="s">
        <v>2769</v>
      </c>
      <c r="BG26" s="181" t="s">
        <v>2769</v>
      </c>
      <c r="BH26" s="181" t="s">
        <v>2769</v>
      </c>
      <c r="BI26" s="181" t="s">
        <v>2769</v>
      </c>
      <c r="BJ26" s="181" t="s">
        <v>2769</v>
      </c>
      <c r="BK26" s="181" t="s">
        <v>2769</v>
      </c>
      <c r="BL26" s="181" t="s">
        <v>2769</v>
      </c>
      <c r="BM26" s="181" t="s">
        <v>2769</v>
      </c>
      <c r="BN26" s="181" t="s">
        <v>2769</v>
      </c>
      <c r="BO26" s="181" t="s">
        <v>2769</v>
      </c>
      <c r="BP26" s="181" t="s">
        <v>2769</v>
      </c>
      <c r="BQ26" s="181" t="s">
        <v>2769</v>
      </c>
      <c r="BR26" s="181" t="s">
        <v>2769</v>
      </c>
      <c r="BS26" s="181" t="s">
        <v>2769</v>
      </c>
      <c r="BT26" s="181" t="s">
        <v>2769</v>
      </c>
      <c r="BU26" s="181" t="s">
        <v>2769</v>
      </c>
      <c r="BV26" s="181" t="s">
        <v>2769</v>
      </c>
      <c r="BW26" s="181" t="s">
        <v>2769</v>
      </c>
      <c r="BX26" s="181" t="s">
        <v>2769</v>
      </c>
      <c r="BY26" s="181" t="s">
        <v>2769</v>
      </c>
      <c r="BZ26" s="181" t="s">
        <v>2769</v>
      </c>
      <c r="CA26" s="181" t="s">
        <v>2769</v>
      </c>
      <c r="CB26" s="181" t="s">
        <v>2769</v>
      </c>
      <c r="CC26" s="181" t="s">
        <v>2769</v>
      </c>
      <c r="CD26" s="181" t="s">
        <v>2769</v>
      </c>
      <c r="CE26" s="181" t="s">
        <v>2769</v>
      </c>
      <c r="CF26" s="181" t="s">
        <v>2769</v>
      </c>
      <c r="CG26" s="181" t="s">
        <v>2769</v>
      </c>
      <c r="CH26" s="181" t="s">
        <v>2769</v>
      </c>
      <c r="CI26" s="181" t="s">
        <v>2769</v>
      </c>
      <c r="CJ26" s="181" t="s">
        <v>2769</v>
      </c>
      <c r="CK26" s="181" t="s">
        <v>2769</v>
      </c>
      <c r="CL26" s="181" t="s">
        <v>2769</v>
      </c>
      <c r="CM26" s="181" t="s">
        <v>2769</v>
      </c>
      <c r="CN26" s="181" t="s">
        <v>2769</v>
      </c>
      <c r="CO26" s="181" t="s">
        <v>2769</v>
      </c>
      <c r="CP26" s="181" t="s">
        <v>2769</v>
      </c>
      <c r="CQ26" s="181" t="s">
        <v>2769</v>
      </c>
      <c r="CR26" s="181" t="s">
        <v>2769</v>
      </c>
      <c r="CS26" s="181" t="s">
        <v>2769</v>
      </c>
      <c r="CT26" s="181" t="s">
        <v>2769</v>
      </c>
      <c r="CU26" s="181" t="s">
        <v>2769</v>
      </c>
      <c r="CV26" s="181" t="s">
        <v>2769</v>
      </c>
      <c r="CW26" s="181" t="s">
        <v>2769</v>
      </c>
      <c r="CX26" s="181" t="s">
        <v>2769</v>
      </c>
      <c r="CY26" s="181" t="s">
        <v>2769</v>
      </c>
      <c r="CZ26" s="181" t="s">
        <v>2769</v>
      </c>
      <c r="DA26" s="181" t="s">
        <v>2769</v>
      </c>
      <c r="DB26" s="181" t="s">
        <v>2769</v>
      </c>
      <c r="DC26" s="181" t="s">
        <v>2769</v>
      </c>
      <c r="DD26" s="181" t="s">
        <v>2769</v>
      </c>
      <c r="DE26" s="181" t="s">
        <v>2769</v>
      </c>
      <c r="DF26" s="181" t="s">
        <v>2769</v>
      </c>
      <c r="DG26" s="181" t="s">
        <v>2769</v>
      </c>
      <c r="DH26" s="181" t="s">
        <v>2769</v>
      </c>
      <c r="DI26" s="181" t="s">
        <v>2769</v>
      </c>
      <c r="DJ26" s="181" t="s">
        <v>2769</v>
      </c>
      <c r="DK26" s="181" t="s">
        <v>2769</v>
      </c>
      <c r="DL26" s="181" t="s">
        <v>2769</v>
      </c>
      <c r="DM26" s="181" t="s">
        <v>2769</v>
      </c>
      <c r="DN26" s="181" t="s">
        <v>2769</v>
      </c>
      <c r="DO26" s="181" t="s">
        <v>2769</v>
      </c>
      <c r="DP26" s="181" t="s">
        <v>2769</v>
      </c>
      <c r="DQ26" s="181" t="s">
        <v>2769</v>
      </c>
      <c r="DR26" s="181" t="s">
        <v>2769</v>
      </c>
      <c r="DS26" s="181" t="s">
        <v>2769</v>
      </c>
      <c r="DT26" s="181" t="s">
        <v>2769</v>
      </c>
      <c r="DU26" s="181" t="s">
        <v>2769</v>
      </c>
      <c r="DV26" s="181" t="s">
        <v>2769</v>
      </c>
      <c r="DW26" s="181" t="s">
        <v>2769</v>
      </c>
      <c r="DX26" s="181" t="s">
        <v>2769</v>
      </c>
      <c r="DY26" s="181" t="s">
        <v>2769</v>
      </c>
      <c r="DZ26" s="181" t="s">
        <v>2769</v>
      </c>
      <c r="EA26" s="181" t="s">
        <v>2769</v>
      </c>
      <c r="EB26" s="181" t="s">
        <v>2769</v>
      </c>
      <c r="EC26" s="181" t="s">
        <v>2769</v>
      </c>
      <c r="ED26" s="181" t="s">
        <v>2769</v>
      </c>
      <c r="EE26" s="181" t="s">
        <v>2769</v>
      </c>
      <c r="EF26" s="181" t="s">
        <v>2769</v>
      </c>
      <c r="EG26" s="181" t="s">
        <v>2769</v>
      </c>
      <c r="EH26" s="181" t="s">
        <v>2769</v>
      </c>
      <c r="EI26" s="181" t="s">
        <v>2769</v>
      </c>
      <c r="EJ26" s="181" t="s">
        <v>2769</v>
      </c>
      <c r="EK26" s="181" t="s">
        <v>2769</v>
      </c>
      <c r="EL26" s="181" t="s">
        <v>2769</v>
      </c>
      <c r="EM26" s="181" t="s">
        <v>2769</v>
      </c>
      <c r="EN26" s="181" t="s">
        <v>2769</v>
      </c>
      <c r="EO26" s="181" t="s">
        <v>2769</v>
      </c>
      <c r="EP26" s="181" t="s">
        <v>2769</v>
      </c>
      <c r="EQ26" s="181" t="s">
        <v>2769</v>
      </c>
      <c r="ER26" s="181" t="s">
        <v>2769</v>
      </c>
      <c r="ES26" s="181" t="s">
        <v>2769</v>
      </c>
      <c r="ET26" s="181" t="s">
        <v>2769</v>
      </c>
    </row>
    <row r="27" spans="1:150" x14ac:dyDescent="0.3">
      <c r="A27" s="1"/>
      <c r="B27" s="180" t="s">
        <v>3087</v>
      </c>
      <c r="C27" s="180" t="s">
        <v>102</v>
      </c>
      <c r="D27" s="180" t="s">
        <v>1012</v>
      </c>
      <c r="E27" s="180" t="s">
        <v>3088</v>
      </c>
      <c r="F27" s="180" t="s">
        <v>3089</v>
      </c>
      <c r="G27" s="181" t="s">
        <v>2889</v>
      </c>
      <c r="H27" s="181" t="s">
        <v>2769</v>
      </c>
      <c r="I27" s="181" t="s">
        <v>3043</v>
      </c>
      <c r="J27" s="181" t="s">
        <v>2889</v>
      </c>
      <c r="K27" s="181" t="s">
        <v>2769</v>
      </c>
      <c r="L27" s="181" t="s">
        <v>3044</v>
      </c>
      <c r="M27" s="181" t="s">
        <v>2889</v>
      </c>
      <c r="N27" s="181" t="s">
        <v>2769</v>
      </c>
      <c r="O27" s="181" t="s">
        <v>3043</v>
      </c>
      <c r="P27" s="181" t="s">
        <v>2889</v>
      </c>
      <c r="Q27" s="181" t="s">
        <v>2769</v>
      </c>
      <c r="R27" s="181" t="s">
        <v>3045</v>
      </c>
      <c r="S27" s="181" t="s">
        <v>2889</v>
      </c>
      <c r="T27" s="181" t="s">
        <v>2769</v>
      </c>
      <c r="U27" s="181" t="s">
        <v>3046</v>
      </c>
      <c r="V27" s="181" t="s">
        <v>2889</v>
      </c>
      <c r="W27" s="181" t="s">
        <v>2769</v>
      </c>
      <c r="X27" s="181" t="s">
        <v>3047</v>
      </c>
      <c r="Y27" s="181" t="s">
        <v>2889</v>
      </c>
      <c r="Z27" s="181" t="s">
        <v>2769</v>
      </c>
      <c r="AA27" s="181" t="s">
        <v>3048</v>
      </c>
      <c r="AB27" s="181" t="s">
        <v>2889</v>
      </c>
      <c r="AC27" s="181" t="s">
        <v>2769</v>
      </c>
      <c r="AD27" s="181" t="s">
        <v>3049</v>
      </c>
      <c r="AE27" s="181" t="s">
        <v>2889</v>
      </c>
      <c r="AF27" s="181" t="s">
        <v>2769</v>
      </c>
      <c r="AG27" s="181" t="s">
        <v>3047</v>
      </c>
      <c r="AH27" s="181" t="s">
        <v>2889</v>
      </c>
      <c r="AI27" s="181" t="s">
        <v>2769</v>
      </c>
      <c r="AJ27" s="181" t="s">
        <v>3049</v>
      </c>
      <c r="AK27" s="181" t="s">
        <v>2889</v>
      </c>
      <c r="AL27" s="181" t="s">
        <v>2769</v>
      </c>
      <c r="AM27" s="181" t="s">
        <v>3050</v>
      </c>
      <c r="AN27" s="181" t="s">
        <v>2889</v>
      </c>
      <c r="AO27" s="181" t="s">
        <v>2769</v>
      </c>
      <c r="AP27" s="181" t="s">
        <v>3051</v>
      </c>
      <c r="AQ27" s="181" t="s">
        <v>2889</v>
      </c>
      <c r="AR27" s="181" t="s">
        <v>2769</v>
      </c>
      <c r="AS27" s="181" t="s">
        <v>3052</v>
      </c>
      <c r="AT27" s="181" t="s">
        <v>2889</v>
      </c>
      <c r="AU27" s="181" t="s">
        <v>2769</v>
      </c>
      <c r="AV27" s="181" t="s">
        <v>3053</v>
      </c>
      <c r="AW27" s="181" t="s">
        <v>2889</v>
      </c>
      <c r="AX27" s="181" t="s">
        <v>2769</v>
      </c>
      <c r="AY27" s="181" t="s">
        <v>2769</v>
      </c>
      <c r="AZ27" s="181" t="s">
        <v>2889</v>
      </c>
      <c r="BA27" s="181" t="s">
        <v>2769</v>
      </c>
      <c r="BB27" s="181" t="s">
        <v>3054</v>
      </c>
      <c r="BC27" s="181" t="s">
        <v>2889</v>
      </c>
      <c r="BD27" s="181" t="s">
        <v>2769</v>
      </c>
      <c r="BE27" s="181" t="s">
        <v>3055</v>
      </c>
      <c r="BF27" s="181" t="s">
        <v>2889</v>
      </c>
      <c r="BG27" s="181" t="s">
        <v>2769</v>
      </c>
      <c r="BH27" s="181" t="s">
        <v>3056</v>
      </c>
      <c r="BI27" s="181" t="s">
        <v>2889</v>
      </c>
      <c r="BJ27" s="181" t="s">
        <v>2769</v>
      </c>
      <c r="BK27" s="181" t="s">
        <v>2769</v>
      </c>
      <c r="BL27" s="181" t="s">
        <v>2889</v>
      </c>
      <c r="BM27" s="181" t="s">
        <v>2769</v>
      </c>
      <c r="BN27" s="181" t="s">
        <v>3057</v>
      </c>
      <c r="BO27" s="181" t="s">
        <v>2889</v>
      </c>
      <c r="BP27" s="181" t="s">
        <v>2769</v>
      </c>
      <c r="BQ27" s="181" t="s">
        <v>3058</v>
      </c>
      <c r="BR27" s="181" t="s">
        <v>2889</v>
      </c>
      <c r="BS27" s="181" t="s">
        <v>2769</v>
      </c>
      <c r="BT27" s="181" t="s">
        <v>3059</v>
      </c>
      <c r="BU27" s="181" t="s">
        <v>2889</v>
      </c>
      <c r="BV27" s="181" t="s">
        <v>2769</v>
      </c>
      <c r="BW27" s="181" t="s">
        <v>3060</v>
      </c>
      <c r="BX27" s="181" t="s">
        <v>2889</v>
      </c>
      <c r="BY27" s="181" t="s">
        <v>2769</v>
      </c>
      <c r="BZ27" s="181" t="s">
        <v>3061</v>
      </c>
      <c r="CA27" s="181" t="s">
        <v>2889</v>
      </c>
      <c r="CB27" s="181" t="s">
        <v>2769</v>
      </c>
      <c r="CC27" s="181" t="s">
        <v>3062</v>
      </c>
      <c r="CD27" s="181" t="s">
        <v>2889</v>
      </c>
      <c r="CE27" s="181" t="s">
        <v>2769</v>
      </c>
      <c r="CF27" s="181" t="s">
        <v>3063</v>
      </c>
      <c r="CG27" s="181" t="s">
        <v>2889</v>
      </c>
      <c r="CH27" s="181" t="s">
        <v>2769</v>
      </c>
      <c r="CI27" s="181" t="s">
        <v>3064</v>
      </c>
      <c r="CJ27" s="181" t="s">
        <v>2889</v>
      </c>
      <c r="CK27" s="181" t="s">
        <v>2769</v>
      </c>
      <c r="CL27" s="181" t="s">
        <v>3065</v>
      </c>
      <c r="CM27" s="181" t="s">
        <v>2889</v>
      </c>
      <c r="CN27" s="181" t="s">
        <v>2769</v>
      </c>
      <c r="CO27" s="181" t="s">
        <v>3066</v>
      </c>
      <c r="CP27" s="181" t="s">
        <v>2889</v>
      </c>
      <c r="CQ27" s="181" t="s">
        <v>2769</v>
      </c>
      <c r="CR27" s="181" t="s">
        <v>3067</v>
      </c>
      <c r="CS27" s="181" t="s">
        <v>2889</v>
      </c>
      <c r="CT27" s="181" t="s">
        <v>2769</v>
      </c>
      <c r="CU27" s="181" t="s">
        <v>3068</v>
      </c>
      <c r="CV27" s="181" t="s">
        <v>2889</v>
      </c>
      <c r="CW27" s="181" t="s">
        <v>2769</v>
      </c>
      <c r="CX27" s="181" t="s">
        <v>3069</v>
      </c>
      <c r="CY27" s="181" t="s">
        <v>2889</v>
      </c>
      <c r="CZ27" s="181" t="s">
        <v>2769</v>
      </c>
      <c r="DA27" s="181" t="s">
        <v>3070</v>
      </c>
      <c r="DB27" s="181" t="s">
        <v>2889</v>
      </c>
      <c r="DC27" s="181" t="s">
        <v>2769</v>
      </c>
      <c r="DD27" s="181" t="s">
        <v>3071</v>
      </c>
      <c r="DE27" s="181" t="s">
        <v>2889</v>
      </c>
      <c r="DF27" s="181" t="s">
        <v>2769</v>
      </c>
      <c r="DG27" s="181" t="s">
        <v>3064</v>
      </c>
      <c r="DH27" s="181" t="s">
        <v>2889</v>
      </c>
      <c r="DI27" s="181" t="s">
        <v>2769</v>
      </c>
      <c r="DJ27" s="181" t="s">
        <v>3072</v>
      </c>
      <c r="DK27" s="181" t="s">
        <v>2889</v>
      </c>
      <c r="DL27" s="181" t="s">
        <v>2769</v>
      </c>
      <c r="DM27" s="181" t="s">
        <v>3073</v>
      </c>
      <c r="DN27" s="181" t="s">
        <v>2889</v>
      </c>
      <c r="DO27" s="181" t="s">
        <v>2769</v>
      </c>
      <c r="DP27" s="181" t="s">
        <v>3074</v>
      </c>
      <c r="DQ27" s="181" t="s">
        <v>2889</v>
      </c>
      <c r="DR27" s="181" t="s">
        <v>2769</v>
      </c>
      <c r="DS27" s="181" t="s">
        <v>3075</v>
      </c>
      <c r="DT27" s="181" t="s">
        <v>2889</v>
      </c>
      <c r="DU27" s="181" t="s">
        <v>2769</v>
      </c>
      <c r="DV27" s="181" t="s">
        <v>3076</v>
      </c>
      <c r="DW27" s="181" t="s">
        <v>2889</v>
      </c>
      <c r="DX27" s="181" t="s">
        <v>2769</v>
      </c>
      <c r="DY27" s="181" t="s">
        <v>3077</v>
      </c>
      <c r="DZ27" s="181" t="s">
        <v>2889</v>
      </c>
      <c r="EA27" s="181" t="s">
        <v>2769</v>
      </c>
      <c r="EB27" s="181" t="s">
        <v>3078</v>
      </c>
      <c r="EC27" s="181" t="s">
        <v>2889</v>
      </c>
      <c r="ED27" s="181" t="s">
        <v>2769</v>
      </c>
      <c r="EE27" s="181" t="s">
        <v>3079</v>
      </c>
      <c r="EF27" s="181" t="s">
        <v>2889</v>
      </c>
      <c r="EG27" s="181" t="s">
        <v>2769</v>
      </c>
      <c r="EH27" s="181" t="s">
        <v>3080</v>
      </c>
      <c r="EI27" s="181" t="s">
        <v>2889</v>
      </c>
      <c r="EJ27" s="181" t="s">
        <v>2769</v>
      </c>
      <c r="EK27" s="181" t="s">
        <v>3081</v>
      </c>
      <c r="EL27" s="181" t="s">
        <v>2889</v>
      </c>
      <c r="EM27" s="181" t="s">
        <v>2769</v>
      </c>
      <c r="EN27" s="181" t="s">
        <v>3082</v>
      </c>
      <c r="EO27" s="181" t="s">
        <v>2889</v>
      </c>
      <c r="EP27" s="181" t="s">
        <v>2769</v>
      </c>
      <c r="EQ27" s="181" t="s">
        <v>3083</v>
      </c>
      <c r="ER27" s="181" t="s">
        <v>2889</v>
      </c>
      <c r="ES27" s="181" t="s">
        <v>2769</v>
      </c>
      <c r="ET27" s="181" t="s">
        <v>3073</v>
      </c>
    </row>
    <row r="28" spans="1:150" x14ac:dyDescent="0.3">
      <c r="A28" s="1"/>
      <c r="B28" s="180" t="s">
        <v>3090</v>
      </c>
      <c r="C28" s="180" t="s">
        <v>102</v>
      </c>
      <c r="D28" s="180" t="s">
        <v>1012</v>
      </c>
      <c r="E28" s="180" t="s">
        <v>3091</v>
      </c>
      <c r="F28" s="180" t="s">
        <v>3092</v>
      </c>
      <c r="G28" s="181" t="s">
        <v>2889</v>
      </c>
      <c r="H28" s="181" t="s">
        <v>2769</v>
      </c>
      <c r="I28" s="181" t="s">
        <v>3043</v>
      </c>
      <c r="J28" s="181" t="s">
        <v>2889</v>
      </c>
      <c r="K28" s="181" t="s">
        <v>2769</v>
      </c>
      <c r="L28" s="181" t="s">
        <v>3044</v>
      </c>
      <c r="M28" s="181" t="s">
        <v>2889</v>
      </c>
      <c r="N28" s="181" t="s">
        <v>2769</v>
      </c>
      <c r="O28" s="181" t="s">
        <v>3043</v>
      </c>
      <c r="P28" s="181" t="s">
        <v>2889</v>
      </c>
      <c r="Q28" s="181" t="s">
        <v>2769</v>
      </c>
      <c r="R28" s="181" t="s">
        <v>3045</v>
      </c>
      <c r="S28" s="181" t="s">
        <v>2889</v>
      </c>
      <c r="T28" s="181" t="s">
        <v>2769</v>
      </c>
      <c r="U28" s="181" t="s">
        <v>3046</v>
      </c>
      <c r="V28" s="181" t="s">
        <v>2889</v>
      </c>
      <c r="W28" s="181" t="s">
        <v>2769</v>
      </c>
      <c r="X28" s="181" t="s">
        <v>3047</v>
      </c>
      <c r="Y28" s="181" t="s">
        <v>2889</v>
      </c>
      <c r="Z28" s="181" t="s">
        <v>2769</v>
      </c>
      <c r="AA28" s="181" t="s">
        <v>3048</v>
      </c>
      <c r="AB28" s="181" t="s">
        <v>2889</v>
      </c>
      <c r="AC28" s="181" t="s">
        <v>2769</v>
      </c>
      <c r="AD28" s="181" t="s">
        <v>3049</v>
      </c>
      <c r="AE28" s="181" t="s">
        <v>2889</v>
      </c>
      <c r="AF28" s="181" t="s">
        <v>2769</v>
      </c>
      <c r="AG28" s="181" t="s">
        <v>3047</v>
      </c>
      <c r="AH28" s="181" t="s">
        <v>2889</v>
      </c>
      <c r="AI28" s="181" t="s">
        <v>2769</v>
      </c>
      <c r="AJ28" s="181" t="s">
        <v>3049</v>
      </c>
      <c r="AK28" s="181" t="s">
        <v>2889</v>
      </c>
      <c r="AL28" s="181" t="s">
        <v>2769</v>
      </c>
      <c r="AM28" s="181" t="s">
        <v>3050</v>
      </c>
      <c r="AN28" s="181" t="s">
        <v>2889</v>
      </c>
      <c r="AO28" s="181" t="s">
        <v>2769</v>
      </c>
      <c r="AP28" s="181" t="s">
        <v>3051</v>
      </c>
      <c r="AQ28" s="181" t="s">
        <v>2889</v>
      </c>
      <c r="AR28" s="181" t="s">
        <v>2769</v>
      </c>
      <c r="AS28" s="181" t="s">
        <v>3052</v>
      </c>
      <c r="AT28" s="181" t="s">
        <v>2889</v>
      </c>
      <c r="AU28" s="181" t="s">
        <v>2769</v>
      </c>
      <c r="AV28" s="181" t="s">
        <v>3053</v>
      </c>
      <c r="AW28" s="181" t="s">
        <v>2889</v>
      </c>
      <c r="AX28" s="181" t="s">
        <v>2769</v>
      </c>
      <c r="AY28" s="181" t="s">
        <v>2769</v>
      </c>
      <c r="AZ28" s="181" t="s">
        <v>2889</v>
      </c>
      <c r="BA28" s="181" t="s">
        <v>2769</v>
      </c>
      <c r="BB28" s="181" t="s">
        <v>3054</v>
      </c>
      <c r="BC28" s="181" t="s">
        <v>2889</v>
      </c>
      <c r="BD28" s="181" t="s">
        <v>2769</v>
      </c>
      <c r="BE28" s="181" t="s">
        <v>3055</v>
      </c>
      <c r="BF28" s="181" t="s">
        <v>2889</v>
      </c>
      <c r="BG28" s="181" t="s">
        <v>2769</v>
      </c>
      <c r="BH28" s="181" t="s">
        <v>3056</v>
      </c>
      <c r="BI28" s="181" t="s">
        <v>2889</v>
      </c>
      <c r="BJ28" s="181" t="s">
        <v>2769</v>
      </c>
      <c r="BK28" s="181" t="s">
        <v>2769</v>
      </c>
      <c r="BL28" s="181" t="s">
        <v>2889</v>
      </c>
      <c r="BM28" s="181" t="s">
        <v>2769</v>
      </c>
      <c r="BN28" s="181" t="s">
        <v>3057</v>
      </c>
      <c r="BO28" s="181" t="s">
        <v>2889</v>
      </c>
      <c r="BP28" s="181" t="s">
        <v>2769</v>
      </c>
      <c r="BQ28" s="181" t="s">
        <v>3058</v>
      </c>
      <c r="BR28" s="181" t="s">
        <v>2889</v>
      </c>
      <c r="BS28" s="181" t="s">
        <v>2769</v>
      </c>
      <c r="BT28" s="181" t="s">
        <v>3059</v>
      </c>
      <c r="BU28" s="181" t="s">
        <v>2889</v>
      </c>
      <c r="BV28" s="181" t="s">
        <v>2769</v>
      </c>
      <c r="BW28" s="181" t="s">
        <v>3060</v>
      </c>
      <c r="BX28" s="181" t="s">
        <v>2889</v>
      </c>
      <c r="BY28" s="181" t="s">
        <v>2769</v>
      </c>
      <c r="BZ28" s="181" t="s">
        <v>3061</v>
      </c>
      <c r="CA28" s="181" t="s">
        <v>2889</v>
      </c>
      <c r="CB28" s="181" t="s">
        <v>2769</v>
      </c>
      <c r="CC28" s="181" t="s">
        <v>3062</v>
      </c>
      <c r="CD28" s="181" t="s">
        <v>2889</v>
      </c>
      <c r="CE28" s="181" t="s">
        <v>2769</v>
      </c>
      <c r="CF28" s="181" t="s">
        <v>3063</v>
      </c>
      <c r="CG28" s="181" t="s">
        <v>2889</v>
      </c>
      <c r="CH28" s="181" t="s">
        <v>2769</v>
      </c>
      <c r="CI28" s="181" t="s">
        <v>3064</v>
      </c>
      <c r="CJ28" s="181" t="s">
        <v>2889</v>
      </c>
      <c r="CK28" s="181" t="s">
        <v>2769</v>
      </c>
      <c r="CL28" s="181" t="s">
        <v>3065</v>
      </c>
      <c r="CM28" s="181" t="s">
        <v>2889</v>
      </c>
      <c r="CN28" s="181" t="s">
        <v>2769</v>
      </c>
      <c r="CO28" s="181" t="s">
        <v>3066</v>
      </c>
      <c r="CP28" s="181" t="s">
        <v>2889</v>
      </c>
      <c r="CQ28" s="181" t="s">
        <v>2769</v>
      </c>
      <c r="CR28" s="181" t="s">
        <v>3067</v>
      </c>
      <c r="CS28" s="181" t="s">
        <v>2889</v>
      </c>
      <c r="CT28" s="181" t="s">
        <v>2769</v>
      </c>
      <c r="CU28" s="181" t="s">
        <v>3068</v>
      </c>
      <c r="CV28" s="181" t="s">
        <v>2889</v>
      </c>
      <c r="CW28" s="181" t="s">
        <v>2769</v>
      </c>
      <c r="CX28" s="181" t="s">
        <v>3069</v>
      </c>
      <c r="CY28" s="181" t="s">
        <v>2889</v>
      </c>
      <c r="CZ28" s="181" t="s">
        <v>2769</v>
      </c>
      <c r="DA28" s="181" t="s">
        <v>3070</v>
      </c>
      <c r="DB28" s="181" t="s">
        <v>2889</v>
      </c>
      <c r="DC28" s="181" t="s">
        <v>2769</v>
      </c>
      <c r="DD28" s="181" t="s">
        <v>3071</v>
      </c>
      <c r="DE28" s="181" t="s">
        <v>2889</v>
      </c>
      <c r="DF28" s="181" t="s">
        <v>2769</v>
      </c>
      <c r="DG28" s="181" t="s">
        <v>3064</v>
      </c>
      <c r="DH28" s="181" t="s">
        <v>2889</v>
      </c>
      <c r="DI28" s="181" t="s">
        <v>2769</v>
      </c>
      <c r="DJ28" s="181" t="s">
        <v>3072</v>
      </c>
      <c r="DK28" s="181" t="s">
        <v>2889</v>
      </c>
      <c r="DL28" s="181" t="s">
        <v>2769</v>
      </c>
      <c r="DM28" s="181" t="s">
        <v>3073</v>
      </c>
      <c r="DN28" s="181" t="s">
        <v>2889</v>
      </c>
      <c r="DO28" s="181" t="s">
        <v>2769</v>
      </c>
      <c r="DP28" s="181" t="s">
        <v>3074</v>
      </c>
      <c r="DQ28" s="181" t="s">
        <v>2889</v>
      </c>
      <c r="DR28" s="181" t="s">
        <v>2769</v>
      </c>
      <c r="DS28" s="181" t="s">
        <v>3075</v>
      </c>
      <c r="DT28" s="181" t="s">
        <v>2889</v>
      </c>
      <c r="DU28" s="181" t="s">
        <v>2769</v>
      </c>
      <c r="DV28" s="181" t="s">
        <v>3076</v>
      </c>
      <c r="DW28" s="181" t="s">
        <v>2889</v>
      </c>
      <c r="DX28" s="181" t="s">
        <v>2769</v>
      </c>
      <c r="DY28" s="181" t="s">
        <v>3077</v>
      </c>
      <c r="DZ28" s="181" t="s">
        <v>2889</v>
      </c>
      <c r="EA28" s="181" t="s">
        <v>2769</v>
      </c>
      <c r="EB28" s="181" t="s">
        <v>3078</v>
      </c>
      <c r="EC28" s="181" t="s">
        <v>2889</v>
      </c>
      <c r="ED28" s="181" t="s">
        <v>2769</v>
      </c>
      <c r="EE28" s="181" t="s">
        <v>3079</v>
      </c>
      <c r="EF28" s="181" t="s">
        <v>2889</v>
      </c>
      <c r="EG28" s="181" t="s">
        <v>2769</v>
      </c>
      <c r="EH28" s="181" t="s">
        <v>3080</v>
      </c>
      <c r="EI28" s="181" t="s">
        <v>2889</v>
      </c>
      <c r="EJ28" s="181" t="s">
        <v>2769</v>
      </c>
      <c r="EK28" s="181" t="s">
        <v>3081</v>
      </c>
      <c r="EL28" s="181" t="s">
        <v>2889</v>
      </c>
      <c r="EM28" s="181" t="s">
        <v>2769</v>
      </c>
      <c r="EN28" s="181" t="s">
        <v>3082</v>
      </c>
      <c r="EO28" s="181" t="s">
        <v>2889</v>
      </c>
      <c r="EP28" s="181" t="s">
        <v>2769</v>
      </c>
      <c r="EQ28" s="181" t="s">
        <v>3083</v>
      </c>
      <c r="ER28" s="181" t="s">
        <v>2889</v>
      </c>
      <c r="ES28" s="181" t="s">
        <v>2769</v>
      </c>
      <c r="ET28" s="181" t="s">
        <v>3073</v>
      </c>
    </row>
    <row r="29" spans="1:150" x14ac:dyDescent="0.3">
      <c r="A29" s="1"/>
      <c r="B29" s="179" t="s">
        <v>3093</v>
      </c>
      <c r="C29" s="179" t="s">
        <v>102</v>
      </c>
      <c r="D29" s="179" t="s">
        <v>1010</v>
      </c>
      <c r="E29" s="179" t="s">
        <v>3094</v>
      </c>
      <c r="F29" s="179" t="s">
        <v>3095</v>
      </c>
      <c r="G29" s="179" t="s">
        <v>2889</v>
      </c>
      <c r="H29" s="179" t="s">
        <v>2769</v>
      </c>
      <c r="I29" s="179" t="s">
        <v>2769</v>
      </c>
      <c r="J29" s="179" t="s">
        <v>2889</v>
      </c>
      <c r="K29" s="179" t="s">
        <v>2769</v>
      </c>
      <c r="L29" s="179" t="s">
        <v>2769</v>
      </c>
      <c r="M29" s="179" t="s">
        <v>2889</v>
      </c>
      <c r="N29" s="179" t="s">
        <v>2769</v>
      </c>
      <c r="O29" s="179" t="s">
        <v>2769</v>
      </c>
      <c r="P29" s="179" t="s">
        <v>2889</v>
      </c>
      <c r="Q29" s="179" t="s">
        <v>2769</v>
      </c>
      <c r="R29" s="179" t="s">
        <v>2769</v>
      </c>
      <c r="S29" s="179" t="s">
        <v>2889</v>
      </c>
      <c r="T29" s="179" t="s">
        <v>2769</v>
      </c>
      <c r="U29" s="179" t="s">
        <v>2769</v>
      </c>
      <c r="V29" s="179" t="s">
        <v>2889</v>
      </c>
      <c r="W29" s="179" t="s">
        <v>2769</v>
      </c>
      <c r="X29" s="179" t="s">
        <v>2769</v>
      </c>
      <c r="Y29" s="179" t="s">
        <v>2889</v>
      </c>
      <c r="Z29" s="179" t="s">
        <v>2769</v>
      </c>
      <c r="AA29" s="179" t="s">
        <v>2769</v>
      </c>
      <c r="AB29" s="179" t="s">
        <v>2889</v>
      </c>
      <c r="AC29" s="179" t="s">
        <v>2769</v>
      </c>
      <c r="AD29" s="179" t="s">
        <v>2769</v>
      </c>
      <c r="AE29" s="179" t="s">
        <v>2889</v>
      </c>
      <c r="AF29" s="179" t="s">
        <v>2769</v>
      </c>
      <c r="AG29" s="179" t="s">
        <v>2769</v>
      </c>
      <c r="AH29" s="179" t="s">
        <v>2889</v>
      </c>
      <c r="AI29" s="179" t="s">
        <v>2769</v>
      </c>
      <c r="AJ29" s="179" t="s">
        <v>2769</v>
      </c>
      <c r="AK29" s="179" t="s">
        <v>2889</v>
      </c>
      <c r="AL29" s="179" t="s">
        <v>2769</v>
      </c>
      <c r="AM29" s="179" t="s">
        <v>2769</v>
      </c>
      <c r="AN29" s="179" t="s">
        <v>2889</v>
      </c>
      <c r="AO29" s="179" t="s">
        <v>2769</v>
      </c>
      <c r="AP29" s="179" t="s">
        <v>2769</v>
      </c>
      <c r="AQ29" s="179" t="s">
        <v>2889</v>
      </c>
      <c r="AR29" s="179" t="s">
        <v>2769</v>
      </c>
      <c r="AS29" s="179" t="s">
        <v>2769</v>
      </c>
      <c r="AT29" s="179" t="s">
        <v>2889</v>
      </c>
      <c r="AU29" s="179" t="s">
        <v>2769</v>
      </c>
      <c r="AV29" s="179" t="s">
        <v>2769</v>
      </c>
      <c r="AW29" s="179" t="s">
        <v>2889</v>
      </c>
      <c r="AX29" s="179" t="s">
        <v>2769</v>
      </c>
      <c r="AY29" s="179" t="s">
        <v>2769</v>
      </c>
      <c r="AZ29" s="179" t="s">
        <v>2889</v>
      </c>
      <c r="BA29" s="179" t="s">
        <v>2769</v>
      </c>
      <c r="BB29" s="179" t="s">
        <v>2769</v>
      </c>
      <c r="BC29" s="179" t="s">
        <v>2889</v>
      </c>
      <c r="BD29" s="179" t="s">
        <v>2769</v>
      </c>
      <c r="BE29" s="179" t="s">
        <v>2769</v>
      </c>
      <c r="BF29" s="179" t="s">
        <v>2889</v>
      </c>
      <c r="BG29" s="179" t="s">
        <v>2769</v>
      </c>
      <c r="BH29" s="179" t="s">
        <v>2769</v>
      </c>
      <c r="BI29" s="179" t="s">
        <v>2889</v>
      </c>
      <c r="BJ29" s="179" t="s">
        <v>2769</v>
      </c>
      <c r="BK29" s="179" t="s">
        <v>2769</v>
      </c>
      <c r="BL29" s="179" t="s">
        <v>2889</v>
      </c>
      <c r="BM29" s="179" t="s">
        <v>2769</v>
      </c>
      <c r="BN29" s="179" t="s">
        <v>2769</v>
      </c>
      <c r="BO29" s="179" t="s">
        <v>2889</v>
      </c>
      <c r="BP29" s="179" t="s">
        <v>2769</v>
      </c>
      <c r="BQ29" s="179" t="s">
        <v>2769</v>
      </c>
      <c r="BR29" s="179" t="s">
        <v>2889</v>
      </c>
      <c r="BS29" s="179" t="s">
        <v>2769</v>
      </c>
      <c r="BT29" s="179" t="s">
        <v>2769</v>
      </c>
      <c r="BU29" s="179" t="s">
        <v>2889</v>
      </c>
      <c r="BV29" s="179" t="s">
        <v>2769</v>
      </c>
      <c r="BW29" s="179" t="s">
        <v>2769</v>
      </c>
      <c r="BX29" s="179" t="s">
        <v>2889</v>
      </c>
      <c r="BY29" s="179" t="s">
        <v>2769</v>
      </c>
      <c r="BZ29" s="179" t="s">
        <v>2769</v>
      </c>
      <c r="CA29" s="179" t="s">
        <v>2889</v>
      </c>
      <c r="CB29" s="179" t="s">
        <v>2769</v>
      </c>
      <c r="CC29" s="179" t="s">
        <v>2769</v>
      </c>
      <c r="CD29" s="179" t="s">
        <v>2889</v>
      </c>
      <c r="CE29" s="179" t="s">
        <v>2769</v>
      </c>
      <c r="CF29" s="179" t="s">
        <v>2769</v>
      </c>
      <c r="CG29" s="179" t="s">
        <v>2889</v>
      </c>
      <c r="CH29" s="179" t="s">
        <v>2769</v>
      </c>
      <c r="CI29" s="179" t="s">
        <v>2769</v>
      </c>
      <c r="CJ29" s="179" t="s">
        <v>2889</v>
      </c>
      <c r="CK29" s="179" t="s">
        <v>2769</v>
      </c>
      <c r="CL29" s="179" t="s">
        <v>2769</v>
      </c>
      <c r="CM29" s="179" t="s">
        <v>2889</v>
      </c>
      <c r="CN29" s="179" t="s">
        <v>2769</v>
      </c>
      <c r="CO29" s="179" t="s">
        <v>2769</v>
      </c>
      <c r="CP29" s="179" t="s">
        <v>2889</v>
      </c>
      <c r="CQ29" s="179" t="s">
        <v>2769</v>
      </c>
      <c r="CR29" s="179" t="s">
        <v>2769</v>
      </c>
      <c r="CS29" s="179" t="s">
        <v>2889</v>
      </c>
      <c r="CT29" s="179" t="s">
        <v>2769</v>
      </c>
      <c r="CU29" s="179" t="s">
        <v>2769</v>
      </c>
      <c r="CV29" s="179" t="s">
        <v>2889</v>
      </c>
      <c r="CW29" s="179" t="s">
        <v>2769</v>
      </c>
      <c r="CX29" s="179" t="s">
        <v>2769</v>
      </c>
      <c r="CY29" s="179" t="s">
        <v>2889</v>
      </c>
      <c r="CZ29" s="179" t="s">
        <v>2769</v>
      </c>
      <c r="DA29" s="179" t="s">
        <v>2769</v>
      </c>
      <c r="DB29" s="179" t="s">
        <v>2889</v>
      </c>
      <c r="DC29" s="179" t="s">
        <v>2769</v>
      </c>
      <c r="DD29" s="179" t="s">
        <v>2769</v>
      </c>
      <c r="DE29" s="179" t="s">
        <v>2889</v>
      </c>
      <c r="DF29" s="179" t="s">
        <v>2769</v>
      </c>
      <c r="DG29" s="179" t="s">
        <v>2769</v>
      </c>
      <c r="DH29" s="179" t="s">
        <v>2889</v>
      </c>
      <c r="DI29" s="179" t="s">
        <v>2769</v>
      </c>
      <c r="DJ29" s="179" t="s">
        <v>2769</v>
      </c>
      <c r="DK29" s="179" t="s">
        <v>2889</v>
      </c>
      <c r="DL29" s="179" t="s">
        <v>2769</v>
      </c>
      <c r="DM29" s="179" t="s">
        <v>2769</v>
      </c>
      <c r="DN29" s="179" t="s">
        <v>2889</v>
      </c>
      <c r="DO29" s="179" t="s">
        <v>2769</v>
      </c>
      <c r="DP29" s="179" t="s">
        <v>2769</v>
      </c>
      <c r="DQ29" s="179" t="s">
        <v>2889</v>
      </c>
      <c r="DR29" s="179" t="s">
        <v>2769</v>
      </c>
      <c r="DS29" s="179" t="s">
        <v>2769</v>
      </c>
      <c r="DT29" s="179" t="s">
        <v>2889</v>
      </c>
      <c r="DU29" s="179" t="s">
        <v>2769</v>
      </c>
      <c r="DV29" s="179" t="s">
        <v>2769</v>
      </c>
      <c r="DW29" s="179" t="s">
        <v>2889</v>
      </c>
      <c r="DX29" s="179" t="s">
        <v>2769</v>
      </c>
      <c r="DY29" s="179" t="s">
        <v>2769</v>
      </c>
      <c r="DZ29" s="179" t="s">
        <v>2889</v>
      </c>
      <c r="EA29" s="179" t="s">
        <v>2769</v>
      </c>
      <c r="EB29" s="179" t="s">
        <v>2769</v>
      </c>
      <c r="EC29" s="179" t="s">
        <v>2889</v>
      </c>
      <c r="ED29" s="179" t="s">
        <v>2769</v>
      </c>
      <c r="EE29" s="179" t="s">
        <v>2769</v>
      </c>
      <c r="EF29" s="179" t="s">
        <v>2889</v>
      </c>
      <c r="EG29" s="179" t="s">
        <v>2769</v>
      </c>
      <c r="EH29" s="179" t="s">
        <v>2769</v>
      </c>
      <c r="EI29" s="179" t="s">
        <v>2889</v>
      </c>
      <c r="EJ29" s="179" t="s">
        <v>2769</v>
      </c>
      <c r="EK29" s="179" t="s">
        <v>2769</v>
      </c>
      <c r="EL29" s="179" t="s">
        <v>2889</v>
      </c>
      <c r="EM29" s="179" t="s">
        <v>2769</v>
      </c>
      <c r="EN29" s="179" t="s">
        <v>2769</v>
      </c>
      <c r="EO29" s="179" t="s">
        <v>2889</v>
      </c>
      <c r="EP29" s="179" t="s">
        <v>2769</v>
      </c>
      <c r="EQ29" s="179" t="s">
        <v>2769</v>
      </c>
      <c r="ER29" s="179" t="s">
        <v>2889</v>
      </c>
      <c r="ES29" s="179" t="s">
        <v>2769</v>
      </c>
      <c r="ET29" s="179" t="s">
        <v>2769</v>
      </c>
    </row>
    <row r="30" spans="1:150" x14ac:dyDescent="0.3">
      <c r="A30" s="1"/>
      <c r="B30" s="180" t="s">
        <v>3096</v>
      </c>
      <c r="C30" s="180" t="s">
        <v>102</v>
      </c>
      <c r="D30" s="180" t="s">
        <v>1010</v>
      </c>
      <c r="E30" s="180" t="s">
        <v>3097</v>
      </c>
      <c r="F30" s="180" t="s">
        <v>3098</v>
      </c>
      <c r="G30" s="181" t="s">
        <v>2889</v>
      </c>
      <c r="H30" s="181" t="s">
        <v>949</v>
      </c>
      <c r="I30" s="181" t="s">
        <v>949</v>
      </c>
      <c r="J30" s="181" t="s">
        <v>2889</v>
      </c>
      <c r="K30" s="181" t="s">
        <v>949</v>
      </c>
      <c r="L30" s="181" t="s">
        <v>949</v>
      </c>
      <c r="M30" s="181" t="s">
        <v>2889</v>
      </c>
      <c r="N30" s="181" t="s">
        <v>949</v>
      </c>
      <c r="O30" s="181" t="s">
        <v>949</v>
      </c>
      <c r="P30" s="181" t="s">
        <v>2889</v>
      </c>
      <c r="Q30" s="181" t="s">
        <v>949</v>
      </c>
      <c r="R30" s="181" t="s">
        <v>949</v>
      </c>
      <c r="S30" s="181" t="s">
        <v>2889</v>
      </c>
      <c r="T30" s="181" t="s">
        <v>949</v>
      </c>
      <c r="U30" s="181" t="s">
        <v>949</v>
      </c>
      <c r="V30" s="181" t="s">
        <v>2889</v>
      </c>
      <c r="W30" s="181" t="s">
        <v>949</v>
      </c>
      <c r="X30" s="181" t="s">
        <v>949</v>
      </c>
      <c r="Y30" s="181" t="s">
        <v>2889</v>
      </c>
      <c r="Z30" s="181" t="s">
        <v>949</v>
      </c>
      <c r="AA30" s="181" t="s">
        <v>949</v>
      </c>
      <c r="AB30" s="181" t="s">
        <v>2889</v>
      </c>
      <c r="AC30" s="181" t="s">
        <v>949</v>
      </c>
      <c r="AD30" s="181" t="s">
        <v>949</v>
      </c>
      <c r="AE30" s="181" t="s">
        <v>2889</v>
      </c>
      <c r="AF30" s="181" t="s">
        <v>949</v>
      </c>
      <c r="AG30" s="181" t="s">
        <v>949</v>
      </c>
      <c r="AH30" s="181" t="s">
        <v>2889</v>
      </c>
      <c r="AI30" s="181" t="s">
        <v>949</v>
      </c>
      <c r="AJ30" s="181" t="s">
        <v>949</v>
      </c>
      <c r="AK30" s="181" t="s">
        <v>2889</v>
      </c>
      <c r="AL30" s="181" t="s">
        <v>949</v>
      </c>
      <c r="AM30" s="181" t="s">
        <v>949</v>
      </c>
      <c r="AN30" s="181" t="s">
        <v>2889</v>
      </c>
      <c r="AO30" s="181" t="s">
        <v>949</v>
      </c>
      <c r="AP30" s="181" t="s">
        <v>949</v>
      </c>
      <c r="AQ30" s="181" t="s">
        <v>2889</v>
      </c>
      <c r="AR30" s="181" t="s">
        <v>949</v>
      </c>
      <c r="AS30" s="181" t="s">
        <v>949</v>
      </c>
      <c r="AT30" s="181" t="s">
        <v>2889</v>
      </c>
      <c r="AU30" s="181" t="s">
        <v>949</v>
      </c>
      <c r="AV30" s="181" t="s">
        <v>949</v>
      </c>
      <c r="AW30" s="181" t="s">
        <v>2889</v>
      </c>
      <c r="AX30" s="181" t="s">
        <v>949</v>
      </c>
      <c r="AY30" s="181" t="s">
        <v>949</v>
      </c>
      <c r="AZ30" s="181" t="s">
        <v>2889</v>
      </c>
      <c r="BA30" s="181" t="s">
        <v>949</v>
      </c>
      <c r="BB30" s="181" t="s">
        <v>949</v>
      </c>
      <c r="BC30" s="181" t="s">
        <v>2889</v>
      </c>
      <c r="BD30" s="181" t="s">
        <v>949</v>
      </c>
      <c r="BE30" s="181" t="s">
        <v>949</v>
      </c>
      <c r="BF30" s="181" t="s">
        <v>2889</v>
      </c>
      <c r="BG30" s="181" t="s">
        <v>949</v>
      </c>
      <c r="BH30" s="181" t="s">
        <v>949</v>
      </c>
      <c r="BI30" s="181" t="s">
        <v>2889</v>
      </c>
      <c r="BJ30" s="181" t="s">
        <v>949</v>
      </c>
      <c r="BK30" s="181" t="s">
        <v>949</v>
      </c>
      <c r="BL30" s="181" t="s">
        <v>2889</v>
      </c>
      <c r="BM30" s="181" t="s">
        <v>949</v>
      </c>
      <c r="BN30" s="181" t="s">
        <v>949</v>
      </c>
      <c r="BO30" s="181" t="s">
        <v>2889</v>
      </c>
      <c r="BP30" s="181" t="s">
        <v>949</v>
      </c>
      <c r="BQ30" s="181" t="s">
        <v>949</v>
      </c>
      <c r="BR30" s="181" t="s">
        <v>2889</v>
      </c>
      <c r="BS30" s="181" t="s">
        <v>949</v>
      </c>
      <c r="BT30" s="181" t="s">
        <v>949</v>
      </c>
      <c r="BU30" s="181" t="s">
        <v>2889</v>
      </c>
      <c r="BV30" s="181" t="s">
        <v>949</v>
      </c>
      <c r="BW30" s="181" t="s">
        <v>949</v>
      </c>
      <c r="BX30" s="181" t="s">
        <v>2889</v>
      </c>
      <c r="BY30" s="181" t="s">
        <v>949</v>
      </c>
      <c r="BZ30" s="181" t="s">
        <v>949</v>
      </c>
      <c r="CA30" s="181" t="s">
        <v>2889</v>
      </c>
      <c r="CB30" s="181" t="s">
        <v>949</v>
      </c>
      <c r="CC30" s="181" t="s">
        <v>949</v>
      </c>
      <c r="CD30" s="181" t="s">
        <v>2889</v>
      </c>
      <c r="CE30" s="181" t="s">
        <v>949</v>
      </c>
      <c r="CF30" s="181" t="s">
        <v>949</v>
      </c>
      <c r="CG30" s="181" t="s">
        <v>2889</v>
      </c>
      <c r="CH30" s="181" t="s">
        <v>949</v>
      </c>
      <c r="CI30" s="181" t="s">
        <v>949</v>
      </c>
      <c r="CJ30" s="181" t="s">
        <v>2889</v>
      </c>
      <c r="CK30" s="181" t="s">
        <v>949</v>
      </c>
      <c r="CL30" s="181" t="s">
        <v>949</v>
      </c>
      <c r="CM30" s="181" t="s">
        <v>2889</v>
      </c>
      <c r="CN30" s="181" t="s">
        <v>949</v>
      </c>
      <c r="CO30" s="181" t="s">
        <v>949</v>
      </c>
      <c r="CP30" s="181" t="s">
        <v>2889</v>
      </c>
      <c r="CQ30" s="181" t="s">
        <v>949</v>
      </c>
      <c r="CR30" s="181" t="s">
        <v>949</v>
      </c>
      <c r="CS30" s="181" t="s">
        <v>2889</v>
      </c>
      <c r="CT30" s="181" t="s">
        <v>949</v>
      </c>
      <c r="CU30" s="181" t="s">
        <v>949</v>
      </c>
      <c r="CV30" s="181" t="s">
        <v>2889</v>
      </c>
      <c r="CW30" s="181" t="s">
        <v>949</v>
      </c>
      <c r="CX30" s="181" t="s">
        <v>949</v>
      </c>
      <c r="CY30" s="181" t="s">
        <v>2889</v>
      </c>
      <c r="CZ30" s="181" t="s">
        <v>949</v>
      </c>
      <c r="DA30" s="181" t="s">
        <v>949</v>
      </c>
      <c r="DB30" s="181" t="s">
        <v>2889</v>
      </c>
      <c r="DC30" s="181" t="s">
        <v>949</v>
      </c>
      <c r="DD30" s="181" t="s">
        <v>949</v>
      </c>
      <c r="DE30" s="181" t="s">
        <v>2889</v>
      </c>
      <c r="DF30" s="181" t="s">
        <v>949</v>
      </c>
      <c r="DG30" s="181" t="s">
        <v>949</v>
      </c>
      <c r="DH30" s="181" t="s">
        <v>2889</v>
      </c>
      <c r="DI30" s="181" t="s">
        <v>949</v>
      </c>
      <c r="DJ30" s="181" t="s">
        <v>949</v>
      </c>
      <c r="DK30" s="181" t="s">
        <v>2889</v>
      </c>
      <c r="DL30" s="181" t="s">
        <v>949</v>
      </c>
      <c r="DM30" s="181" t="s">
        <v>949</v>
      </c>
      <c r="DN30" s="181" t="s">
        <v>2889</v>
      </c>
      <c r="DO30" s="181" t="s">
        <v>949</v>
      </c>
      <c r="DP30" s="181" t="s">
        <v>949</v>
      </c>
      <c r="DQ30" s="181" t="s">
        <v>2889</v>
      </c>
      <c r="DR30" s="181" t="s">
        <v>949</v>
      </c>
      <c r="DS30" s="181" t="s">
        <v>949</v>
      </c>
      <c r="DT30" s="181" t="s">
        <v>2889</v>
      </c>
      <c r="DU30" s="181" t="s">
        <v>949</v>
      </c>
      <c r="DV30" s="181" t="s">
        <v>949</v>
      </c>
      <c r="DW30" s="181" t="s">
        <v>2889</v>
      </c>
      <c r="DX30" s="181" t="s">
        <v>949</v>
      </c>
      <c r="DY30" s="181" t="s">
        <v>949</v>
      </c>
      <c r="DZ30" s="181" t="s">
        <v>2889</v>
      </c>
      <c r="EA30" s="181" t="s">
        <v>949</v>
      </c>
      <c r="EB30" s="181" t="s">
        <v>949</v>
      </c>
      <c r="EC30" s="181" t="s">
        <v>2889</v>
      </c>
      <c r="ED30" s="181" t="s">
        <v>949</v>
      </c>
      <c r="EE30" s="181" t="s">
        <v>949</v>
      </c>
      <c r="EF30" s="181" t="s">
        <v>2889</v>
      </c>
      <c r="EG30" s="181" t="s">
        <v>949</v>
      </c>
      <c r="EH30" s="181" t="s">
        <v>949</v>
      </c>
      <c r="EI30" s="181" t="s">
        <v>2889</v>
      </c>
      <c r="EJ30" s="181" t="s">
        <v>949</v>
      </c>
      <c r="EK30" s="181" t="s">
        <v>949</v>
      </c>
      <c r="EL30" s="181" t="s">
        <v>2889</v>
      </c>
      <c r="EM30" s="181" t="s">
        <v>949</v>
      </c>
      <c r="EN30" s="181" t="s">
        <v>949</v>
      </c>
      <c r="EO30" s="181" t="s">
        <v>2889</v>
      </c>
      <c r="EP30" s="181" t="s">
        <v>949</v>
      </c>
      <c r="EQ30" s="181" t="s">
        <v>949</v>
      </c>
      <c r="ER30" s="181" t="s">
        <v>2889</v>
      </c>
      <c r="ES30" s="181" t="s">
        <v>949</v>
      </c>
      <c r="ET30" s="181" t="s">
        <v>949</v>
      </c>
    </row>
    <row r="31" spans="1:150" x14ac:dyDescent="0.3">
      <c r="A31" s="1"/>
      <c r="B31" s="180" t="s">
        <v>3099</v>
      </c>
      <c r="C31" s="180" t="s">
        <v>102</v>
      </c>
      <c r="D31" s="180" t="s">
        <v>1010</v>
      </c>
      <c r="E31" s="180" t="s">
        <v>3100</v>
      </c>
      <c r="F31" s="180" t="s">
        <v>3101</v>
      </c>
      <c r="G31" s="181" t="s">
        <v>2889</v>
      </c>
      <c r="H31" s="181" t="s">
        <v>949</v>
      </c>
      <c r="I31" s="181" t="s">
        <v>949</v>
      </c>
      <c r="J31" s="181" t="s">
        <v>2889</v>
      </c>
      <c r="K31" s="181" t="s">
        <v>949</v>
      </c>
      <c r="L31" s="181" t="s">
        <v>949</v>
      </c>
      <c r="M31" s="181" t="s">
        <v>2889</v>
      </c>
      <c r="N31" s="181" t="s">
        <v>949</v>
      </c>
      <c r="O31" s="181" t="s">
        <v>949</v>
      </c>
      <c r="P31" s="181" t="s">
        <v>2889</v>
      </c>
      <c r="Q31" s="181" t="s">
        <v>949</v>
      </c>
      <c r="R31" s="181" t="s">
        <v>949</v>
      </c>
      <c r="S31" s="181" t="s">
        <v>2889</v>
      </c>
      <c r="T31" s="181" t="s">
        <v>949</v>
      </c>
      <c r="U31" s="181" t="s">
        <v>949</v>
      </c>
      <c r="V31" s="181" t="s">
        <v>2889</v>
      </c>
      <c r="W31" s="181" t="s">
        <v>949</v>
      </c>
      <c r="X31" s="181" t="s">
        <v>949</v>
      </c>
      <c r="Y31" s="181" t="s">
        <v>2889</v>
      </c>
      <c r="Z31" s="181" t="s">
        <v>949</v>
      </c>
      <c r="AA31" s="181" t="s">
        <v>949</v>
      </c>
      <c r="AB31" s="181" t="s">
        <v>2889</v>
      </c>
      <c r="AC31" s="181" t="s">
        <v>949</v>
      </c>
      <c r="AD31" s="181" t="s">
        <v>949</v>
      </c>
      <c r="AE31" s="181" t="s">
        <v>2889</v>
      </c>
      <c r="AF31" s="181" t="s">
        <v>949</v>
      </c>
      <c r="AG31" s="181" t="s">
        <v>949</v>
      </c>
      <c r="AH31" s="181" t="s">
        <v>2889</v>
      </c>
      <c r="AI31" s="181" t="s">
        <v>949</v>
      </c>
      <c r="AJ31" s="181" t="s">
        <v>949</v>
      </c>
      <c r="AK31" s="181" t="s">
        <v>2889</v>
      </c>
      <c r="AL31" s="181" t="s">
        <v>949</v>
      </c>
      <c r="AM31" s="181" t="s">
        <v>949</v>
      </c>
      <c r="AN31" s="181" t="s">
        <v>2889</v>
      </c>
      <c r="AO31" s="181" t="s">
        <v>949</v>
      </c>
      <c r="AP31" s="181" t="s">
        <v>949</v>
      </c>
      <c r="AQ31" s="181" t="s">
        <v>2889</v>
      </c>
      <c r="AR31" s="181" t="s">
        <v>949</v>
      </c>
      <c r="AS31" s="181" t="s">
        <v>949</v>
      </c>
      <c r="AT31" s="181" t="s">
        <v>2889</v>
      </c>
      <c r="AU31" s="181" t="s">
        <v>949</v>
      </c>
      <c r="AV31" s="181" t="s">
        <v>949</v>
      </c>
      <c r="AW31" s="181" t="s">
        <v>2889</v>
      </c>
      <c r="AX31" s="181" t="s">
        <v>949</v>
      </c>
      <c r="AY31" s="181" t="s">
        <v>949</v>
      </c>
      <c r="AZ31" s="181" t="s">
        <v>2889</v>
      </c>
      <c r="BA31" s="181" t="s">
        <v>949</v>
      </c>
      <c r="BB31" s="181" t="s">
        <v>949</v>
      </c>
      <c r="BC31" s="181" t="s">
        <v>2889</v>
      </c>
      <c r="BD31" s="181" t="s">
        <v>949</v>
      </c>
      <c r="BE31" s="181" t="s">
        <v>949</v>
      </c>
      <c r="BF31" s="181" t="s">
        <v>2889</v>
      </c>
      <c r="BG31" s="181" t="s">
        <v>949</v>
      </c>
      <c r="BH31" s="181" t="s">
        <v>949</v>
      </c>
      <c r="BI31" s="181" t="s">
        <v>2889</v>
      </c>
      <c r="BJ31" s="181" t="s">
        <v>949</v>
      </c>
      <c r="BK31" s="181" t="s">
        <v>949</v>
      </c>
      <c r="BL31" s="181" t="s">
        <v>2889</v>
      </c>
      <c r="BM31" s="181" t="s">
        <v>949</v>
      </c>
      <c r="BN31" s="181" t="s">
        <v>949</v>
      </c>
      <c r="BO31" s="181" t="s">
        <v>2889</v>
      </c>
      <c r="BP31" s="181" t="s">
        <v>949</v>
      </c>
      <c r="BQ31" s="181" t="s">
        <v>949</v>
      </c>
      <c r="BR31" s="181" t="s">
        <v>2889</v>
      </c>
      <c r="BS31" s="181" t="s">
        <v>949</v>
      </c>
      <c r="BT31" s="181" t="s">
        <v>949</v>
      </c>
      <c r="BU31" s="181" t="s">
        <v>2889</v>
      </c>
      <c r="BV31" s="181" t="s">
        <v>949</v>
      </c>
      <c r="BW31" s="181" t="s">
        <v>949</v>
      </c>
      <c r="BX31" s="181" t="s">
        <v>2889</v>
      </c>
      <c r="BY31" s="181" t="s">
        <v>949</v>
      </c>
      <c r="BZ31" s="181" t="s">
        <v>949</v>
      </c>
      <c r="CA31" s="181" t="s">
        <v>2889</v>
      </c>
      <c r="CB31" s="181" t="s">
        <v>949</v>
      </c>
      <c r="CC31" s="181" t="s">
        <v>949</v>
      </c>
      <c r="CD31" s="181" t="s">
        <v>2889</v>
      </c>
      <c r="CE31" s="181" t="s">
        <v>949</v>
      </c>
      <c r="CF31" s="181" t="s">
        <v>949</v>
      </c>
      <c r="CG31" s="181" t="s">
        <v>2889</v>
      </c>
      <c r="CH31" s="181" t="s">
        <v>949</v>
      </c>
      <c r="CI31" s="181" t="s">
        <v>949</v>
      </c>
      <c r="CJ31" s="181" t="s">
        <v>2889</v>
      </c>
      <c r="CK31" s="181" t="s">
        <v>949</v>
      </c>
      <c r="CL31" s="181" t="s">
        <v>949</v>
      </c>
      <c r="CM31" s="181" t="s">
        <v>2889</v>
      </c>
      <c r="CN31" s="181" t="s">
        <v>949</v>
      </c>
      <c r="CO31" s="181" t="s">
        <v>949</v>
      </c>
      <c r="CP31" s="181" t="s">
        <v>2889</v>
      </c>
      <c r="CQ31" s="181" t="s">
        <v>949</v>
      </c>
      <c r="CR31" s="181" t="s">
        <v>949</v>
      </c>
      <c r="CS31" s="181" t="s">
        <v>2889</v>
      </c>
      <c r="CT31" s="181" t="s">
        <v>949</v>
      </c>
      <c r="CU31" s="181" t="s">
        <v>949</v>
      </c>
      <c r="CV31" s="181" t="s">
        <v>2889</v>
      </c>
      <c r="CW31" s="181" t="s">
        <v>949</v>
      </c>
      <c r="CX31" s="181" t="s">
        <v>949</v>
      </c>
      <c r="CY31" s="181" t="s">
        <v>2889</v>
      </c>
      <c r="CZ31" s="181" t="s">
        <v>949</v>
      </c>
      <c r="DA31" s="181" t="s">
        <v>949</v>
      </c>
      <c r="DB31" s="181" t="s">
        <v>2889</v>
      </c>
      <c r="DC31" s="181" t="s">
        <v>949</v>
      </c>
      <c r="DD31" s="181" t="s">
        <v>949</v>
      </c>
      <c r="DE31" s="181" t="s">
        <v>2889</v>
      </c>
      <c r="DF31" s="181" t="s">
        <v>949</v>
      </c>
      <c r="DG31" s="181" t="s">
        <v>949</v>
      </c>
      <c r="DH31" s="181" t="s">
        <v>2889</v>
      </c>
      <c r="DI31" s="181" t="s">
        <v>949</v>
      </c>
      <c r="DJ31" s="181" t="s">
        <v>949</v>
      </c>
      <c r="DK31" s="181" t="s">
        <v>2889</v>
      </c>
      <c r="DL31" s="181" t="s">
        <v>949</v>
      </c>
      <c r="DM31" s="181" t="s">
        <v>949</v>
      </c>
      <c r="DN31" s="181" t="s">
        <v>2889</v>
      </c>
      <c r="DO31" s="181" t="s">
        <v>949</v>
      </c>
      <c r="DP31" s="181" t="s">
        <v>949</v>
      </c>
      <c r="DQ31" s="181" t="s">
        <v>2889</v>
      </c>
      <c r="DR31" s="181" t="s">
        <v>949</v>
      </c>
      <c r="DS31" s="181" t="s">
        <v>949</v>
      </c>
      <c r="DT31" s="181" t="s">
        <v>2889</v>
      </c>
      <c r="DU31" s="181" t="s">
        <v>949</v>
      </c>
      <c r="DV31" s="181" t="s">
        <v>949</v>
      </c>
      <c r="DW31" s="181" t="s">
        <v>2889</v>
      </c>
      <c r="DX31" s="181" t="s">
        <v>949</v>
      </c>
      <c r="DY31" s="181" t="s">
        <v>949</v>
      </c>
      <c r="DZ31" s="181" t="s">
        <v>2889</v>
      </c>
      <c r="EA31" s="181" t="s">
        <v>949</v>
      </c>
      <c r="EB31" s="181" t="s">
        <v>949</v>
      </c>
      <c r="EC31" s="181" t="s">
        <v>2889</v>
      </c>
      <c r="ED31" s="181" t="s">
        <v>949</v>
      </c>
      <c r="EE31" s="181" t="s">
        <v>949</v>
      </c>
      <c r="EF31" s="181" t="s">
        <v>2889</v>
      </c>
      <c r="EG31" s="181" t="s">
        <v>949</v>
      </c>
      <c r="EH31" s="181" t="s">
        <v>949</v>
      </c>
      <c r="EI31" s="181" t="s">
        <v>2889</v>
      </c>
      <c r="EJ31" s="181" t="s">
        <v>949</v>
      </c>
      <c r="EK31" s="181" t="s">
        <v>949</v>
      </c>
      <c r="EL31" s="181" t="s">
        <v>2889</v>
      </c>
      <c r="EM31" s="181" t="s">
        <v>949</v>
      </c>
      <c r="EN31" s="181" t="s">
        <v>949</v>
      </c>
      <c r="EO31" s="181" t="s">
        <v>2889</v>
      </c>
      <c r="EP31" s="181" t="s">
        <v>949</v>
      </c>
      <c r="EQ31" s="181" t="s">
        <v>949</v>
      </c>
      <c r="ER31" s="181" t="s">
        <v>2889</v>
      </c>
      <c r="ES31" s="181" t="s">
        <v>949</v>
      </c>
      <c r="ET31" s="181" t="s">
        <v>949</v>
      </c>
    </row>
    <row r="32" spans="1:150" x14ac:dyDescent="0.3">
      <c r="A32" s="1"/>
      <c r="B32" s="179" t="s">
        <v>3102</v>
      </c>
      <c r="C32" s="179" t="s">
        <v>82</v>
      </c>
      <c r="D32" s="179" t="s">
        <v>3103</v>
      </c>
      <c r="E32" s="179" t="s">
        <v>3104</v>
      </c>
      <c r="F32" s="179" t="s">
        <v>3105</v>
      </c>
      <c r="G32" s="179" t="s">
        <v>2889</v>
      </c>
      <c r="H32" s="179" t="s">
        <v>2769</v>
      </c>
      <c r="I32" s="179" t="s">
        <v>2769</v>
      </c>
      <c r="J32" s="179" t="s">
        <v>2889</v>
      </c>
      <c r="K32" s="179" t="s">
        <v>2769</v>
      </c>
      <c r="L32" s="179" t="s">
        <v>2769</v>
      </c>
      <c r="M32" s="179" t="s">
        <v>2889</v>
      </c>
      <c r="N32" s="179" t="s">
        <v>2769</v>
      </c>
      <c r="O32" s="179" t="s">
        <v>2769</v>
      </c>
      <c r="P32" s="179" t="s">
        <v>2889</v>
      </c>
      <c r="Q32" s="179" t="s">
        <v>2769</v>
      </c>
      <c r="R32" s="179" t="s">
        <v>2769</v>
      </c>
      <c r="S32" s="179" t="s">
        <v>2889</v>
      </c>
      <c r="T32" s="179" t="s">
        <v>2769</v>
      </c>
      <c r="U32" s="179" t="s">
        <v>2769</v>
      </c>
      <c r="V32" s="179" t="s">
        <v>2889</v>
      </c>
      <c r="W32" s="179" t="s">
        <v>2769</v>
      </c>
      <c r="X32" s="179" t="s">
        <v>2769</v>
      </c>
      <c r="Y32" s="179" t="s">
        <v>2889</v>
      </c>
      <c r="Z32" s="179" t="s">
        <v>2769</v>
      </c>
      <c r="AA32" s="179" t="s">
        <v>2769</v>
      </c>
      <c r="AB32" s="179" t="s">
        <v>2889</v>
      </c>
      <c r="AC32" s="179" t="s">
        <v>2769</v>
      </c>
      <c r="AD32" s="179" t="s">
        <v>2769</v>
      </c>
      <c r="AE32" s="179" t="s">
        <v>2889</v>
      </c>
      <c r="AF32" s="179" t="s">
        <v>2769</v>
      </c>
      <c r="AG32" s="179" t="s">
        <v>2769</v>
      </c>
      <c r="AH32" s="179" t="s">
        <v>2889</v>
      </c>
      <c r="AI32" s="179" t="s">
        <v>2769</v>
      </c>
      <c r="AJ32" s="179" t="s">
        <v>2769</v>
      </c>
      <c r="AK32" s="179" t="s">
        <v>2889</v>
      </c>
      <c r="AL32" s="179" t="s">
        <v>2769</v>
      </c>
      <c r="AM32" s="179" t="s">
        <v>2769</v>
      </c>
      <c r="AN32" s="179" t="s">
        <v>2889</v>
      </c>
      <c r="AO32" s="179" t="s">
        <v>2769</v>
      </c>
      <c r="AP32" s="179" t="s">
        <v>2769</v>
      </c>
      <c r="AQ32" s="179" t="s">
        <v>2889</v>
      </c>
      <c r="AR32" s="179" t="s">
        <v>2769</v>
      </c>
      <c r="AS32" s="179" t="s">
        <v>2769</v>
      </c>
      <c r="AT32" s="179" t="s">
        <v>2889</v>
      </c>
      <c r="AU32" s="179" t="s">
        <v>2769</v>
      </c>
      <c r="AV32" s="179" t="s">
        <v>2769</v>
      </c>
      <c r="AW32" s="179" t="s">
        <v>2889</v>
      </c>
      <c r="AX32" s="179" t="s">
        <v>2769</v>
      </c>
      <c r="AY32" s="179" t="s">
        <v>2769</v>
      </c>
      <c r="AZ32" s="179" t="s">
        <v>2889</v>
      </c>
      <c r="BA32" s="179" t="s">
        <v>2769</v>
      </c>
      <c r="BB32" s="179" t="s">
        <v>2769</v>
      </c>
      <c r="BC32" s="179" t="s">
        <v>2889</v>
      </c>
      <c r="BD32" s="179" t="s">
        <v>2769</v>
      </c>
      <c r="BE32" s="179" t="s">
        <v>2769</v>
      </c>
      <c r="BF32" s="179" t="s">
        <v>2889</v>
      </c>
      <c r="BG32" s="179" t="s">
        <v>2769</v>
      </c>
      <c r="BH32" s="179" t="s">
        <v>2769</v>
      </c>
      <c r="BI32" s="179" t="s">
        <v>2889</v>
      </c>
      <c r="BJ32" s="179" t="s">
        <v>2769</v>
      </c>
      <c r="BK32" s="179" t="s">
        <v>2769</v>
      </c>
      <c r="BL32" s="179" t="s">
        <v>2889</v>
      </c>
      <c r="BM32" s="179" t="s">
        <v>2769</v>
      </c>
      <c r="BN32" s="179" t="s">
        <v>2769</v>
      </c>
      <c r="BO32" s="179" t="s">
        <v>2889</v>
      </c>
      <c r="BP32" s="179" t="s">
        <v>2769</v>
      </c>
      <c r="BQ32" s="179" t="s">
        <v>2769</v>
      </c>
      <c r="BR32" s="179" t="s">
        <v>2889</v>
      </c>
      <c r="BS32" s="179" t="s">
        <v>2769</v>
      </c>
      <c r="BT32" s="179" t="s">
        <v>2769</v>
      </c>
      <c r="BU32" s="179" t="s">
        <v>2889</v>
      </c>
      <c r="BV32" s="179" t="s">
        <v>2769</v>
      </c>
      <c r="BW32" s="179" t="s">
        <v>2769</v>
      </c>
      <c r="BX32" s="179" t="s">
        <v>2889</v>
      </c>
      <c r="BY32" s="179" t="s">
        <v>2769</v>
      </c>
      <c r="BZ32" s="179" t="s">
        <v>2769</v>
      </c>
      <c r="CA32" s="179" t="s">
        <v>2889</v>
      </c>
      <c r="CB32" s="179" t="s">
        <v>2769</v>
      </c>
      <c r="CC32" s="179" t="s">
        <v>2769</v>
      </c>
      <c r="CD32" s="179" t="s">
        <v>2889</v>
      </c>
      <c r="CE32" s="179" t="s">
        <v>2769</v>
      </c>
      <c r="CF32" s="179" t="s">
        <v>2769</v>
      </c>
      <c r="CG32" s="179" t="s">
        <v>2889</v>
      </c>
      <c r="CH32" s="179" t="s">
        <v>2769</v>
      </c>
      <c r="CI32" s="179" t="s">
        <v>2769</v>
      </c>
      <c r="CJ32" s="179" t="s">
        <v>2889</v>
      </c>
      <c r="CK32" s="179" t="s">
        <v>2769</v>
      </c>
      <c r="CL32" s="179" t="s">
        <v>2769</v>
      </c>
      <c r="CM32" s="179" t="s">
        <v>2889</v>
      </c>
      <c r="CN32" s="179" t="s">
        <v>2769</v>
      </c>
      <c r="CO32" s="179" t="s">
        <v>2769</v>
      </c>
      <c r="CP32" s="179" t="s">
        <v>2889</v>
      </c>
      <c r="CQ32" s="179" t="s">
        <v>2769</v>
      </c>
      <c r="CR32" s="179" t="s">
        <v>2769</v>
      </c>
      <c r="CS32" s="179" t="s">
        <v>2889</v>
      </c>
      <c r="CT32" s="179" t="s">
        <v>2769</v>
      </c>
      <c r="CU32" s="179" t="s">
        <v>2769</v>
      </c>
      <c r="CV32" s="179" t="s">
        <v>2889</v>
      </c>
      <c r="CW32" s="179" t="s">
        <v>2769</v>
      </c>
      <c r="CX32" s="179" t="s">
        <v>2769</v>
      </c>
      <c r="CY32" s="179" t="s">
        <v>2889</v>
      </c>
      <c r="CZ32" s="179" t="s">
        <v>2769</v>
      </c>
      <c r="DA32" s="179" t="s">
        <v>2769</v>
      </c>
      <c r="DB32" s="179" t="s">
        <v>2889</v>
      </c>
      <c r="DC32" s="179" t="s">
        <v>2769</v>
      </c>
      <c r="DD32" s="179" t="s">
        <v>2769</v>
      </c>
      <c r="DE32" s="179" t="s">
        <v>2889</v>
      </c>
      <c r="DF32" s="179" t="s">
        <v>2769</v>
      </c>
      <c r="DG32" s="179" t="s">
        <v>2769</v>
      </c>
      <c r="DH32" s="179" t="s">
        <v>2889</v>
      </c>
      <c r="DI32" s="179" t="s">
        <v>2769</v>
      </c>
      <c r="DJ32" s="179" t="s">
        <v>2769</v>
      </c>
      <c r="DK32" s="179" t="s">
        <v>2889</v>
      </c>
      <c r="DL32" s="179" t="s">
        <v>2769</v>
      </c>
      <c r="DM32" s="179" t="s">
        <v>2769</v>
      </c>
      <c r="DN32" s="179" t="s">
        <v>2889</v>
      </c>
      <c r="DO32" s="179" t="s">
        <v>2769</v>
      </c>
      <c r="DP32" s="179" t="s">
        <v>2769</v>
      </c>
      <c r="DQ32" s="179" t="s">
        <v>2889</v>
      </c>
      <c r="DR32" s="179" t="s">
        <v>2769</v>
      </c>
      <c r="DS32" s="179" t="s">
        <v>2769</v>
      </c>
      <c r="DT32" s="179" t="s">
        <v>2889</v>
      </c>
      <c r="DU32" s="179" t="s">
        <v>2769</v>
      </c>
      <c r="DV32" s="179" t="s">
        <v>2769</v>
      </c>
      <c r="DW32" s="179" t="s">
        <v>2889</v>
      </c>
      <c r="DX32" s="179" t="s">
        <v>2769</v>
      </c>
      <c r="DY32" s="179" t="s">
        <v>2769</v>
      </c>
      <c r="DZ32" s="179" t="s">
        <v>2889</v>
      </c>
      <c r="EA32" s="179" t="s">
        <v>2769</v>
      </c>
      <c r="EB32" s="179" t="s">
        <v>2769</v>
      </c>
      <c r="EC32" s="179" t="s">
        <v>2889</v>
      </c>
      <c r="ED32" s="179" t="s">
        <v>2769</v>
      </c>
      <c r="EE32" s="179" t="s">
        <v>2769</v>
      </c>
      <c r="EF32" s="179" t="s">
        <v>2889</v>
      </c>
      <c r="EG32" s="179" t="s">
        <v>2769</v>
      </c>
      <c r="EH32" s="179" t="s">
        <v>2769</v>
      </c>
      <c r="EI32" s="179" t="s">
        <v>2889</v>
      </c>
      <c r="EJ32" s="179" t="s">
        <v>2769</v>
      </c>
      <c r="EK32" s="179" t="s">
        <v>2769</v>
      </c>
      <c r="EL32" s="179" t="s">
        <v>2889</v>
      </c>
      <c r="EM32" s="179" t="s">
        <v>2769</v>
      </c>
      <c r="EN32" s="179" t="s">
        <v>2769</v>
      </c>
      <c r="EO32" s="179" t="s">
        <v>2889</v>
      </c>
      <c r="EP32" s="179" t="s">
        <v>2769</v>
      </c>
      <c r="EQ32" s="179" t="s">
        <v>2769</v>
      </c>
      <c r="ER32" s="179" t="s">
        <v>2889</v>
      </c>
      <c r="ES32" s="179" t="s">
        <v>2769</v>
      </c>
      <c r="ET32" s="179" t="s">
        <v>2769</v>
      </c>
    </row>
    <row r="33" spans="1:150" x14ac:dyDescent="0.3">
      <c r="A33" s="1"/>
      <c r="B33" s="180" t="s">
        <v>3106</v>
      </c>
      <c r="C33" s="180" t="s">
        <v>82</v>
      </c>
      <c r="D33" s="180" t="s">
        <v>3103</v>
      </c>
      <c r="E33" s="180" t="s">
        <v>3107</v>
      </c>
      <c r="F33" s="180" t="s">
        <v>3108</v>
      </c>
      <c r="G33" s="181" t="s">
        <v>2889</v>
      </c>
      <c r="H33" s="181" t="s">
        <v>949</v>
      </c>
      <c r="I33" s="181" t="s">
        <v>949</v>
      </c>
      <c r="J33" s="181" t="s">
        <v>2889</v>
      </c>
      <c r="K33" s="181" t="s">
        <v>949</v>
      </c>
      <c r="L33" s="181" t="s">
        <v>949</v>
      </c>
      <c r="M33" s="181" t="s">
        <v>2889</v>
      </c>
      <c r="N33" s="181" t="s">
        <v>949</v>
      </c>
      <c r="O33" s="181" t="s">
        <v>949</v>
      </c>
      <c r="P33" s="181" t="s">
        <v>2889</v>
      </c>
      <c r="Q33" s="181" t="s">
        <v>949</v>
      </c>
      <c r="R33" s="181" t="s">
        <v>949</v>
      </c>
      <c r="S33" s="181" t="s">
        <v>2889</v>
      </c>
      <c r="T33" s="181" t="s">
        <v>949</v>
      </c>
      <c r="U33" s="181" t="s">
        <v>949</v>
      </c>
      <c r="V33" s="181" t="s">
        <v>2889</v>
      </c>
      <c r="W33" s="181" t="s">
        <v>949</v>
      </c>
      <c r="X33" s="181" t="s">
        <v>949</v>
      </c>
      <c r="Y33" s="181" t="s">
        <v>2889</v>
      </c>
      <c r="Z33" s="181" t="s">
        <v>949</v>
      </c>
      <c r="AA33" s="181" t="s">
        <v>949</v>
      </c>
      <c r="AB33" s="181" t="s">
        <v>2889</v>
      </c>
      <c r="AC33" s="181" t="s">
        <v>949</v>
      </c>
      <c r="AD33" s="181" t="s">
        <v>949</v>
      </c>
      <c r="AE33" s="181" t="s">
        <v>2889</v>
      </c>
      <c r="AF33" s="181" t="s">
        <v>949</v>
      </c>
      <c r="AG33" s="181" t="s">
        <v>949</v>
      </c>
      <c r="AH33" s="181" t="s">
        <v>2889</v>
      </c>
      <c r="AI33" s="181" t="s">
        <v>949</v>
      </c>
      <c r="AJ33" s="181" t="s">
        <v>949</v>
      </c>
      <c r="AK33" s="181" t="s">
        <v>2889</v>
      </c>
      <c r="AL33" s="181" t="s">
        <v>949</v>
      </c>
      <c r="AM33" s="181" t="s">
        <v>949</v>
      </c>
      <c r="AN33" s="181" t="s">
        <v>2889</v>
      </c>
      <c r="AO33" s="181" t="s">
        <v>949</v>
      </c>
      <c r="AP33" s="181" t="s">
        <v>949</v>
      </c>
      <c r="AQ33" s="181" t="s">
        <v>2889</v>
      </c>
      <c r="AR33" s="181" t="s">
        <v>949</v>
      </c>
      <c r="AS33" s="181" t="s">
        <v>949</v>
      </c>
      <c r="AT33" s="181" t="s">
        <v>2889</v>
      </c>
      <c r="AU33" s="181" t="s">
        <v>949</v>
      </c>
      <c r="AV33" s="181" t="s">
        <v>949</v>
      </c>
      <c r="AW33" s="181" t="s">
        <v>2889</v>
      </c>
      <c r="AX33" s="181" t="s">
        <v>949</v>
      </c>
      <c r="AY33" s="181" t="s">
        <v>949</v>
      </c>
      <c r="AZ33" s="181" t="s">
        <v>2889</v>
      </c>
      <c r="BA33" s="181" t="s">
        <v>949</v>
      </c>
      <c r="BB33" s="181" t="s">
        <v>949</v>
      </c>
      <c r="BC33" s="181" t="s">
        <v>2889</v>
      </c>
      <c r="BD33" s="181" t="s">
        <v>949</v>
      </c>
      <c r="BE33" s="181" t="s">
        <v>949</v>
      </c>
      <c r="BF33" s="181" t="s">
        <v>2889</v>
      </c>
      <c r="BG33" s="181" t="s">
        <v>949</v>
      </c>
      <c r="BH33" s="181" t="s">
        <v>949</v>
      </c>
      <c r="BI33" s="181" t="s">
        <v>2889</v>
      </c>
      <c r="BJ33" s="181" t="s">
        <v>949</v>
      </c>
      <c r="BK33" s="181" t="s">
        <v>949</v>
      </c>
      <c r="BL33" s="181" t="s">
        <v>2889</v>
      </c>
      <c r="BM33" s="181" t="s">
        <v>949</v>
      </c>
      <c r="BN33" s="181" t="s">
        <v>949</v>
      </c>
      <c r="BO33" s="181" t="s">
        <v>2889</v>
      </c>
      <c r="BP33" s="181" t="s">
        <v>949</v>
      </c>
      <c r="BQ33" s="181" t="s">
        <v>949</v>
      </c>
      <c r="BR33" s="181" t="s">
        <v>2889</v>
      </c>
      <c r="BS33" s="181" t="s">
        <v>949</v>
      </c>
      <c r="BT33" s="181" t="s">
        <v>949</v>
      </c>
      <c r="BU33" s="181" t="s">
        <v>2889</v>
      </c>
      <c r="BV33" s="181" t="s">
        <v>949</v>
      </c>
      <c r="BW33" s="181" t="s">
        <v>949</v>
      </c>
      <c r="BX33" s="181" t="s">
        <v>2889</v>
      </c>
      <c r="BY33" s="181" t="s">
        <v>949</v>
      </c>
      <c r="BZ33" s="181" t="s">
        <v>949</v>
      </c>
      <c r="CA33" s="181" t="s">
        <v>2889</v>
      </c>
      <c r="CB33" s="181" t="s">
        <v>949</v>
      </c>
      <c r="CC33" s="181" t="s">
        <v>949</v>
      </c>
      <c r="CD33" s="181" t="s">
        <v>2889</v>
      </c>
      <c r="CE33" s="181" t="s">
        <v>949</v>
      </c>
      <c r="CF33" s="181" t="s">
        <v>949</v>
      </c>
      <c r="CG33" s="181" t="s">
        <v>2889</v>
      </c>
      <c r="CH33" s="181" t="s">
        <v>949</v>
      </c>
      <c r="CI33" s="181" t="s">
        <v>949</v>
      </c>
      <c r="CJ33" s="181" t="s">
        <v>2889</v>
      </c>
      <c r="CK33" s="181" t="s">
        <v>949</v>
      </c>
      <c r="CL33" s="181" t="s">
        <v>949</v>
      </c>
      <c r="CM33" s="181" t="s">
        <v>2889</v>
      </c>
      <c r="CN33" s="181" t="s">
        <v>949</v>
      </c>
      <c r="CO33" s="181" t="s">
        <v>949</v>
      </c>
      <c r="CP33" s="181" t="s">
        <v>2889</v>
      </c>
      <c r="CQ33" s="181" t="s">
        <v>949</v>
      </c>
      <c r="CR33" s="181" t="s">
        <v>949</v>
      </c>
      <c r="CS33" s="181" t="s">
        <v>2889</v>
      </c>
      <c r="CT33" s="181" t="s">
        <v>949</v>
      </c>
      <c r="CU33" s="181" t="s">
        <v>949</v>
      </c>
      <c r="CV33" s="181" t="s">
        <v>2889</v>
      </c>
      <c r="CW33" s="181" t="s">
        <v>949</v>
      </c>
      <c r="CX33" s="181" t="s">
        <v>949</v>
      </c>
      <c r="CY33" s="181" t="s">
        <v>2889</v>
      </c>
      <c r="CZ33" s="181" t="s">
        <v>949</v>
      </c>
      <c r="DA33" s="181" t="s">
        <v>949</v>
      </c>
      <c r="DB33" s="181" t="s">
        <v>2889</v>
      </c>
      <c r="DC33" s="181" t="s">
        <v>949</v>
      </c>
      <c r="DD33" s="181" t="s">
        <v>949</v>
      </c>
      <c r="DE33" s="181" t="s">
        <v>2889</v>
      </c>
      <c r="DF33" s="181" t="s">
        <v>949</v>
      </c>
      <c r="DG33" s="181" t="s">
        <v>949</v>
      </c>
      <c r="DH33" s="181" t="s">
        <v>2889</v>
      </c>
      <c r="DI33" s="181" t="s">
        <v>949</v>
      </c>
      <c r="DJ33" s="181" t="s">
        <v>949</v>
      </c>
      <c r="DK33" s="181" t="s">
        <v>2889</v>
      </c>
      <c r="DL33" s="181" t="s">
        <v>949</v>
      </c>
      <c r="DM33" s="181" t="s">
        <v>949</v>
      </c>
      <c r="DN33" s="181" t="s">
        <v>2889</v>
      </c>
      <c r="DO33" s="181" t="s">
        <v>949</v>
      </c>
      <c r="DP33" s="181" t="s">
        <v>949</v>
      </c>
      <c r="DQ33" s="181" t="s">
        <v>2889</v>
      </c>
      <c r="DR33" s="181" t="s">
        <v>949</v>
      </c>
      <c r="DS33" s="181" t="s">
        <v>949</v>
      </c>
      <c r="DT33" s="181" t="s">
        <v>2889</v>
      </c>
      <c r="DU33" s="181" t="s">
        <v>949</v>
      </c>
      <c r="DV33" s="181" t="s">
        <v>949</v>
      </c>
      <c r="DW33" s="181" t="s">
        <v>2889</v>
      </c>
      <c r="DX33" s="181" t="s">
        <v>949</v>
      </c>
      <c r="DY33" s="181" t="s">
        <v>949</v>
      </c>
      <c r="DZ33" s="181" t="s">
        <v>2889</v>
      </c>
      <c r="EA33" s="181" t="s">
        <v>949</v>
      </c>
      <c r="EB33" s="181" t="s">
        <v>949</v>
      </c>
      <c r="EC33" s="181" t="s">
        <v>2889</v>
      </c>
      <c r="ED33" s="181" t="s">
        <v>949</v>
      </c>
      <c r="EE33" s="181" t="s">
        <v>949</v>
      </c>
      <c r="EF33" s="181" t="s">
        <v>2889</v>
      </c>
      <c r="EG33" s="181" t="s">
        <v>949</v>
      </c>
      <c r="EH33" s="181" t="s">
        <v>949</v>
      </c>
      <c r="EI33" s="181" t="s">
        <v>2889</v>
      </c>
      <c r="EJ33" s="181" t="s">
        <v>949</v>
      </c>
      <c r="EK33" s="181" t="s">
        <v>949</v>
      </c>
      <c r="EL33" s="181" t="s">
        <v>2889</v>
      </c>
      <c r="EM33" s="181" t="s">
        <v>949</v>
      </c>
      <c r="EN33" s="181" t="s">
        <v>949</v>
      </c>
      <c r="EO33" s="181" t="s">
        <v>2889</v>
      </c>
      <c r="EP33" s="181" t="s">
        <v>949</v>
      </c>
      <c r="EQ33" s="181" t="s">
        <v>949</v>
      </c>
      <c r="ER33" s="181" t="s">
        <v>2889</v>
      </c>
      <c r="ES33" s="181" t="s">
        <v>949</v>
      </c>
      <c r="ET33" s="181" t="s">
        <v>949</v>
      </c>
    </row>
    <row r="34" spans="1:150" x14ac:dyDescent="0.3">
      <c r="A34" s="1"/>
      <c r="B34" s="180" t="s">
        <v>3109</v>
      </c>
      <c r="C34" s="180" t="s">
        <v>82</v>
      </c>
      <c r="D34" s="180" t="s">
        <v>3103</v>
      </c>
      <c r="E34" s="180" t="s">
        <v>3110</v>
      </c>
      <c r="F34" s="180" t="s">
        <v>3111</v>
      </c>
      <c r="G34" s="181" t="s">
        <v>2889</v>
      </c>
      <c r="H34" s="181" t="s">
        <v>949</v>
      </c>
      <c r="I34" s="181" t="s">
        <v>949</v>
      </c>
      <c r="J34" s="181" t="s">
        <v>2889</v>
      </c>
      <c r="K34" s="181" t="s">
        <v>949</v>
      </c>
      <c r="L34" s="181" t="s">
        <v>949</v>
      </c>
      <c r="M34" s="181" t="s">
        <v>2889</v>
      </c>
      <c r="N34" s="181" t="s">
        <v>949</v>
      </c>
      <c r="O34" s="181" t="s">
        <v>949</v>
      </c>
      <c r="P34" s="181" t="s">
        <v>2889</v>
      </c>
      <c r="Q34" s="181" t="s">
        <v>949</v>
      </c>
      <c r="R34" s="181" t="s">
        <v>949</v>
      </c>
      <c r="S34" s="181" t="s">
        <v>2889</v>
      </c>
      <c r="T34" s="181" t="s">
        <v>949</v>
      </c>
      <c r="U34" s="181" t="s">
        <v>949</v>
      </c>
      <c r="V34" s="181" t="s">
        <v>2889</v>
      </c>
      <c r="W34" s="181" t="s">
        <v>949</v>
      </c>
      <c r="X34" s="181" t="s">
        <v>949</v>
      </c>
      <c r="Y34" s="181" t="s">
        <v>2889</v>
      </c>
      <c r="Z34" s="181" t="s">
        <v>949</v>
      </c>
      <c r="AA34" s="181" t="s">
        <v>949</v>
      </c>
      <c r="AB34" s="181" t="s">
        <v>2889</v>
      </c>
      <c r="AC34" s="181" t="s">
        <v>949</v>
      </c>
      <c r="AD34" s="181" t="s">
        <v>949</v>
      </c>
      <c r="AE34" s="181" t="s">
        <v>2889</v>
      </c>
      <c r="AF34" s="181" t="s">
        <v>949</v>
      </c>
      <c r="AG34" s="181" t="s">
        <v>949</v>
      </c>
      <c r="AH34" s="181" t="s">
        <v>2889</v>
      </c>
      <c r="AI34" s="181" t="s">
        <v>949</v>
      </c>
      <c r="AJ34" s="181" t="s">
        <v>949</v>
      </c>
      <c r="AK34" s="181" t="s">
        <v>2889</v>
      </c>
      <c r="AL34" s="181" t="s">
        <v>949</v>
      </c>
      <c r="AM34" s="181" t="s">
        <v>949</v>
      </c>
      <c r="AN34" s="181" t="s">
        <v>2889</v>
      </c>
      <c r="AO34" s="181" t="s">
        <v>949</v>
      </c>
      <c r="AP34" s="181" t="s">
        <v>949</v>
      </c>
      <c r="AQ34" s="181" t="s">
        <v>2889</v>
      </c>
      <c r="AR34" s="181" t="s">
        <v>949</v>
      </c>
      <c r="AS34" s="181" t="s">
        <v>949</v>
      </c>
      <c r="AT34" s="181" t="s">
        <v>2889</v>
      </c>
      <c r="AU34" s="181" t="s">
        <v>949</v>
      </c>
      <c r="AV34" s="181" t="s">
        <v>949</v>
      </c>
      <c r="AW34" s="181" t="s">
        <v>2889</v>
      </c>
      <c r="AX34" s="181" t="s">
        <v>949</v>
      </c>
      <c r="AY34" s="181" t="s">
        <v>949</v>
      </c>
      <c r="AZ34" s="181" t="s">
        <v>2889</v>
      </c>
      <c r="BA34" s="181" t="s">
        <v>949</v>
      </c>
      <c r="BB34" s="181" t="s">
        <v>949</v>
      </c>
      <c r="BC34" s="181" t="s">
        <v>2889</v>
      </c>
      <c r="BD34" s="181" t="s">
        <v>949</v>
      </c>
      <c r="BE34" s="181" t="s">
        <v>949</v>
      </c>
      <c r="BF34" s="181" t="s">
        <v>2889</v>
      </c>
      <c r="BG34" s="181" t="s">
        <v>949</v>
      </c>
      <c r="BH34" s="181" t="s">
        <v>949</v>
      </c>
      <c r="BI34" s="181" t="s">
        <v>2889</v>
      </c>
      <c r="BJ34" s="181" t="s">
        <v>949</v>
      </c>
      <c r="BK34" s="181" t="s">
        <v>949</v>
      </c>
      <c r="BL34" s="181" t="s">
        <v>2889</v>
      </c>
      <c r="BM34" s="181" t="s">
        <v>949</v>
      </c>
      <c r="BN34" s="181" t="s">
        <v>949</v>
      </c>
      <c r="BO34" s="181" t="s">
        <v>2889</v>
      </c>
      <c r="BP34" s="181" t="s">
        <v>949</v>
      </c>
      <c r="BQ34" s="181" t="s">
        <v>949</v>
      </c>
      <c r="BR34" s="181" t="s">
        <v>2889</v>
      </c>
      <c r="BS34" s="181" t="s">
        <v>949</v>
      </c>
      <c r="BT34" s="181" t="s">
        <v>949</v>
      </c>
      <c r="BU34" s="181" t="s">
        <v>2889</v>
      </c>
      <c r="BV34" s="181" t="s">
        <v>949</v>
      </c>
      <c r="BW34" s="181" t="s">
        <v>949</v>
      </c>
      <c r="BX34" s="181" t="s">
        <v>2889</v>
      </c>
      <c r="BY34" s="181" t="s">
        <v>949</v>
      </c>
      <c r="BZ34" s="181" t="s">
        <v>949</v>
      </c>
      <c r="CA34" s="181" t="s">
        <v>2889</v>
      </c>
      <c r="CB34" s="181" t="s">
        <v>949</v>
      </c>
      <c r="CC34" s="181" t="s">
        <v>949</v>
      </c>
      <c r="CD34" s="181" t="s">
        <v>2889</v>
      </c>
      <c r="CE34" s="181" t="s">
        <v>949</v>
      </c>
      <c r="CF34" s="181" t="s">
        <v>949</v>
      </c>
      <c r="CG34" s="181" t="s">
        <v>2889</v>
      </c>
      <c r="CH34" s="181" t="s">
        <v>949</v>
      </c>
      <c r="CI34" s="181" t="s">
        <v>949</v>
      </c>
      <c r="CJ34" s="181" t="s">
        <v>2889</v>
      </c>
      <c r="CK34" s="181" t="s">
        <v>949</v>
      </c>
      <c r="CL34" s="181" t="s">
        <v>949</v>
      </c>
      <c r="CM34" s="181" t="s">
        <v>2889</v>
      </c>
      <c r="CN34" s="181" t="s">
        <v>949</v>
      </c>
      <c r="CO34" s="181" t="s">
        <v>949</v>
      </c>
      <c r="CP34" s="181" t="s">
        <v>2889</v>
      </c>
      <c r="CQ34" s="181" t="s">
        <v>949</v>
      </c>
      <c r="CR34" s="181" t="s">
        <v>949</v>
      </c>
      <c r="CS34" s="181" t="s">
        <v>2889</v>
      </c>
      <c r="CT34" s="181" t="s">
        <v>949</v>
      </c>
      <c r="CU34" s="181" t="s">
        <v>949</v>
      </c>
      <c r="CV34" s="181" t="s">
        <v>2889</v>
      </c>
      <c r="CW34" s="181" t="s">
        <v>949</v>
      </c>
      <c r="CX34" s="181" t="s">
        <v>949</v>
      </c>
      <c r="CY34" s="181" t="s">
        <v>2889</v>
      </c>
      <c r="CZ34" s="181" t="s">
        <v>949</v>
      </c>
      <c r="DA34" s="181" t="s">
        <v>949</v>
      </c>
      <c r="DB34" s="181" t="s">
        <v>2889</v>
      </c>
      <c r="DC34" s="181" t="s">
        <v>949</v>
      </c>
      <c r="DD34" s="181" t="s">
        <v>949</v>
      </c>
      <c r="DE34" s="181" t="s">
        <v>2889</v>
      </c>
      <c r="DF34" s="181" t="s">
        <v>949</v>
      </c>
      <c r="DG34" s="181" t="s">
        <v>949</v>
      </c>
      <c r="DH34" s="181" t="s">
        <v>2889</v>
      </c>
      <c r="DI34" s="181" t="s">
        <v>949</v>
      </c>
      <c r="DJ34" s="181" t="s">
        <v>949</v>
      </c>
      <c r="DK34" s="181" t="s">
        <v>2889</v>
      </c>
      <c r="DL34" s="181" t="s">
        <v>949</v>
      </c>
      <c r="DM34" s="181" t="s">
        <v>949</v>
      </c>
      <c r="DN34" s="181" t="s">
        <v>2889</v>
      </c>
      <c r="DO34" s="181" t="s">
        <v>949</v>
      </c>
      <c r="DP34" s="181" t="s">
        <v>949</v>
      </c>
      <c r="DQ34" s="181" t="s">
        <v>2889</v>
      </c>
      <c r="DR34" s="181" t="s">
        <v>949</v>
      </c>
      <c r="DS34" s="181" t="s">
        <v>949</v>
      </c>
      <c r="DT34" s="181" t="s">
        <v>2889</v>
      </c>
      <c r="DU34" s="181" t="s">
        <v>949</v>
      </c>
      <c r="DV34" s="181" t="s">
        <v>949</v>
      </c>
      <c r="DW34" s="181" t="s">
        <v>2889</v>
      </c>
      <c r="DX34" s="181" t="s">
        <v>949</v>
      </c>
      <c r="DY34" s="181" t="s">
        <v>949</v>
      </c>
      <c r="DZ34" s="181" t="s">
        <v>2889</v>
      </c>
      <c r="EA34" s="181" t="s">
        <v>949</v>
      </c>
      <c r="EB34" s="181" t="s">
        <v>949</v>
      </c>
      <c r="EC34" s="181" t="s">
        <v>2889</v>
      </c>
      <c r="ED34" s="181" t="s">
        <v>949</v>
      </c>
      <c r="EE34" s="181" t="s">
        <v>949</v>
      </c>
      <c r="EF34" s="181" t="s">
        <v>2889</v>
      </c>
      <c r="EG34" s="181" t="s">
        <v>949</v>
      </c>
      <c r="EH34" s="181" t="s">
        <v>949</v>
      </c>
      <c r="EI34" s="181" t="s">
        <v>2889</v>
      </c>
      <c r="EJ34" s="181" t="s">
        <v>949</v>
      </c>
      <c r="EK34" s="181" t="s">
        <v>949</v>
      </c>
      <c r="EL34" s="181" t="s">
        <v>2889</v>
      </c>
      <c r="EM34" s="181" t="s">
        <v>949</v>
      </c>
      <c r="EN34" s="181" t="s">
        <v>949</v>
      </c>
      <c r="EO34" s="181" t="s">
        <v>2889</v>
      </c>
      <c r="EP34" s="181" t="s">
        <v>949</v>
      </c>
      <c r="EQ34" s="181" t="s">
        <v>949</v>
      </c>
      <c r="ER34" s="181" t="s">
        <v>2889</v>
      </c>
      <c r="ES34" s="181" t="s">
        <v>949</v>
      </c>
      <c r="ET34" s="181" t="s">
        <v>949</v>
      </c>
    </row>
    <row r="35" spans="1:150" x14ac:dyDescent="0.3">
      <c r="A35" s="1"/>
      <c r="B35" s="180" t="s">
        <v>3112</v>
      </c>
      <c r="C35" s="180" t="s">
        <v>82</v>
      </c>
      <c r="D35" s="180" t="s">
        <v>3103</v>
      </c>
      <c r="E35" s="180" t="s">
        <v>3113</v>
      </c>
      <c r="F35" s="180" t="s">
        <v>3114</v>
      </c>
      <c r="G35" s="181" t="s">
        <v>2889</v>
      </c>
      <c r="H35" s="181" t="s">
        <v>949</v>
      </c>
      <c r="I35" s="181" t="s">
        <v>949</v>
      </c>
      <c r="J35" s="181" t="s">
        <v>2889</v>
      </c>
      <c r="K35" s="181" t="s">
        <v>949</v>
      </c>
      <c r="L35" s="181" t="s">
        <v>949</v>
      </c>
      <c r="M35" s="181" t="s">
        <v>2889</v>
      </c>
      <c r="N35" s="181" t="s">
        <v>949</v>
      </c>
      <c r="O35" s="181" t="s">
        <v>949</v>
      </c>
      <c r="P35" s="181" t="s">
        <v>2889</v>
      </c>
      <c r="Q35" s="181" t="s">
        <v>949</v>
      </c>
      <c r="R35" s="181" t="s">
        <v>949</v>
      </c>
      <c r="S35" s="181" t="s">
        <v>2889</v>
      </c>
      <c r="T35" s="181" t="s">
        <v>949</v>
      </c>
      <c r="U35" s="181" t="s">
        <v>949</v>
      </c>
      <c r="V35" s="181" t="s">
        <v>2889</v>
      </c>
      <c r="W35" s="181" t="s">
        <v>949</v>
      </c>
      <c r="X35" s="181" t="s">
        <v>949</v>
      </c>
      <c r="Y35" s="181" t="s">
        <v>2889</v>
      </c>
      <c r="Z35" s="181" t="s">
        <v>949</v>
      </c>
      <c r="AA35" s="181" t="s">
        <v>949</v>
      </c>
      <c r="AB35" s="181" t="s">
        <v>2889</v>
      </c>
      <c r="AC35" s="181" t="s">
        <v>949</v>
      </c>
      <c r="AD35" s="181" t="s">
        <v>949</v>
      </c>
      <c r="AE35" s="181" t="s">
        <v>2889</v>
      </c>
      <c r="AF35" s="181" t="s">
        <v>949</v>
      </c>
      <c r="AG35" s="181" t="s">
        <v>949</v>
      </c>
      <c r="AH35" s="181" t="s">
        <v>2889</v>
      </c>
      <c r="AI35" s="181" t="s">
        <v>949</v>
      </c>
      <c r="AJ35" s="181" t="s">
        <v>949</v>
      </c>
      <c r="AK35" s="181" t="s">
        <v>2889</v>
      </c>
      <c r="AL35" s="181" t="s">
        <v>949</v>
      </c>
      <c r="AM35" s="181" t="s">
        <v>949</v>
      </c>
      <c r="AN35" s="181" t="s">
        <v>2889</v>
      </c>
      <c r="AO35" s="181" t="s">
        <v>949</v>
      </c>
      <c r="AP35" s="181" t="s">
        <v>949</v>
      </c>
      <c r="AQ35" s="181" t="s">
        <v>2889</v>
      </c>
      <c r="AR35" s="181" t="s">
        <v>949</v>
      </c>
      <c r="AS35" s="181" t="s">
        <v>949</v>
      </c>
      <c r="AT35" s="181" t="s">
        <v>2889</v>
      </c>
      <c r="AU35" s="181" t="s">
        <v>949</v>
      </c>
      <c r="AV35" s="181" t="s">
        <v>949</v>
      </c>
      <c r="AW35" s="181" t="s">
        <v>2889</v>
      </c>
      <c r="AX35" s="181" t="s">
        <v>949</v>
      </c>
      <c r="AY35" s="181" t="s">
        <v>949</v>
      </c>
      <c r="AZ35" s="181" t="s">
        <v>2889</v>
      </c>
      <c r="BA35" s="181" t="s">
        <v>949</v>
      </c>
      <c r="BB35" s="181" t="s">
        <v>949</v>
      </c>
      <c r="BC35" s="181" t="s">
        <v>2889</v>
      </c>
      <c r="BD35" s="181" t="s">
        <v>949</v>
      </c>
      <c r="BE35" s="181" t="s">
        <v>949</v>
      </c>
      <c r="BF35" s="181" t="s">
        <v>2889</v>
      </c>
      <c r="BG35" s="181" t="s">
        <v>949</v>
      </c>
      <c r="BH35" s="181" t="s">
        <v>949</v>
      </c>
      <c r="BI35" s="181" t="s">
        <v>2889</v>
      </c>
      <c r="BJ35" s="181" t="s">
        <v>949</v>
      </c>
      <c r="BK35" s="181" t="s">
        <v>949</v>
      </c>
      <c r="BL35" s="181" t="s">
        <v>2889</v>
      </c>
      <c r="BM35" s="181" t="s">
        <v>949</v>
      </c>
      <c r="BN35" s="181" t="s">
        <v>949</v>
      </c>
      <c r="BO35" s="181" t="s">
        <v>2889</v>
      </c>
      <c r="BP35" s="181" t="s">
        <v>949</v>
      </c>
      <c r="BQ35" s="181" t="s">
        <v>949</v>
      </c>
      <c r="BR35" s="181" t="s">
        <v>2889</v>
      </c>
      <c r="BS35" s="181" t="s">
        <v>949</v>
      </c>
      <c r="BT35" s="181" t="s">
        <v>949</v>
      </c>
      <c r="BU35" s="181" t="s">
        <v>2889</v>
      </c>
      <c r="BV35" s="181" t="s">
        <v>949</v>
      </c>
      <c r="BW35" s="181" t="s">
        <v>949</v>
      </c>
      <c r="BX35" s="181" t="s">
        <v>2889</v>
      </c>
      <c r="BY35" s="181" t="s">
        <v>949</v>
      </c>
      <c r="BZ35" s="181" t="s">
        <v>949</v>
      </c>
      <c r="CA35" s="181" t="s">
        <v>2889</v>
      </c>
      <c r="CB35" s="181" t="s">
        <v>949</v>
      </c>
      <c r="CC35" s="181" t="s">
        <v>949</v>
      </c>
      <c r="CD35" s="181" t="s">
        <v>2889</v>
      </c>
      <c r="CE35" s="181" t="s">
        <v>949</v>
      </c>
      <c r="CF35" s="181" t="s">
        <v>949</v>
      </c>
      <c r="CG35" s="181" t="s">
        <v>2889</v>
      </c>
      <c r="CH35" s="181" t="s">
        <v>949</v>
      </c>
      <c r="CI35" s="181" t="s">
        <v>949</v>
      </c>
      <c r="CJ35" s="181" t="s">
        <v>2889</v>
      </c>
      <c r="CK35" s="181" t="s">
        <v>949</v>
      </c>
      <c r="CL35" s="181" t="s">
        <v>949</v>
      </c>
      <c r="CM35" s="181" t="s">
        <v>2889</v>
      </c>
      <c r="CN35" s="181" t="s">
        <v>949</v>
      </c>
      <c r="CO35" s="181" t="s">
        <v>949</v>
      </c>
      <c r="CP35" s="181" t="s">
        <v>2889</v>
      </c>
      <c r="CQ35" s="181" t="s">
        <v>949</v>
      </c>
      <c r="CR35" s="181" t="s">
        <v>949</v>
      </c>
      <c r="CS35" s="181" t="s">
        <v>2889</v>
      </c>
      <c r="CT35" s="181" t="s">
        <v>949</v>
      </c>
      <c r="CU35" s="181" t="s">
        <v>949</v>
      </c>
      <c r="CV35" s="181" t="s">
        <v>2889</v>
      </c>
      <c r="CW35" s="181" t="s">
        <v>949</v>
      </c>
      <c r="CX35" s="181" t="s">
        <v>949</v>
      </c>
      <c r="CY35" s="181" t="s">
        <v>2889</v>
      </c>
      <c r="CZ35" s="181" t="s">
        <v>949</v>
      </c>
      <c r="DA35" s="181" t="s">
        <v>949</v>
      </c>
      <c r="DB35" s="181" t="s">
        <v>2889</v>
      </c>
      <c r="DC35" s="181" t="s">
        <v>949</v>
      </c>
      <c r="DD35" s="181" t="s">
        <v>949</v>
      </c>
      <c r="DE35" s="181" t="s">
        <v>2889</v>
      </c>
      <c r="DF35" s="181" t="s">
        <v>949</v>
      </c>
      <c r="DG35" s="181" t="s">
        <v>949</v>
      </c>
      <c r="DH35" s="181" t="s">
        <v>2889</v>
      </c>
      <c r="DI35" s="181" t="s">
        <v>949</v>
      </c>
      <c r="DJ35" s="181" t="s">
        <v>949</v>
      </c>
      <c r="DK35" s="181" t="s">
        <v>2889</v>
      </c>
      <c r="DL35" s="181" t="s">
        <v>949</v>
      </c>
      <c r="DM35" s="181" t="s">
        <v>949</v>
      </c>
      <c r="DN35" s="181" t="s">
        <v>2889</v>
      </c>
      <c r="DO35" s="181" t="s">
        <v>949</v>
      </c>
      <c r="DP35" s="181" t="s">
        <v>949</v>
      </c>
      <c r="DQ35" s="181" t="s">
        <v>2889</v>
      </c>
      <c r="DR35" s="181" t="s">
        <v>949</v>
      </c>
      <c r="DS35" s="181" t="s">
        <v>949</v>
      </c>
      <c r="DT35" s="181" t="s">
        <v>2889</v>
      </c>
      <c r="DU35" s="181" t="s">
        <v>949</v>
      </c>
      <c r="DV35" s="181" t="s">
        <v>949</v>
      </c>
      <c r="DW35" s="181" t="s">
        <v>2889</v>
      </c>
      <c r="DX35" s="181" t="s">
        <v>949</v>
      </c>
      <c r="DY35" s="181" t="s">
        <v>949</v>
      </c>
      <c r="DZ35" s="181" t="s">
        <v>2889</v>
      </c>
      <c r="EA35" s="181" t="s">
        <v>949</v>
      </c>
      <c r="EB35" s="181" t="s">
        <v>949</v>
      </c>
      <c r="EC35" s="181" t="s">
        <v>2889</v>
      </c>
      <c r="ED35" s="181" t="s">
        <v>949</v>
      </c>
      <c r="EE35" s="181" t="s">
        <v>949</v>
      </c>
      <c r="EF35" s="181" t="s">
        <v>2889</v>
      </c>
      <c r="EG35" s="181" t="s">
        <v>949</v>
      </c>
      <c r="EH35" s="181" t="s">
        <v>949</v>
      </c>
      <c r="EI35" s="181" t="s">
        <v>2889</v>
      </c>
      <c r="EJ35" s="181" t="s">
        <v>949</v>
      </c>
      <c r="EK35" s="181" t="s">
        <v>949</v>
      </c>
      <c r="EL35" s="181" t="s">
        <v>2889</v>
      </c>
      <c r="EM35" s="181" t="s">
        <v>949</v>
      </c>
      <c r="EN35" s="181" t="s">
        <v>949</v>
      </c>
      <c r="EO35" s="181" t="s">
        <v>2889</v>
      </c>
      <c r="EP35" s="181" t="s">
        <v>949</v>
      </c>
      <c r="EQ35" s="181" t="s">
        <v>949</v>
      </c>
      <c r="ER35" s="181" t="s">
        <v>2889</v>
      </c>
      <c r="ES35" s="181" t="s">
        <v>949</v>
      </c>
      <c r="ET35" s="181" t="s">
        <v>949</v>
      </c>
    </row>
    <row r="36" spans="1:150" x14ac:dyDescent="0.3">
      <c r="A36" s="1"/>
      <c r="B36" s="180" t="s">
        <v>3115</v>
      </c>
      <c r="C36" s="180" t="s">
        <v>82</v>
      </c>
      <c r="D36" s="180" t="s">
        <v>3103</v>
      </c>
      <c r="E36" s="180" t="s">
        <v>3116</v>
      </c>
      <c r="F36" s="180" t="s">
        <v>3117</v>
      </c>
      <c r="G36" s="181" t="s">
        <v>2889</v>
      </c>
      <c r="H36" s="181" t="s">
        <v>949</v>
      </c>
      <c r="I36" s="181" t="s">
        <v>949</v>
      </c>
      <c r="J36" s="181" t="s">
        <v>2889</v>
      </c>
      <c r="K36" s="181" t="s">
        <v>949</v>
      </c>
      <c r="L36" s="181" t="s">
        <v>949</v>
      </c>
      <c r="M36" s="181" t="s">
        <v>2889</v>
      </c>
      <c r="N36" s="181" t="s">
        <v>949</v>
      </c>
      <c r="O36" s="181" t="s">
        <v>949</v>
      </c>
      <c r="P36" s="181" t="s">
        <v>2889</v>
      </c>
      <c r="Q36" s="181" t="s">
        <v>949</v>
      </c>
      <c r="R36" s="181" t="s">
        <v>949</v>
      </c>
      <c r="S36" s="181" t="s">
        <v>2889</v>
      </c>
      <c r="T36" s="181" t="s">
        <v>949</v>
      </c>
      <c r="U36" s="181" t="s">
        <v>949</v>
      </c>
      <c r="V36" s="181" t="s">
        <v>2889</v>
      </c>
      <c r="W36" s="181" t="s">
        <v>949</v>
      </c>
      <c r="X36" s="181" t="s">
        <v>949</v>
      </c>
      <c r="Y36" s="181" t="s">
        <v>2889</v>
      </c>
      <c r="Z36" s="181" t="s">
        <v>949</v>
      </c>
      <c r="AA36" s="181" t="s">
        <v>949</v>
      </c>
      <c r="AB36" s="181" t="s">
        <v>2889</v>
      </c>
      <c r="AC36" s="181" t="s">
        <v>949</v>
      </c>
      <c r="AD36" s="181" t="s">
        <v>949</v>
      </c>
      <c r="AE36" s="181" t="s">
        <v>2889</v>
      </c>
      <c r="AF36" s="181" t="s">
        <v>949</v>
      </c>
      <c r="AG36" s="181" t="s">
        <v>949</v>
      </c>
      <c r="AH36" s="181" t="s">
        <v>2889</v>
      </c>
      <c r="AI36" s="181" t="s">
        <v>949</v>
      </c>
      <c r="AJ36" s="181" t="s">
        <v>949</v>
      </c>
      <c r="AK36" s="181" t="s">
        <v>2889</v>
      </c>
      <c r="AL36" s="181" t="s">
        <v>949</v>
      </c>
      <c r="AM36" s="181" t="s">
        <v>949</v>
      </c>
      <c r="AN36" s="181" t="s">
        <v>2889</v>
      </c>
      <c r="AO36" s="181" t="s">
        <v>949</v>
      </c>
      <c r="AP36" s="181" t="s">
        <v>949</v>
      </c>
      <c r="AQ36" s="181" t="s">
        <v>2889</v>
      </c>
      <c r="AR36" s="181" t="s">
        <v>949</v>
      </c>
      <c r="AS36" s="181" t="s">
        <v>949</v>
      </c>
      <c r="AT36" s="181" t="s">
        <v>2889</v>
      </c>
      <c r="AU36" s="181" t="s">
        <v>949</v>
      </c>
      <c r="AV36" s="181" t="s">
        <v>949</v>
      </c>
      <c r="AW36" s="181" t="s">
        <v>2889</v>
      </c>
      <c r="AX36" s="181" t="s">
        <v>949</v>
      </c>
      <c r="AY36" s="181" t="s">
        <v>949</v>
      </c>
      <c r="AZ36" s="181" t="s">
        <v>2889</v>
      </c>
      <c r="BA36" s="181" t="s">
        <v>949</v>
      </c>
      <c r="BB36" s="181" t="s">
        <v>949</v>
      </c>
      <c r="BC36" s="181" t="s">
        <v>2889</v>
      </c>
      <c r="BD36" s="181" t="s">
        <v>949</v>
      </c>
      <c r="BE36" s="181" t="s">
        <v>949</v>
      </c>
      <c r="BF36" s="181" t="s">
        <v>2889</v>
      </c>
      <c r="BG36" s="181" t="s">
        <v>949</v>
      </c>
      <c r="BH36" s="181" t="s">
        <v>949</v>
      </c>
      <c r="BI36" s="181" t="s">
        <v>2889</v>
      </c>
      <c r="BJ36" s="181" t="s">
        <v>949</v>
      </c>
      <c r="BK36" s="181" t="s">
        <v>949</v>
      </c>
      <c r="BL36" s="181" t="s">
        <v>2889</v>
      </c>
      <c r="BM36" s="181" t="s">
        <v>949</v>
      </c>
      <c r="BN36" s="181" t="s">
        <v>949</v>
      </c>
      <c r="BO36" s="181" t="s">
        <v>2889</v>
      </c>
      <c r="BP36" s="181" t="s">
        <v>949</v>
      </c>
      <c r="BQ36" s="181" t="s">
        <v>949</v>
      </c>
      <c r="BR36" s="181" t="s">
        <v>2889</v>
      </c>
      <c r="BS36" s="181" t="s">
        <v>949</v>
      </c>
      <c r="BT36" s="181" t="s">
        <v>949</v>
      </c>
      <c r="BU36" s="181" t="s">
        <v>2889</v>
      </c>
      <c r="BV36" s="181" t="s">
        <v>949</v>
      </c>
      <c r="BW36" s="181" t="s">
        <v>949</v>
      </c>
      <c r="BX36" s="181" t="s">
        <v>2889</v>
      </c>
      <c r="BY36" s="181" t="s">
        <v>949</v>
      </c>
      <c r="BZ36" s="181" t="s">
        <v>949</v>
      </c>
      <c r="CA36" s="181" t="s">
        <v>2889</v>
      </c>
      <c r="CB36" s="181" t="s">
        <v>949</v>
      </c>
      <c r="CC36" s="181" t="s">
        <v>949</v>
      </c>
      <c r="CD36" s="181" t="s">
        <v>2889</v>
      </c>
      <c r="CE36" s="181" t="s">
        <v>949</v>
      </c>
      <c r="CF36" s="181" t="s">
        <v>949</v>
      </c>
      <c r="CG36" s="181" t="s">
        <v>2889</v>
      </c>
      <c r="CH36" s="181" t="s">
        <v>949</v>
      </c>
      <c r="CI36" s="181" t="s">
        <v>949</v>
      </c>
      <c r="CJ36" s="181" t="s">
        <v>2889</v>
      </c>
      <c r="CK36" s="181" t="s">
        <v>949</v>
      </c>
      <c r="CL36" s="181" t="s">
        <v>949</v>
      </c>
      <c r="CM36" s="181" t="s">
        <v>2889</v>
      </c>
      <c r="CN36" s="181" t="s">
        <v>949</v>
      </c>
      <c r="CO36" s="181" t="s">
        <v>949</v>
      </c>
      <c r="CP36" s="181" t="s">
        <v>2889</v>
      </c>
      <c r="CQ36" s="181" t="s">
        <v>949</v>
      </c>
      <c r="CR36" s="181" t="s">
        <v>949</v>
      </c>
      <c r="CS36" s="181" t="s">
        <v>2889</v>
      </c>
      <c r="CT36" s="181" t="s">
        <v>949</v>
      </c>
      <c r="CU36" s="181" t="s">
        <v>949</v>
      </c>
      <c r="CV36" s="181" t="s">
        <v>2889</v>
      </c>
      <c r="CW36" s="181" t="s">
        <v>949</v>
      </c>
      <c r="CX36" s="181" t="s">
        <v>949</v>
      </c>
      <c r="CY36" s="181" t="s">
        <v>2889</v>
      </c>
      <c r="CZ36" s="181" t="s">
        <v>949</v>
      </c>
      <c r="DA36" s="181" t="s">
        <v>949</v>
      </c>
      <c r="DB36" s="181" t="s">
        <v>2889</v>
      </c>
      <c r="DC36" s="181" t="s">
        <v>949</v>
      </c>
      <c r="DD36" s="181" t="s">
        <v>949</v>
      </c>
      <c r="DE36" s="181" t="s">
        <v>2889</v>
      </c>
      <c r="DF36" s="181" t="s">
        <v>949</v>
      </c>
      <c r="DG36" s="181" t="s">
        <v>949</v>
      </c>
      <c r="DH36" s="181" t="s">
        <v>2889</v>
      </c>
      <c r="DI36" s="181" t="s">
        <v>949</v>
      </c>
      <c r="DJ36" s="181" t="s">
        <v>949</v>
      </c>
      <c r="DK36" s="181" t="s">
        <v>2889</v>
      </c>
      <c r="DL36" s="181" t="s">
        <v>949</v>
      </c>
      <c r="DM36" s="181" t="s">
        <v>949</v>
      </c>
      <c r="DN36" s="181" t="s">
        <v>2889</v>
      </c>
      <c r="DO36" s="181" t="s">
        <v>949</v>
      </c>
      <c r="DP36" s="181" t="s">
        <v>949</v>
      </c>
      <c r="DQ36" s="181" t="s">
        <v>2889</v>
      </c>
      <c r="DR36" s="181" t="s">
        <v>949</v>
      </c>
      <c r="DS36" s="181" t="s">
        <v>949</v>
      </c>
      <c r="DT36" s="181" t="s">
        <v>2889</v>
      </c>
      <c r="DU36" s="181" t="s">
        <v>949</v>
      </c>
      <c r="DV36" s="181" t="s">
        <v>949</v>
      </c>
      <c r="DW36" s="181" t="s">
        <v>2889</v>
      </c>
      <c r="DX36" s="181" t="s">
        <v>949</v>
      </c>
      <c r="DY36" s="181" t="s">
        <v>949</v>
      </c>
      <c r="DZ36" s="181" t="s">
        <v>2889</v>
      </c>
      <c r="EA36" s="181" t="s">
        <v>949</v>
      </c>
      <c r="EB36" s="181" t="s">
        <v>949</v>
      </c>
      <c r="EC36" s="181" t="s">
        <v>2889</v>
      </c>
      <c r="ED36" s="181" t="s">
        <v>949</v>
      </c>
      <c r="EE36" s="181" t="s">
        <v>949</v>
      </c>
      <c r="EF36" s="181" t="s">
        <v>2889</v>
      </c>
      <c r="EG36" s="181" t="s">
        <v>949</v>
      </c>
      <c r="EH36" s="181" t="s">
        <v>949</v>
      </c>
      <c r="EI36" s="181" t="s">
        <v>2889</v>
      </c>
      <c r="EJ36" s="181" t="s">
        <v>949</v>
      </c>
      <c r="EK36" s="181" t="s">
        <v>949</v>
      </c>
      <c r="EL36" s="181" t="s">
        <v>2889</v>
      </c>
      <c r="EM36" s="181" t="s">
        <v>949</v>
      </c>
      <c r="EN36" s="181" t="s">
        <v>949</v>
      </c>
      <c r="EO36" s="181" t="s">
        <v>2889</v>
      </c>
      <c r="EP36" s="181" t="s">
        <v>949</v>
      </c>
      <c r="EQ36" s="181" t="s">
        <v>949</v>
      </c>
      <c r="ER36" s="181" t="s">
        <v>2889</v>
      </c>
      <c r="ES36" s="181" t="s">
        <v>949</v>
      </c>
      <c r="ET36" s="181" t="s">
        <v>949</v>
      </c>
    </row>
    <row r="37" spans="1:150" x14ac:dyDescent="0.3">
      <c r="A37" s="1"/>
      <c r="B37" s="180" t="s">
        <v>3118</v>
      </c>
      <c r="C37" s="180" t="s">
        <v>82</v>
      </c>
      <c r="D37" s="180" t="s">
        <v>3103</v>
      </c>
      <c r="E37" s="180" t="s">
        <v>3119</v>
      </c>
      <c r="F37" s="180" t="s">
        <v>3120</v>
      </c>
      <c r="G37" s="181" t="s">
        <v>2889</v>
      </c>
      <c r="H37" s="181" t="s">
        <v>949</v>
      </c>
      <c r="I37" s="181" t="s">
        <v>949</v>
      </c>
      <c r="J37" s="181" t="s">
        <v>2889</v>
      </c>
      <c r="K37" s="181" t="s">
        <v>949</v>
      </c>
      <c r="L37" s="181" t="s">
        <v>949</v>
      </c>
      <c r="M37" s="181" t="s">
        <v>2889</v>
      </c>
      <c r="N37" s="181" t="s">
        <v>949</v>
      </c>
      <c r="O37" s="181" t="s">
        <v>949</v>
      </c>
      <c r="P37" s="181" t="s">
        <v>2889</v>
      </c>
      <c r="Q37" s="181" t="s">
        <v>949</v>
      </c>
      <c r="R37" s="181" t="s">
        <v>949</v>
      </c>
      <c r="S37" s="181" t="s">
        <v>2889</v>
      </c>
      <c r="T37" s="181" t="s">
        <v>949</v>
      </c>
      <c r="U37" s="181" t="s">
        <v>949</v>
      </c>
      <c r="V37" s="181" t="s">
        <v>2889</v>
      </c>
      <c r="W37" s="181" t="s">
        <v>949</v>
      </c>
      <c r="X37" s="181" t="s">
        <v>949</v>
      </c>
      <c r="Y37" s="181" t="s">
        <v>2889</v>
      </c>
      <c r="Z37" s="181" t="s">
        <v>949</v>
      </c>
      <c r="AA37" s="181" t="s">
        <v>949</v>
      </c>
      <c r="AB37" s="181" t="s">
        <v>2889</v>
      </c>
      <c r="AC37" s="181" t="s">
        <v>949</v>
      </c>
      <c r="AD37" s="181" t="s">
        <v>949</v>
      </c>
      <c r="AE37" s="181" t="s">
        <v>2889</v>
      </c>
      <c r="AF37" s="181" t="s">
        <v>949</v>
      </c>
      <c r="AG37" s="181" t="s">
        <v>949</v>
      </c>
      <c r="AH37" s="181" t="s">
        <v>2889</v>
      </c>
      <c r="AI37" s="181" t="s">
        <v>949</v>
      </c>
      <c r="AJ37" s="181" t="s">
        <v>949</v>
      </c>
      <c r="AK37" s="181" t="s">
        <v>2889</v>
      </c>
      <c r="AL37" s="181" t="s">
        <v>949</v>
      </c>
      <c r="AM37" s="181" t="s">
        <v>949</v>
      </c>
      <c r="AN37" s="181" t="s">
        <v>2889</v>
      </c>
      <c r="AO37" s="181" t="s">
        <v>949</v>
      </c>
      <c r="AP37" s="181" t="s">
        <v>949</v>
      </c>
      <c r="AQ37" s="181" t="s">
        <v>2889</v>
      </c>
      <c r="AR37" s="181" t="s">
        <v>949</v>
      </c>
      <c r="AS37" s="181" t="s">
        <v>949</v>
      </c>
      <c r="AT37" s="181" t="s">
        <v>2889</v>
      </c>
      <c r="AU37" s="181" t="s">
        <v>949</v>
      </c>
      <c r="AV37" s="181" t="s">
        <v>949</v>
      </c>
      <c r="AW37" s="181" t="s">
        <v>2889</v>
      </c>
      <c r="AX37" s="181" t="s">
        <v>949</v>
      </c>
      <c r="AY37" s="181" t="s">
        <v>949</v>
      </c>
      <c r="AZ37" s="181" t="s">
        <v>2889</v>
      </c>
      <c r="BA37" s="181" t="s">
        <v>949</v>
      </c>
      <c r="BB37" s="181" t="s">
        <v>949</v>
      </c>
      <c r="BC37" s="181" t="s">
        <v>2889</v>
      </c>
      <c r="BD37" s="181" t="s">
        <v>949</v>
      </c>
      <c r="BE37" s="181" t="s">
        <v>949</v>
      </c>
      <c r="BF37" s="181" t="s">
        <v>2889</v>
      </c>
      <c r="BG37" s="181" t="s">
        <v>949</v>
      </c>
      <c r="BH37" s="181" t="s">
        <v>949</v>
      </c>
      <c r="BI37" s="181" t="s">
        <v>2889</v>
      </c>
      <c r="BJ37" s="181" t="s">
        <v>949</v>
      </c>
      <c r="BK37" s="181" t="s">
        <v>949</v>
      </c>
      <c r="BL37" s="181" t="s">
        <v>2889</v>
      </c>
      <c r="BM37" s="181" t="s">
        <v>949</v>
      </c>
      <c r="BN37" s="181" t="s">
        <v>949</v>
      </c>
      <c r="BO37" s="181" t="s">
        <v>2889</v>
      </c>
      <c r="BP37" s="181" t="s">
        <v>949</v>
      </c>
      <c r="BQ37" s="181" t="s">
        <v>949</v>
      </c>
      <c r="BR37" s="181" t="s">
        <v>2889</v>
      </c>
      <c r="BS37" s="181" t="s">
        <v>949</v>
      </c>
      <c r="BT37" s="181" t="s">
        <v>949</v>
      </c>
      <c r="BU37" s="181" t="s">
        <v>2889</v>
      </c>
      <c r="BV37" s="181" t="s">
        <v>949</v>
      </c>
      <c r="BW37" s="181" t="s">
        <v>949</v>
      </c>
      <c r="BX37" s="181" t="s">
        <v>2889</v>
      </c>
      <c r="BY37" s="181" t="s">
        <v>949</v>
      </c>
      <c r="BZ37" s="181" t="s">
        <v>949</v>
      </c>
      <c r="CA37" s="181" t="s">
        <v>2889</v>
      </c>
      <c r="CB37" s="181" t="s">
        <v>949</v>
      </c>
      <c r="CC37" s="181" t="s">
        <v>949</v>
      </c>
      <c r="CD37" s="181" t="s">
        <v>2889</v>
      </c>
      <c r="CE37" s="181" t="s">
        <v>949</v>
      </c>
      <c r="CF37" s="181" t="s">
        <v>949</v>
      </c>
      <c r="CG37" s="181" t="s">
        <v>2889</v>
      </c>
      <c r="CH37" s="181" t="s">
        <v>949</v>
      </c>
      <c r="CI37" s="181" t="s">
        <v>949</v>
      </c>
      <c r="CJ37" s="181" t="s">
        <v>2889</v>
      </c>
      <c r="CK37" s="181" t="s">
        <v>949</v>
      </c>
      <c r="CL37" s="181" t="s">
        <v>949</v>
      </c>
      <c r="CM37" s="181" t="s">
        <v>2889</v>
      </c>
      <c r="CN37" s="181" t="s">
        <v>949</v>
      </c>
      <c r="CO37" s="181" t="s">
        <v>949</v>
      </c>
      <c r="CP37" s="181" t="s">
        <v>2889</v>
      </c>
      <c r="CQ37" s="181" t="s">
        <v>949</v>
      </c>
      <c r="CR37" s="181" t="s">
        <v>949</v>
      </c>
      <c r="CS37" s="181" t="s">
        <v>2889</v>
      </c>
      <c r="CT37" s="181" t="s">
        <v>949</v>
      </c>
      <c r="CU37" s="181" t="s">
        <v>949</v>
      </c>
      <c r="CV37" s="181" t="s">
        <v>2889</v>
      </c>
      <c r="CW37" s="181" t="s">
        <v>949</v>
      </c>
      <c r="CX37" s="181" t="s">
        <v>949</v>
      </c>
      <c r="CY37" s="181" t="s">
        <v>2889</v>
      </c>
      <c r="CZ37" s="181" t="s">
        <v>949</v>
      </c>
      <c r="DA37" s="181" t="s">
        <v>949</v>
      </c>
      <c r="DB37" s="181" t="s">
        <v>2889</v>
      </c>
      <c r="DC37" s="181" t="s">
        <v>949</v>
      </c>
      <c r="DD37" s="181" t="s">
        <v>949</v>
      </c>
      <c r="DE37" s="181" t="s">
        <v>2889</v>
      </c>
      <c r="DF37" s="181" t="s">
        <v>949</v>
      </c>
      <c r="DG37" s="181" t="s">
        <v>949</v>
      </c>
      <c r="DH37" s="181" t="s">
        <v>2889</v>
      </c>
      <c r="DI37" s="181" t="s">
        <v>949</v>
      </c>
      <c r="DJ37" s="181" t="s">
        <v>949</v>
      </c>
      <c r="DK37" s="181" t="s">
        <v>2889</v>
      </c>
      <c r="DL37" s="181" t="s">
        <v>949</v>
      </c>
      <c r="DM37" s="181" t="s">
        <v>949</v>
      </c>
      <c r="DN37" s="181" t="s">
        <v>2889</v>
      </c>
      <c r="DO37" s="181" t="s">
        <v>949</v>
      </c>
      <c r="DP37" s="181" t="s">
        <v>949</v>
      </c>
      <c r="DQ37" s="181" t="s">
        <v>2889</v>
      </c>
      <c r="DR37" s="181" t="s">
        <v>949</v>
      </c>
      <c r="DS37" s="181" t="s">
        <v>949</v>
      </c>
      <c r="DT37" s="181" t="s">
        <v>2889</v>
      </c>
      <c r="DU37" s="181" t="s">
        <v>949</v>
      </c>
      <c r="DV37" s="181" t="s">
        <v>949</v>
      </c>
      <c r="DW37" s="181" t="s">
        <v>2889</v>
      </c>
      <c r="DX37" s="181" t="s">
        <v>949</v>
      </c>
      <c r="DY37" s="181" t="s">
        <v>949</v>
      </c>
      <c r="DZ37" s="181" t="s">
        <v>2889</v>
      </c>
      <c r="EA37" s="181" t="s">
        <v>949</v>
      </c>
      <c r="EB37" s="181" t="s">
        <v>949</v>
      </c>
      <c r="EC37" s="181" t="s">
        <v>2889</v>
      </c>
      <c r="ED37" s="181" t="s">
        <v>949</v>
      </c>
      <c r="EE37" s="181" t="s">
        <v>949</v>
      </c>
      <c r="EF37" s="181" t="s">
        <v>2889</v>
      </c>
      <c r="EG37" s="181" t="s">
        <v>949</v>
      </c>
      <c r="EH37" s="181" t="s">
        <v>949</v>
      </c>
      <c r="EI37" s="181" t="s">
        <v>2889</v>
      </c>
      <c r="EJ37" s="181" t="s">
        <v>949</v>
      </c>
      <c r="EK37" s="181" t="s">
        <v>949</v>
      </c>
      <c r="EL37" s="181" t="s">
        <v>2889</v>
      </c>
      <c r="EM37" s="181" t="s">
        <v>949</v>
      </c>
      <c r="EN37" s="181" t="s">
        <v>949</v>
      </c>
      <c r="EO37" s="181" t="s">
        <v>2889</v>
      </c>
      <c r="EP37" s="181" t="s">
        <v>949</v>
      </c>
      <c r="EQ37" s="181" t="s">
        <v>949</v>
      </c>
      <c r="ER37" s="181" t="s">
        <v>2889</v>
      </c>
      <c r="ES37" s="181" t="s">
        <v>949</v>
      </c>
      <c r="ET37" s="181" t="s">
        <v>949</v>
      </c>
    </row>
    <row r="38" spans="1:150" x14ac:dyDescent="0.3">
      <c r="A38" s="1"/>
      <c r="B38" s="180" t="s">
        <v>3121</v>
      </c>
      <c r="C38" s="180" t="s">
        <v>82</v>
      </c>
      <c r="D38" s="180" t="s">
        <v>3103</v>
      </c>
      <c r="E38" s="180" t="s">
        <v>3122</v>
      </c>
      <c r="F38" s="180" t="s">
        <v>3123</v>
      </c>
      <c r="G38" s="181" t="s">
        <v>2889</v>
      </c>
      <c r="H38" s="181" t="s">
        <v>949</v>
      </c>
      <c r="I38" s="181" t="s">
        <v>949</v>
      </c>
      <c r="J38" s="181" t="s">
        <v>2889</v>
      </c>
      <c r="K38" s="181" t="s">
        <v>949</v>
      </c>
      <c r="L38" s="181" t="s">
        <v>949</v>
      </c>
      <c r="M38" s="181" t="s">
        <v>2889</v>
      </c>
      <c r="N38" s="181" t="s">
        <v>949</v>
      </c>
      <c r="O38" s="181" t="s">
        <v>949</v>
      </c>
      <c r="P38" s="181" t="s">
        <v>2889</v>
      </c>
      <c r="Q38" s="181" t="s">
        <v>949</v>
      </c>
      <c r="R38" s="181" t="s">
        <v>949</v>
      </c>
      <c r="S38" s="181" t="s">
        <v>2889</v>
      </c>
      <c r="T38" s="181" t="s">
        <v>949</v>
      </c>
      <c r="U38" s="181" t="s">
        <v>949</v>
      </c>
      <c r="V38" s="181" t="s">
        <v>2889</v>
      </c>
      <c r="W38" s="181" t="s">
        <v>949</v>
      </c>
      <c r="X38" s="181" t="s">
        <v>949</v>
      </c>
      <c r="Y38" s="181" t="s">
        <v>2889</v>
      </c>
      <c r="Z38" s="181" t="s">
        <v>949</v>
      </c>
      <c r="AA38" s="181" t="s">
        <v>949</v>
      </c>
      <c r="AB38" s="181" t="s">
        <v>2889</v>
      </c>
      <c r="AC38" s="181" t="s">
        <v>949</v>
      </c>
      <c r="AD38" s="181" t="s">
        <v>949</v>
      </c>
      <c r="AE38" s="181" t="s">
        <v>2889</v>
      </c>
      <c r="AF38" s="181" t="s">
        <v>949</v>
      </c>
      <c r="AG38" s="181" t="s">
        <v>949</v>
      </c>
      <c r="AH38" s="181" t="s">
        <v>2889</v>
      </c>
      <c r="AI38" s="181" t="s">
        <v>949</v>
      </c>
      <c r="AJ38" s="181" t="s">
        <v>949</v>
      </c>
      <c r="AK38" s="181" t="s">
        <v>2889</v>
      </c>
      <c r="AL38" s="181" t="s">
        <v>949</v>
      </c>
      <c r="AM38" s="181" t="s">
        <v>949</v>
      </c>
      <c r="AN38" s="181" t="s">
        <v>2889</v>
      </c>
      <c r="AO38" s="181" t="s">
        <v>949</v>
      </c>
      <c r="AP38" s="181" t="s">
        <v>949</v>
      </c>
      <c r="AQ38" s="181" t="s">
        <v>2889</v>
      </c>
      <c r="AR38" s="181" t="s">
        <v>949</v>
      </c>
      <c r="AS38" s="181" t="s">
        <v>949</v>
      </c>
      <c r="AT38" s="181" t="s">
        <v>2889</v>
      </c>
      <c r="AU38" s="181" t="s">
        <v>949</v>
      </c>
      <c r="AV38" s="181" t="s">
        <v>949</v>
      </c>
      <c r="AW38" s="181" t="s">
        <v>2889</v>
      </c>
      <c r="AX38" s="181" t="s">
        <v>949</v>
      </c>
      <c r="AY38" s="181" t="s">
        <v>949</v>
      </c>
      <c r="AZ38" s="181" t="s">
        <v>2889</v>
      </c>
      <c r="BA38" s="181" t="s">
        <v>949</v>
      </c>
      <c r="BB38" s="181" t="s">
        <v>949</v>
      </c>
      <c r="BC38" s="181" t="s">
        <v>2889</v>
      </c>
      <c r="BD38" s="181" t="s">
        <v>949</v>
      </c>
      <c r="BE38" s="181" t="s">
        <v>949</v>
      </c>
      <c r="BF38" s="181" t="s">
        <v>2889</v>
      </c>
      <c r="BG38" s="181" t="s">
        <v>949</v>
      </c>
      <c r="BH38" s="181" t="s">
        <v>949</v>
      </c>
      <c r="BI38" s="181" t="s">
        <v>2889</v>
      </c>
      <c r="BJ38" s="181" t="s">
        <v>949</v>
      </c>
      <c r="BK38" s="181" t="s">
        <v>949</v>
      </c>
      <c r="BL38" s="181" t="s">
        <v>2889</v>
      </c>
      <c r="BM38" s="181" t="s">
        <v>949</v>
      </c>
      <c r="BN38" s="181" t="s">
        <v>949</v>
      </c>
      <c r="BO38" s="181" t="s">
        <v>2889</v>
      </c>
      <c r="BP38" s="181" t="s">
        <v>949</v>
      </c>
      <c r="BQ38" s="181" t="s">
        <v>949</v>
      </c>
      <c r="BR38" s="181" t="s">
        <v>2889</v>
      </c>
      <c r="BS38" s="181" t="s">
        <v>949</v>
      </c>
      <c r="BT38" s="181" t="s">
        <v>949</v>
      </c>
      <c r="BU38" s="181" t="s">
        <v>2889</v>
      </c>
      <c r="BV38" s="181" t="s">
        <v>949</v>
      </c>
      <c r="BW38" s="181" t="s">
        <v>949</v>
      </c>
      <c r="BX38" s="181" t="s">
        <v>2889</v>
      </c>
      <c r="BY38" s="181" t="s">
        <v>949</v>
      </c>
      <c r="BZ38" s="181" t="s">
        <v>949</v>
      </c>
      <c r="CA38" s="181" t="s">
        <v>2889</v>
      </c>
      <c r="CB38" s="181" t="s">
        <v>949</v>
      </c>
      <c r="CC38" s="181" t="s">
        <v>949</v>
      </c>
      <c r="CD38" s="181" t="s">
        <v>2889</v>
      </c>
      <c r="CE38" s="181" t="s">
        <v>949</v>
      </c>
      <c r="CF38" s="181" t="s">
        <v>949</v>
      </c>
      <c r="CG38" s="181" t="s">
        <v>2889</v>
      </c>
      <c r="CH38" s="181" t="s">
        <v>949</v>
      </c>
      <c r="CI38" s="181" t="s">
        <v>949</v>
      </c>
      <c r="CJ38" s="181" t="s">
        <v>2889</v>
      </c>
      <c r="CK38" s="181" t="s">
        <v>949</v>
      </c>
      <c r="CL38" s="181" t="s">
        <v>949</v>
      </c>
      <c r="CM38" s="181" t="s">
        <v>2889</v>
      </c>
      <c r="CN38" s="181" t="s">
        <v>949</v>
      </c>
      <c r="CO38" s="181" t="s">
        <v>949</v>
      </c>
      <c r="CP38" s="181" t="s">
        <v>2889</v>
      </c>
      <c r="CQ38" s="181" t="s">
        <v>949</v>
      </c>
      <c r="CR38" s="181" t="s">
        <v>949</v>
      </c>
      <c r="CS38" s="181" t="s">
        <v>2889</v>
      </c>
      <c r="CT38" s="181" t="s">
        <v>949</v>
      </c>
      <c r="CU38" s="181" t="s">
        <v>949</v>
      </c>
      <c r="CV38" s="181" t="s">
        <v>2889</v>
      </c>
      <c r="CW38" s="181" t="s">
        <v>949</v>
      </c>
      <c r="CX38" s="181" t="s">
        <v>949</v>
      </c>
      <c r="CY38" s="181" t="s">
        <v>2889</v>
      </c>
      <c r="CZ38" s="181" t="s">
        <v>949</v>
      </c>
      <c r="DA38" s="181" t="s">
        <v>949</v>
      </c>
      <c r="DB38" s="181" t="s">
        <v>2889</v>
      </c>
      <c r="DC38" s="181" t="s">
        <v>949</v>
      </c>
      <c r="DD38" s="181" t="s">
        <v>949</v>
      </c>
      <c r="DE38" s="181" t="s">
        <v>2889</v>
      </c>
      <c r="DF38" s="181" t="s">
        <v>949</v>
      </c>
      <c r="DG38" s="181" t="s">
        <v>949</v>
      </c>
      <c r="DH38" s="181" t="s">
        <v>2889</v>
      </c>
      <c r="DI38" s="181" t="s">
        <v>949</v>
      </c>
      <c r="DJ38" s="181" t="s">
        <v>949</v>
      </c>
      <c r="DK38" s="181" t="s">
        <v>2889</v>
      </c>
      <c r="DL38" s="181" t="s">
        <v>949</v>
      </c>
      <c r="DM38" s="181" t="s">
        <v>949</v>
      </c>
      <c r="DN38" s="181" t="s">
        <v>2889</v>
      </c>
      <c r="DO38" s="181" t="s">
        <v>949</v>
      </c>
      <c r="DP38" s="181" t="s">
        <v>949</v>
      </c>
      <c r="DQ38" s="181" t="s">
        <v>2889</v>
      </c>
      <c r="DR38" s="181" t="s">
        <v>949</v>
      </c>
      <c r="DS38" s="181" t="s">
        <v>949</v>
      </c>
      <c r="DT38" s="181" t="s">
        <v>2889</v>
      </c>
      <c r="DU38" s="181" t="s">
        <v>949</v>
      </c>
      <c r="DV38" s="181" t="s">
        <v>949</v>
      </c>
      <c r="DW38" s="181" t="s">
        <v>2889</v>
      </c>
      <c r="DX38" s="181" t="s">
        <v>949</v>
      </c>
      <c r="DY38" s="181" t="s">
        <v>949</v>
      </c>
      <c r="DZ38" s="181" t="s">
        <v>2889</v>
      </c>
      <c r="EA38" s="181" t="s">
        <v>949</v>
      </c>
      <c r="EB38" s="181" t="s">
        <v>949</v>
      </c>
      <c r="EC38" s="181" t="s">
        <v>2889</v>
      </c>
      <c r="ED38" s="181" t="s">
        <v>949</v>
      </c>
      <c r="EE38" s="181" t="s">
        <v>949</v>
      </c>
      <c r="EF38" s="181" t="s">
        <v>2889</v>
      </c>
      <c r="EG38" s="181" t="s">
        <v>949</v>
      </c>
      <c r="EH38" s="181" t="s">
        <v>949</v>
      </c>
      <c r="EI38" s="181" t="s">
        <v>2889</v>
      </c>
      <c r="EJ38" s="181" t="s">
        <v>949</v>
      </c>
      <c r="EK38" s="181" t="s">
        <v>949</v>
      </c>
      <c r="EL38" s="181" t="s">
        <v>2889</v>
      </c>
      <c r="EM38" s="181" t="s">
        <v>949</v>
      </c>
      <c r="EN38" s="181" t="s">
        <v>949</v>
      </c>
      <c r="EO38" s="181" t="s">
        <v>2889</v>
      </c>
      <c r="EP38" s="181" t="s">
        <v>949</v>
      </c>
      <c r="EQ38" s="181" t="s">
        <v>949</v>
      </c>
      <c r="ER38" s="181" t="s">
        <v>2889</v>
      </c>
      <c r="ES38" s="181" t="s">
        <v>949</v>
      </c>
      <c r="ET38" s="181" t="s">
        <v>949</v>
      </c>
    </row>
    <row r="39" spans="1:150" x14ac:dyDescent="0.3">
      <c r="A39" s="1"/>
      <c r="B39" s="179" t="s">
        <v>3124</v>
      </c>
      <c r="C39" s="179" t="s">
        <v>82</v>
      </c>
      <c r="D39" s="179" t="s">
        <v>86</v>
      </c>
      <c r="E39" s="179" t="s">
        <v>3125</v>
      </c>
      <c r="F39" s="179" t="s">
        <v>3126</v>
      </c>
      <c r="G39" s="179" t="s">
        <v>2889</v>
      </c>
      <c r="H39" s="179" t="s">
        <v>2769</v>
      </c>
      <c r="I39" s="179" t="s">
        <v>2769</v>
      </c>
      <c r="J39" s="179" t="s">
        <v>2889</v>
      </c>
      <c r="K39" s="179" t="s">
        <v>2769</v>
      </c>
      <c r="L39" s="179" t="s">
        <v>2769</v>
      </c>
      <c r="M39" s="179" t="s">
        <v>2889</v>
      </c>
      <c r="N39" s="179" t="s">
        <v>2769</v>
      </c>
      <c r="O39" s="179" t="s">
        <v>2769</v>
      </c>
      <c r="P39" s="179" t="s">
        <v>2889</v>
      </c>
      <c r="Q39" s="179" t="s">
        <v>2769</v>
      </c>
      <c r="R39" s="179" t="s">
        <v>2769</v>
      </c>
      <c r="S39" s="179" t="s">
        <v>2889</v>
      </c>
      <c r="T39" s="179" t="s">
        <v>2769</v>
      </c>
      <c r="U39" s="179" t="s">
        <v>2769</v>
      </c>
      <c r="V39" s="179" t="s">
        <v>2889</v>
      </c>
      <c r="W39" s="179" t="s">
        <v>2769</v>
      </c>
      <c r="X39" s="179" t="s">
        <v>2769</v>
      </c>
      <c r="Y39" s="179" t="s">
        <v>2889</v>
      </c>
      <c r="Z39" s="179" t="s">
        <v>2769</v>
      </c>
      <c r="AA39" s="179" t="s">
        <v>2769</v>
      </c>
      <c r="AB39" s="179" t="s">
        <v>2889</v>
      </c>
      <c r="AC39" s="179" t="s">
        <v>2769</v>
      </c>
      <c r="AD39" s="179" t="s">
        <v>2769</v>
      </c>
      <c r="AE39" s="179" t="s">
        <v>2889</v>
      </c>
      <c r="AF39" s="179" t="s">
        <v>2769</v>
      </c>
      <c r="AG39" s="179" t="s">
        <v>2769</v>
      </c>
      <c r="AH39" s="179" t="s">
        <v>2889</v>
      </c>
      <c r="AI39" s="179" t="s">
        <v>2769</v>
      </c>
      <c r="AJ39" s="179" t="s">
        <v>2769</v>
      </c>
      <c r="AK39" s="179" t="s">
        <v>2889</v>
      </c>
      <c r="AL39" s="179" t="s">
        <v>2769</v>
      </c>
      <c r="AM39" s="179" t="s">
        <v>2769</v>
      </c>
      <c r="AN39" s="179" t="s">
        <v>2889</v>
      </c>
      <c r="AO39" s="179" t="s">
        <v>2769</v>
      </c>
      <c r="AP39" s="179" t="s">
        <v>2769</v>
      </c>
      <c r="AQ39" s="179" t="s">
        <v>2889</v>
      </c>
      <c r="AR39" s="179" t="s">
        <v>2769</v>
      </c>
      <c r="AS39" s="179" t="s">
        <v>2769</v>
      </c>
      <c r="AT39" s="179" t="s">
        <v>2889</v>
      </c>
      <c r="AU39" s="179" t="s">
        <v>2769</v>
      </c>
      <c r="AV39" s="179" t="s">
        <v>2769</v>
      </c>
      <c r="AW39" s="179" t="s">
        <v>2889</v>
      </c>
      <c r="AX39" s="179" t="s">
        <v>2769</v>
      </c>
      <c r="AY39" s="179" t="s">
        <v>2769</v>
      </c>
      <c r="AZ39" s="179" t="s">
        <v>2889</v>
      </c>
      <c r="BA39" s="179" t="s">
        <v>2769</v>
      </c>
      <c r="BB39" s="179" t="s">
        <v>2769</v>
      </c>
      <c r="BC39" s="179" t="s">
        <v>2889</v>
      </c>
      <c r="BD39" s="179" t="s">
        <v>2769</v>
      </c>
      <c r="BE39" s="179" t="s">
        <v>2769</v>
      </c>
      <c r="BF39" s="179" t="s">
        <v>2889</v>
      </c>
      <c r="BG39" s="179" t="s">
        <v>2769</v>
      </c>
      <c r="BH39" s="179" t="s">
        <v>2769</v>
      </c>
      <c r="BI39" s="179" t="s">
        <v>2889</v>
      </c>
      <c r="BJ39" s="179" t="s">
        <v>2769</v>
      </c>
      <c r="BK39" s="179" t="s">
        <v>2769</v>
      </c>
      <c r="BL39" s="179" t="s">
        <v>2889</v>
      </c>
      <c r="BM39" s="179" t="s">
        <v>2769</v>
      </c>
      <c r="BN39" s="179" t="s">
        <v>2769</v>
      </c>
      <c r="BO39" s="179" t="s">
        <v>2889</v>
      </c>
      <c r="BP39" s="179" t="s">
        <v>2769</v>
      </c>
      <c r="BQ39" s="179" t="s">
        <v>2769</v>
      </c>
      <c r="BR39" s="179" t="s">
        <v>2889</v>
      </c>
      <c r="BS39" s="179" t="s">
        <v>2769</v>
      </c>
      <c r="BT39" s="179" t="s">
        <v>2769</v>
      </c>
      <c r="BU39" s="179" t="s">
        <v>2889</v>
      </c>
      <c r="BV39" s="179" t="s">
        <v>2769</v>
      </c>
      <c r="BW39" s="179" t="s">
        <v>2769</v>
      </c>
      <c r="BX39" s="179" t="s">
        <v>2889</v>
      </c>
      <c r="BY39" s="179" t="s">
        <v>2769</v>
      </c>
      <c r="BZ39" s="179" t="s">
        <v>2769</v>
      </c>
      <c r="CA39" s="179" t="s">
        <v>2889</v>
      </c>
      <c r="CB39" s="179" t="s">
        <v>2769</v>
      </c>
      <c r="CC39" s="179" t="s">
        <v>2769</v>
      </c>
      <c r="CD39" s="179" t="s">
        <v>2889</v>
      </c>
      <c r="CE39" s="179" t="s">
        <v>2769</v>
      </c>
      <c r="CF39" s="179" t="s">
        <v>2769</v>
      </c>
      <c r="CG39" s="179" t="s">
        <v>2889</v>
      </c>
      <c r="CH39" s="179" t="s">
        <v>2769</v>
      </c>
      <c r="CI39" s="179" t="s">
        <v>2769</v>
      </c>
      <c r="CJ39" s="179" t="s">
        <v>2889</v>
      </c>
      <c r="CK39" s="179" t="s">
        <v>2769</v>
      </c>
      <c r="CL39" s="179" t="s">
        <v>2769</v>
      </c>
      <c r="CM39" s="179" t="s">
        <v>2889</v>
      </c>
      <c r="CN39" s="179" t="s">
        <v>2769</v>
      </c>
      <c r="CO39" s="179" t="s">
        <v>2769</v>
      </c>
      <c r="CP39" s="179" t="s">
        <v>2889</v>
      </c>
      <c r="CQ39" s="179" t="s">
        <v>2769</v>
      </c>
      <c r="CR39" s="179" t="s">
        <v>2769</v>
      </c>
      <c r="CS39" s="179" t="s">
        <v>2889</v>
      </c>
      <c r="CT39" s="179" t="s">
        <v>2769</v>
      </c>
      <c r="CU39" s="179" t="s">
        <v>2769</v>
      </c>
      <c r="CV39" s="179" t="s">
        <v>2889</v>
      </c>
      <c r="CW39" s="179" t="s">
        <v>2769</v>
      </c>
      <c r="CX39" s="179" t="s">
        <v>2769</v>
      </c>
      <c r="CY39" s="179" t="s">
        <v>2889</v>
      </c>
      <c r="CZ39" s="179" t="s">
        <v>2769</v>
      </c>
      <c r="DA39" s="179" t="s">
        <v>2769</v>
      </c>
      <c r="DB39" s="179" t="s">
        <v>2889</v>
      </c>
      <c r="DC39" s="179" t="s">
        <v>2769</v>
      </c>
      <c r="DD39" s="179" t="s">
        <v>2769</v>
      </c>
      <c r="DE39" s="179" t="s">
        <v>2889</v>
      </c>
      <c r="DF39" s="179" t="s">
        <v>2769</v>
      </c>
      <c r="DG39" s="179" t="s">
        <v>2769</v>
      </c>
      <c r="DH39" s="179" t="s">
        <v>2889</v>
      </c>
      <c r="DI39" s="179" t="s">
        <v>2769</v>
      </c>
      <c r="DJ39" s="179" t="s">
        <v>2769</v>
      </c>
      <c r="DK39" s="179" t="s">
        <v>2889</v>
      </c>
      <c r="DL39" s="179" t="s">
        <v>2769</v>
      </c>
      <c r="DM39" s="179" t="s">
        <v>2769</v>
      </c>
      <c r="DN39" s="179" t="s">
        <v>2889</v>
      </c>
      <c r="DO39" s="179" t="s">
        <v>2769</v>
      </c>
      <c r="DP39" s="179" t="s">
        <v>2769</v>
      </c>
      <c r="DQ39" s="179" t="s">
        <v>2889</v>
      </c>
      <c r="DR39" s="179" t="s">
        <v>2769</v>
      </c>
      <c r="DS39" s="179" t="s">
        <v>2769</v>
      </c>
      <c r="DT39" s="179" t="s">
        <v>2889</v>
      </c>
      <c r="DU39" s="179" t="s">
        <v>2769</v>
      </c>
      <c r="DV39" s="179" t="s">
        <v>2769</v>
      </c>
      <c r="DW39" s="179" t="s">
        <v>2889</v>
      </c>
      <c r="DX39" s="179" t="s">
        <v>2769</v>
      </c>
      <c r="DY39" s="179" t="s">
        <v>2769</v>
      </c>
      <c r="DZ39" s="179" t="s">
        <v>2889</v>
      </c>
      <c r="EA39" s="179" t="s">
        <v>2769</v>
      </c>
      <c r="EB39" s="179" t="s">
        <v>2769</v>
      </c>
      <c r="EC39" s="179" t="s">
        <v>2889</v>
      </c>
      <c r="ED39" s="179" t="s">
        <v>2769</v>
      </c>
      <c r="EE39" s="179" t="s">
        <v>2769</v>
      </c>
      <c r="EF39" s="179" t="s">
        <v>2889</v>
      </c>
      <c r="EG39" s="179" t="s">
        <v>2769</v>
      </c>
      <c r="EH39" s="179" t="s">
        <v>2769</v>
      </c>
      <c r="EI39" s="179" t="s">
        <v>2889</v>
      </c>
      <c r="EJ39" s="179" t="s">
        <v>2769</v>
      </c>
      <c r="EK39" s="179" t="s">
        <v>2769</v>
      </c>
      <c r="EL39" s="179" t="s">
        <v>2889</v>
      </c>
      <c r="EM39" s="179" t="s">
        <v>2769</v>
      </c>
      <c r="EN39" s="179" t="s">
        <v>2769</v>
      </c>
      <c r="EO39" s="179" t="s">
        <v>2889</v>
      </c>
      <c r="EP39" s="179" t="s">
        <v>2769</v>
      </c>
      <c r="EQ39" s="179" t="s">
        <v>2769</v>
      </c>
      <c r="ER39" s="179" t="s">
        <v>2889</v>
      </c>
      <c r="ES39" s="179" t="s">
        <v>2769</v>
      </c>
      <c r="ET39" s="179" t="s">
        <v>2769</v>
      </c>
    </row>
    <row r="40" spans="1:150" x14ac:dyDescent="0.3">
      <c r="A40" s="1"/>
      <c r="B40" s="180" t="s">
        <v>3127</v>
      </c>
      <c r="C40" s="180" t="s">
        <v>82</v>
      </c>
      <c r="D40" s="180" t="s">
        <v>86</v>
      </c>
      <c r="E40" s="180" t="s">
        <v>3128</v>
      </c>
      <c r="F40" s="180" t="s">
        <v>3129</v>
      </c>
      <c r="G40" s="181" t="s">
        <v>2889</v>
      </c>
      <c r="H40" s="181" t="s">
        <v>2769</v>
      </c>
      <c r="I40" s="181" t="s">
        <v>2769</v>
      </c>
      <c r="J40" s="181" t="s">
        <v>2889</v>
      </c>
      <c r="K40" s="181" t="s">
        <v>2769</v>
      </c>
      <c r="L40" s="181" t="s">
        <v>2769</v>
      </c>
      <c r="M40" s="181" t="s">
        <v>2889</v>
      </c>
      <c r="N40" s="181" t="s">
        <v>2769</v>
      </c>
      <c r="O40" s="181" t="s">
        <v>2769</v>
      </c>
      <c r="P40" s="181" t="s">
        <v>2889</v>
      </c>
      <c r="Q40" s="181" t="s">
        <v>2769</v>
      </c>
      <c r="R40" s="181" t="s">
        <v>2769</v>
      </c>
      <c r="S40" s="181" t="s">
        <v>2889</v>
      </c>
      <c r="T40" s="181" t="s">
        <v>2769</v>
      </c>
      <c r="U40" s="181" t="s">
        <v>2769</v>
      </c>
      <c r="V40" s="181" t="s">
        <v>2889</v>
      </c>
      <c r="W40" s="181" t="s">
        <v>2769</v>
      </c>
      <c r="X40" s="181" t="s">
        <v>2769</v>
      </c>
      <c r="Y40" s="181" t="s">
        <v>2889</v>
      </c>
      <c r="Z40" s="181" t="s">
        <v>2769</v>
      </c>
      <c r="AA40" s="181" t="s">
        <v>2769</v>
      </c>
      <c r="AB40" s="181" t="s">
        <v>2889</v>
      </c>
      <c r="AC40" s="181" t="s">
        <v>2769</v>
      </c>
      <c r="AD40" s="181" t="s">
        <v>2769</v>
      </c>
      <c r="AE40" s="181" t="s">
        <v>2889</v>
      </c>
      <c r="AF40" s="181" t="s">
        <v>2769</v>
      </c>
      <c r="AG40" s="181" t="s">
        <v>2769</v>
      </c>
      <c r="AH40" s="181" t="s">
        <v>2889</v>
      </c>
      <c r="AI40" s="181" t="s">
        <v>2769</v>
      </c>
      <c r="AJ40" s="181" t="s">
        <v>2769</v>
      </c>
      <c r="AK40" s="181" t="s">
        <v>2889</v>
      </c>
      <c r="AL40" s="181" t="s">
        <v>2769</v>
      </c>
      <c r="AM40" s="181" t="s">
        <v>2769</v>
      </c>
      <c r="AN40" s="181" t="s">
        <v>2889</v>
      </c>
      <c r="AO40" s="181" t="s">
        <v>2769</v>
      </c>
      <c r="AP40" s="181" t="s">
        <v>2769</v>
      </c>
      <c r="AQ40" s="181" t="s">
        <v>2889</v>
      </c>
      <c r="AR40" s="181" t="s">
        <v>2769</v>
      </c>
      <c r="AS40" s="181" t="s">
        <v>2769</v>
      </c>
      <c r="AT40" s="181" t="s">
        <v>2889</v>
      </c>
      <c r="AU40" s="181" t="s">
        <v>2769</v>
      </c>
      <c r="AV40" s="181" t="s">
        <v>2769</v>
      </c>
      <c r="AW40" s="181" t="s">
        <v>2889</v>
      </c>
      <c r="AX40" s="181" t="s">
        <v>2769</v>
      </c>
      <c r="AY40" s="181" t="s">
        <v>2769</v>
      </c>
      <c r="AZ40" s="181" t="s">
        <v>2889</v>
      </c>
      <c r="BA40" s="181" t="s">
        <v>2769</v>
      </c>
      <c r="BB40" s="181" t="s">
        <v>2769</v>
      </c>
      <c r="BC40" s="181" t="s">
        <v>2889</v>
      </c>
      <c r="BD40" s="181" t="s">
        <v>2769</v>
      </c>
      <c r="BE40" s="181" t="s">
        <v>2769</v>
      </c>
      <c r="BF40" s="181" t="s">
        <v>2889</v>
      </c>
      <c r="BG40" s="181" t="s">
        <v>2769</v>
      </c>
      <c r="BH40" s="181" t="s">
        <v>2769</v>
      </c>
      <c r="BI40" s="181" t="s">
        <v>2889</v>
      </c>
      <c r="BJ40" s="181" t="s">
        <v>2769</v>
      </c>
      <c r="BK40" s="181" t="s">
        <v>2769</v>
      </c>
      <c r="BL40" s="181" t="s">
        <v>2889</v>
      </c>
      <c r="BM40" s="181" t="s">
        <v>2769</v>
      </c>
      <c r="BN40" s="181" t="s">
        <v>2769</v>
      </c>
      <c r="BO40" s="181" t="s">
        <v>2889</v>
      </c>
      <c r="BP40" s="181" t="s">
        <v>2769</v>
      </c>
      <c r="BQ40" s="181" t="s">
        <v>2769</v>
      </c>
      <c r="BR40" s="181" t="s">
        <v>2889</v>
      </c>
      <c r="BS40" s="181" t="s">
        <v>2769</v>
      </c>
      <c r="BT40" s="181" t="s">
        <v>2769</v>
      </c>
      <c r="BU40" s="181" t="s">
        <v>2889</v>
      </c>
      <c r="BV40" s="181" t="s">
        <v>2769</v>
      </c>
      <c r="BW40" s="181" t="s">
        <v>2769</v>
      </c>
      <c r="BX40" s="181" t="s">
        <v>2889</v>
      </c>
      <c r="BY40" s="181" t="s">
        <v>2769</v>
      </c>
      <c r="BZ40" s="181" t="s">
        <v>2769</v>
      </c>
      <c r="CA40" s="181" t="s">
        <v>2889</v>
      </c>
      <c r="CB40" s="181" t="s">
        <v>2769</v>
      </c>
      <c r="CC40" s="181" t="s">
        <v>2769</v>
      </c>
      <c r="CD40" s="181" t="s">
        <v>2889</v>
      </c>
      <c r="CE40" s="181" t="s">
        <v>2769</v>
      </c>
      <c r="CF40" s="181" t="s">
        <v>2769</v>
      </c>
      <c r="CG40" s="181" t="s">
        <v>2889</v>
      </c>
      <c r="CH40" s="181" t="s">
        <v>2769</v>
      </c>
      <c r="CI40" s="181" t="s">
        <v>2769</v>
      </c>
      <c r="CJ40" s="181" t="s">
        <v>2889</v>
      </c>
      <c r="CK40" s="181" t="s">
        <v>2769</v>
      </c>
      <c r="CL40" s="181" t="s">
        <v>2769</v>
      </c>
      <c r="CM40" s="181" t="s">
        <v>2889</v>
      </c>
      <c r="CN40" s="181" t="s">
        <v>2769</v>
      </c>
      <c r="CO40" s="181" t="s">
        <v>2769</v>
      </c>
      <c r="CP40" s="181" t="s">
        <v>2889</v>
      </c>
      <c r="CQ40" s="181" t="s">
        <v>2769</v>
      </c>
      <c r="CR40" s="181" t="s">
        <v>2769</v>
      </c>
      <c r="CS40" s="181" t="s">
        <v>2889</v>
      </c>
      <c r="CT40" s="181" t="s">
        <v>2769</v>
      </c>
      <c r="CU40" s="181" t="s">
        <v>2769</v>
      </c>
      <c r="CV40" s="181" t="s">
        <v>2889</v>
      </c>
      <c r="CW40" s="181" t="s">
        <v>2769</v>
      </c>
      <c r="CX40" s="181" t="s">
        <v>2769</v>
      </c>
      <c r="CY40" s="181" t="s">
        <v>2889</v>
      </c>
      <c r="CZ40" s="181" t="s">
        <v>2769</v>
      </c>
      <c r="DA40" s="181" t="s">
        <v>2769</v>
      </c>
      <c r="DB40" s="181" t="s">
        <v>2889</v>
      </c>
      <c r="DC40" s="181" t="s">
        <v>2769</v>
      </c>
      <c r="DD40" s="181" t="s">
        <v>2769</v>
      </c>
      <c r="DE40" s="181" t="s">
        <v>2889</v>
      </c>
      <c r="DF40" s="181" t="s">
        <v>2769</v>
      </c>
      <c r="DG40" s="181" t="s">
        <v>2769</v>
      </c>
      <c r="DH40" s="181" t="s">
        <v>2889</v>
      </c>
      <c r="DI40" s="181" t="s">
        <v>2769</v>
      </c>
      <c r="DJ40" s="181" t="s">
        <v>2769</v>
      </c>
      <c r="DK40" s="181" t="s">
        <v>2889</v>
      </c>
      <c r="DL40" s="181" t="s">
        <v>2769</v>
      </c>
      <c r="DM40" s="181" t="s">
        <v>2769</v>
      </c>
      <c r="DN40" s="181" t="s">
        <v>2889</v>
      </c>
      <c r="DO40" s="181" t="s">
        <v>2769</v>
      </c>
      <c r="DP40" s="181" t="s">
        <v>2769</v>
      </c>
      <c r="DQ40" s="181" t="s">
        <v>2889</v>
      </c>
      <c r="DR40" s="181" t="s">
        <v>2769</v>
      </c>
      <c r="DS40" s="181" t="s">
        <v>2769</v>
      </c>
      <c r="DT40" s="181" t="s">
        <v>2889</v>
      </c>
      <c r="DU40" s="181" t="s">
        <v>2769</v>
      </c>
      <c r="DV40" s="181" t="s">
        <v>2769</v>
      </c>
      <c r="DW40" s="181" t="s">
        <v>2889</v>
      </c>
      <c r="DX40" s="181" t="s">
        <v>2769</v>
      </c>
      <c r="DY40" s="181" t="s">
        <v>2769</v>
      </c>
      <c r="DZ40" s="181" t="s">
        <v>2889</v>
      </c>
      <c r="EA40" s="181" t="s">
        <v>2769</v>
      </c>
      <c r="EB40" s="181" t="s">
        <v>2769</v>
      </c>
      <c r="EC40" s="181" t="s">
        <v>2889</v>
      </c>
      <c r="ED40" s="181" t="s">
        <v>2769</v>
      </c>
      <c r="EE40" s="181" t="s">
        <v>2769</v>
      </c>
      <c r="EF40" s="181" t="s">
        <v>2889</v>
      </c>
      <c r="EG40" s="181" t="s">
        <v>2769</v>
      </c>
      <c r="EH40" s="181" t="s">
        <v>2769</v>
      </c>
      <c r="EI40" s="181" t="s">
        <v>2889</v>
      </c>
      <c r="EJ40" s="181" t="s">
        <v>2769</v>
      </c>
      <c r="EK40" s="181" t="s">
        <v>2769</v>
      </c>
      <c r="EL40" s="181" t="s">
        <v>2889</v>
      </c>
      <c r="EM40" s="181" t="s">
        <v>2769</v>
      </c>
      <c r="EN40" s="181" t="s">
        <v>2769</v>
      </c>
      <c r="EO40" s="181" t="s">
        <v>2889</v>
      </c>
      <c r="EP40" s="181" t="s">
        <v>2769</v>
      </c>
      <c r="EQ40" s="181" t="s">
        <v>2769</v>
      </c>
      <c r="ER40" s="181" t="s">
        <v>2889</v>
      </c>
      <c r="ES40" s="181" t="s">
        <v>2769</v>
      </c>
      <c r="ET40" s="181" t="s">
        <v>2769</v>
      </c>
    </row>
    <row r="41" spans="1:150" x14ac:dyDescent="0.3">
      <c r="A41" s="1"/>
      <c r="B41" s="180" t="s">
        <v>3130</v>
      </c>
      <c r="C41" s="180" t="s">
        <v>82</v>
      </c>
      <c r="D41" s="180" t="s">
        <v>86</v>
      </c>
      <c r="E41" s="180" t="s">
        <v>3131</v>
      </c>
      <c r="F41" s="180" t="s">
        <v>3132</v>
      </c>
      <c r="G41" s="181" t="s">
        <v>2889</v>
      </c>
      <c r="H41" s="181" t="s">
        <v>2769</v>
      </c>
      <c r="I41" s="181" t="s">
        <v>2769</v>
      </c>
      <c r="J41" s="181" t="s">
        <v>2889</v>
      </c>
      <c r="K41" s="181" t="s">
        <v>2769</v>
      </c>
      <c r="L41" s="181" t="s">
        <v>2769</v>
      </c>
      <c r="M41" s="181" t="s">
        <v>2889</v>
      </c>
      <c r="N41" s="181" t="s">
        <v>2769</v>
      </c>
      <c r="O41" s="181" t="s">
        <v>2769</v>
      </c>
      <c r="P41" s="181" t="s">
        <v>2889</v>
      </c>
      <c r="Q41" s="181" t="s">
        <v>2769</v>
      </c>
      <c r="R41" s="181" t="s">
        <v>2769</v>
      </c>
      <c r="S41" s="181" t="s">
        <v>2889</v>
      </c>
      <c r="T41" s="181" t="s">
        <v>2769</v>
      </c>
      <c r="U41" s="181" t="s">
        <v>2769</v>
      </c>
      <c r="V41" s="181" t="s">
        <v>2889</v>
      </c>
      <c r="W41" s="181" t="s">
        <v>2769</v>
      </c>
      <c r="X41" s="181" t="s">
        <v>2769</v>
      </c>
      <c r="Y41" s="181" t="s">
        <v>2889</v>
      </c>
      <c r="Z41" s="181" t="s">
        <v>2769</v>
      </c>
      <c r="AA41" s="181" t="s">
        <v>2769</v>
      </c>
      <c r="AB41" s="181" t="s">
        <v>2889</v>
      </c>
      <c r="AC41" s="181" t="s">
        <v>2769</v>
      </c>
      <c r="AD41" s="181" t="s">
        <v>2769</v>
      </c>
      <c r="AE41" s="181" t="s">
        <v>2889</v>
      </c>
      <c r="AF41" s="181" t="s">
        <v>2769</v>
      </c>
      <c r="AG41" s="181" t="s">
        <v>2769</v>
      </c>
      <c r="AH41" s="181" t="s">
        <v>2889</v>
      </c>
      <c r="AI41" s="181" t="s">
        <v>2769</v>
      </c>
      <c r="AJ41" s="181" t="s">
        <v>2769</v>
      </c>
      <c r="AK41" s="181" t="s">
        <v>2889</v>
      </c>
      <c r="AL41" s="181" t="s">
        <v>2769</v>
      </c>
      <c r="AM41" s="181" t="s">
        <v>2769</v>
      </c>
      <c r="AN41" s="181" t="s">
        <v>2889</v>
      </c>
      <c r="AO41" s="181" t="s">
        <v>2769</v>
      </c>
      <c r="AP41" s="181" t="s">
        <v>2769</v>
      </c>
      <c r="AQ41" s="181" t="s">
        <v>2889</v>
      </c>
      <c r="AR41" s="181" t="s">
        <v>2769</v>
      </c>
      <c r="AS41" s="181" t="s">
        <v>2769</v>
      </c>
      <c r="AT41" s="181" t="s">
        <v>2889</v>
      </c>
      <c r="AU41" s="181" t="s">
        <v>2769</v>
      </c>
      <c r="AV41" s="181" t="s">
        <v>2769</v>
      </c>
      <c r="AW41" s="181" t="s">
        <v>2889</v>
      </c>
      <c r="AX41" s="181" t="s">
        <v>2769</v>
      </c>
      <c r="AY41" s="181" t="s">
        <v>2769</v>
      </c>
      <c r="AZ41" s="181" t="s">
        <v>2889</v>
      </c>
      <c r="BA41" s="181" t="s">
        <v>2769</v>
      </c>
      <c r="BB41" s="181" t="s">
        <v>2769</v>
      </c>
      <c r="BC41" s="181" t="s">
        <v>2889</v>
      </c>
      <c r="BD41" s="181" t="s">
        <v>2769</v>
      </c>
      <c r="BE41" s="181" t="s">
        <v>2769</v>
      </c>
      <c r="BF41" s="181" t="s">
        <v>2889</v>
      </c>
      <c r="BG41" s="181" t="s">
        <v>2769</v>
      </c>
      <c r="BH41" s="181" t="s">
        <v>2769</v>
      </c>
      <c r="BI41" s="181" t="s">
        <v>2889</v>
      </c>
      <c r="BJ41" s="181" t="s">
        <v>2769</v>
      </c>
      <c r="BK41" s="181" t="s">
        <v>2769</v>
      </c>
      <c r="BL41" s="181" t="s">
        <v>2889</v>
      </c>
      <c r="BM41" s="181" t="s">
        <v>2769</v>
      </c>
      <c r="BN41" s="181" t="s">
        <v>2769</v>
      </c>
      <c r="BO41" s="181" t="s">
        <v>2889</v>
      </c>
      <c r="BP41" s="181" t="s">
        <v>2769</v>
      </c>
      <c r="BQ41" s="181" t="s">
        <v>2769</v>
      </c>
      <c r="BR41" s="181" t="s">
        <v>2889</v>
      </c>
      <c r="BS41" s="181" t="s">
        <v>2769</v>
      </c>
      <c r="BT41" s="181" t="s">
        <v>2769</v>
      </c>
      <c r="BU41" s="181" t="s">
        <v>2889</v>
      </c>
      <c r="BV41" s="181" t="s">
        <v>2769</v>
      </c>
      <c r="BW41" s="181" t="s">
        <v>2769</v>
      </c>
      <c r="BX41" s="181" t="s">
        <v>2889</v>
      </c>
      <c r="BY41" s="181" t="s">
        <v>2769</v>
      </c>
      <c r="BZ41" s="181" t="s">
        <v>2769</v>
      </c>
      <c r="CA41" s="181" t="s">
        <v>2889</v>
      </c>
      <c r="CB41" s="181" t="s">
        <v>2769</v>
      </c>
      <c r="CC41" s="181" t="s">
        <v>2769</v>
      </c>
      <c r="CD41" s="181" t="s">
        <v>2889</v>
      </c>
      <c r="CE41" s="181" t="s">
        <v>2769</v>
      </c>
      <c r="CF41" s="181" t="s">
        <v>2769</v>
      </c>
      <c r="CG41" s="181" t="s">
        <v>2889</v>
      </c>
      <c r="CH41" s="181" t="s">
        <v>2769</v>
      </c>
      <c r="CI41" s="181" t="s">
        <v>2769</v>
      </c>
      <c r="CJ41" s="181" t="s">
        <v>2889</v>
      </c>
      <c r="CK41" s="181" t="s">
        <v>2769</v>
      </c>
      <c r="CL41" s="181" t="s">
        <v>2769</v>
      </c>
      <c r="CM41" s="181" t="s">
        <v>2889</v>
      </c>
      <c r="CN41" s="181" t="s">
        <v>2769</v>
      </c>
      <c r="CO41" s="181" t="s">
        <v>2769</v>
      </c>
      <c r="CP41" s="181" t="s">
        <v>2889</v>
      </c>
      <c r="CQ41" s="181" t="s">
        <v>2769</v>
      </c>
      <c r="CR41" s="181" t="s">
        <v>2769</v>
      </c>
      <c r="CS41" s="181" t="s">
        <v>2889</v>
      </c>
      <c r="CT41" s="181" t="s">
        <v>2769</v>
      </c>
      <c r="CU41" s="181" t="s">
        <v>2769</v>
      </c>
      <c r="CV41" s="181" t="s">
        <v>2889</v>
      </c>
      <c r="CW41" s="181" t="s">
        <v>2769</v>
      </c>
      <c r="CX41" s="181" t="s">
        <v>2769</v>
      </c>
      <c r="CY41" s="181" t="s">
        <v>2889</v>
      </c>
      <c r="CZ41" s="181" t="s">
        <v>2769</v>
      </c>
      <c r="DA41" s="181" t="s">
        <v>2769</v>
      </c>
      <c r="DB41" s="181" t="s">
        <v>2889</v>
      </c>
      <c r="DC41" s="181" t="s">
        <v>2769</v>
      </c>
      <c r="DD41" s="181" t="s">
        <v>2769</v>
      </c>
      <c r="DE41" s="181" t="s">
        <v>2889</v>
      </c>
      <c r="DF41" s="181" t="s">
        <v>2769</v>
      </c>
      <c r="DG41" s="181" t="s">
        <v>2769</v>
      </c>
      <c r="DH41" s="181" t="s">
        <v>2889</v>
      </c>
      <c r="DI41" s="181" t="s">
        <v>2769</v>
      </c>
      <c r="DJ41" s="181" t="s">
        <v>2769</v>
      </c>
      <c r="DK41" s="181" t="s">
        <v>2889</v>
      </c>
      <c r="DL41" s="181" t="s">
        <v>2769</v>
      </c>
      <c r="DM41" s="181" t="s">
        <v>2769</v>
      </c>
      <c r="DN41" s="181" t="s">
        <v>2889</v>
      </c>
      <c r="DO41" s="181" t="s">
        <v>2769</v>
      </c>
      <c r="DP41" s="181" t="s">
        <v>2769</v>
      </c>
      <c r="DQ41" s="181" t="s">
        <v>2889</v>
      </c>
      <c r="DR41" s="181" t="s">
        <v>2769</v>
      </c>
      <c r="DS41" s="181" t="s">
        <v>2769</v>
      </c>
      <c r="DT41" s="181" t="s">
        <v>2889</v>
      </c>
      <c r="DU41" s="181" t="s">
        <v>2769</v>
      </c>
      <c r="DV41" s="181" t="s">
        <v>2769</v>
      </c>
      <c r="DW41" s="181" t="s">
        <v>2889</v>
      </c>
      <c r="DX41" s="181" t="s">
        <v>2769</v>
      </c>
      <c r="DY41" s="181" t="s">
        <v>2769</v>
      </c>
      <c r="DZ41" s="181" t="s">
        <v>2889</v>
      </c>
      <c r="EA41" s="181" t="s">
        <v>2769</v>
      </c>
      <c r="EB41" s="181" t="s">
        <v>2769</v>
      </c>
      <c r="EC41" s="181" t="s">
        <v>2889</v>
      </c>
      <c r="ED41" s="181" t="s">
        <v>2769</v>
      </c>
      <c r="EE41" s="181" t="s">
        <v>2769</v>
      </c>
      <c r="EF41" s="181" t="s">
        <v>2889</v>
      </c>
      <c r="EG41" s="181" t="s">
        <v>2769</v>
      </c>
      <c r="EH41" s="181" t="s">
        <v>2769</v>
      </c>
      <c r="EI41" s="181" t="s">
        <v>2889</v>
      </c>
      <c r="EJ41" s="181" t="s">
        <v>2769</v>
      </c>
      <c r="EK41" s="181" t="s">
        <v>2769</v>
      </c>
      <c r="EL41" s="181" t="s">
        <v>2889</v>
      </c>
      <c r="EM41" s="181" t="s">
        <v>2769</v>
      </c>
      <c r="EN41" s="181" t="s">
        <v>2769</v>
      </c>
      <c r="EO41" s="181" t="s">
        <v>2889</v>
      </c>
      <c r="EP41" s="181" t="s">
        <v>2769</v>
      </c>
      <c r="EQ41" s="181" t="s">
        <v>2769</v>
      </c>
      <c r="ER41" s="181" t="s">
        <v>2889</v>
      </c>
      <c r="ES41" s="181" t="s">
        <v>2769</v>
      </c>
      <c r="ET41" s="181" t="s">
        <v>2769</v>
      </c>
    </row>
    <row r="42" spans="1:150" x14ac:dyDescent="0.3">
      <c r="A42" s="1"/>
      <c r="B42" s="180" t="s">
        <v>3133</v>
      </c>
      <c r="C42" s="180" t="s">
        <v>82</v>
      </c>
      <c r="D42" s="180" t="s">
        <v>86</v>
      </c>
      <c r="E42" s="180" t="s">
        <v>3134</v>
      </c>
      <c r="F42" s="180" t="s">
        <v>3135</v>
      </c>
      <c r="G42" s="181" t="s">
        <v>2889</v>
      </c>
      <c r="H42" s="181" t="s">
        <v>2769</v>
      </c>
      <c r="I42" s="181" t="s">
        <v>2769</v>
      </c>
      <c r="J42" s="181" t="s">
        <v>2889</v>
      </c>
      <c r="K42" s="181" t="s">
        <v>2769</v>
      </c>
      <c r="L42" s="181" t="s">
        <v>2769</v>
      </c>
      <c r="M42" s="181" t="s">
        <v>2889</v>
      </c>
      <c r="N42" s="181" t="s">
        <v>2769</v>
      </c>
      <c r="O42" s="181" t="s">
        <v>2769</v>
      </c>
      <c r="P42" s="181" t="s">
        <v>2889</v>
      </c>
      <c r="Q42" s="181" t="s">
        <v>2769</v>
      </c>
      <c r="R42" s="181" t="s">
        <v>2769</v>
      </c>
      <c r="S42" s="181" t="s">
        <v>2889</v>
      </c>
      <c r="T42" s="181" t="s">
        <v>2769</v>
      </c>
      <c r="U42" s="181" t="s">
        <v>2769</v>
      </c>
      <c r="V42" s="181" t="s">
        <v>2889</v>
      </c>
      <c r="W42" s="181" t="s">
        <v>2769</v>
      </c>
      <c r="X42" s="181" t="s">
        <v>2769</v>
      </c>
      <c r="Y42" s="181" t="s">
        <v>2889</v>
      </c>
      <c r="Z42" s="181" t="s">
        <v>2769</v>
      </c>
      <c r="AA42" s="181" t="s">
        <v>2769</v>
      </c>
      <c r="AB42" s="181" t="s">
        <v>2889</v>
      </c>
      <c r="AC42" s="181" t="s">
        <v>2769</v>
      </c>
      <c r="AD42" s="181" t="s">
        <v>2769</v>
      </c>
      <c r="AE42" s="181" t="s">
        <v>2889</v>
      </c>
      <c r="AF42" s="181" t="s">
        <v>2769</v>
      </c>
      <c r="AG42" s="181" t="s">
        <v>2769</v>
      </c>
      <c r="AH42" s="181" t="s">
        <v>2889</v>
      </c>
      <c r="AI42" s="181" t="s">
        <v>2769</v>
      </c>
      <c r="AJ42" s="181" t="s">
        <v>2769</v>
      </c>
      <c r="AK42" s="181" t="s">
        <v>2889</v>
      </c>
      <c r="AL42" s="181" t="s">
        <v>2769</v>
      </c>
      <c r="AM42" s="181" t="s">
        <v>2769</v>
      </c>
      <c r="AN42" s="181" t="s">
        <v>2889</v>
      </c>
      <c r="AO42" s="181" t="s">
        <v>2769</v>
      </c>
      <c r="AP42" s="181" t="s">
        <v>2769</v>
      </c>
      <c r="AQ42" s="181" t="s">
        <v>2889</v>
      </c>
      <c r="AR42" s="181" t="s">
        <v>2769</v>
      </c>
      <c r="AS42" s="181" t="s">
        <v>2769</v>
      </c>
      <c r="AT42" s="181" t="s">
        <v>2889</v>
      </c>
      <c r="AU42" s="181" t="s">
        <v>2769</v>
      </c>
      <c r="AV42" s="181" t="s">
        <v>2769</v>
      </c>
      <c r="AW42" s="181" t="s">
        <v>2889</v>
      </c>
      <c r="AX42" s="181" t="s">
        <v>2769</v>
      </c>
      <c r="AY42" s="181" t="s">
        <v>2769</v>
      </c>
      <c r="AZ42" s="181" t="s">
        <v>2889</v>
      </c>
      <c r="BA42" s="181" t="s">
        <v>2769</v>
      </c>
      <c r="BB42" s="181" t="s">
        <v>2769</v>
      </c>
      <c r="BC42" s="181" t="s">
        <v>2889</v>
      </c>
      <c r="BD42" s="181" t="s">
        <v>2769</v>
      </c>
      <c r="BE42" s="181" t="s">
        <v>2769</v>
      </c>
      <c r="BF42" s="181" t="s">
        <v>2889</v>
      </c>
      <c r="BG42" s="181" t="s">
        <v>2769</v>
      </c>
      <c r="BH42" s="181" t="s">
        <v>2769</v>
      </c>
      <c r="BI42" s="181" t="s">
        <v>2889</v>
      </c>
      <c r="BJ42" s="181" t="s">
        <v>2769</v>
      </c>
      <c r="BK42" s="181" t="s">
        <v>2769</v>
      </c>
      <c r="BL42" s="181" t="s">
        <v>2889</v>
      </c>
      <c r="BM42" s="181" t="s">
        <v>2769</v>
      </c>
      <c r="BN42" s="181" t="s">
        <v>2769</v>
      </c>
      <c r="BO42" s="181" t="s">
        <v>2889</v>
      </c>
      <c r="BP42" s="181" t="s">
        <v>2769</v>
      </c>
      <c r="BQ42" s="181" t="s">
        <v>2769</v>
      </c>
      <c r="BR42" s="181" t="s">
        <v>2889</v>
      </c>
      <c r="BS42" s="181" t="s">
        <v>2769</v>
      </c>
      <c r="BT42" s="181" t="s">
        <v>2769</v>
      </c>
      <c r="BU42" s="181" t="s">
        <v>2889</v>
      </c>
      <c r="BV42" s="181" t="s">
        <v>2769</v>
      </c>
      <c r="BW42" s="181" t="s">
        <v>2769</v>
      </c>
      <c r="BX42" s="181" t="s">
        <v>2889</v>
      </c>
      <c r="BY42" s="181" t="s">
        <v>2769</v>
      </c>
      <c r="BZ42" s="181" t="s">
        <v>2769</v>
      </c>
      <c r="CA42" s="181" t="s">
        <v>2889</v>
      </c>
      <c r="CB42" s="181" t="s">
        <v>2769</v>
      </c>
      <c r="CC42" s="181" t="s">
        <v>2769</v>
      </c>
      <c r="CD42" s="181" t="s">
        <v>2889</v>
      </c>
      <c r="CE42" s="181" t="s">
        <v>2769</v>
      </c>
      <c r="CF42" s="181" t="s">
        <v>2769</v>
      </c>
      <c r="CG42" s="181" t="s">
        <v>2889</v>
      </c>
      <c r="CH42" s="181" t="s">
        <v>2769</v>
      </c>
      <c r="CI42" s="181" t="s">
        <v>2769</v>
      </c>
      <c r="CJ42" s="181" t="s">
        <v>2889</v>
      </c>
      <c r="CK42" s="181" t="s">
        <v>2769</v>
      </c>
      <c r="CL42" s="181" t="s">
        <v>2769</v>
      </c>
      <c r="CM42" s="181" t="s">
        <v>2889</v>
      </c>
      <c r="CN42" s="181" t="s">
        <v>2769</v>
      </c>
      <c r="CO42" s="181" t="s">
        <v>2769</v>
      </c>
      <c r="CP42" s="181" t="s">
        <v>2889</v>
      </c>
      <c r="CQ42" s="181" t="s">
        <v>2769</v>
      </c>
      <c r="CR42" s="181" t="s">
        <v>2769</v>
      </c>
      <c r="CS42" s="181" t="s">
        <v>2889</v>
      </c>
      <c r="CT42" s="181" t="s">
        <v>2769</v>
      </c>
      <c r="CU42" s="181" t="s">
        <v>2769</v>
      </c>
      <c r="CV42" s="181" t="s">
        <v>2889</v>
      </c>
      <c r="CW42" s="181" t="s">
        <v>2769</v>
      </c>
      <c r="CX42" s="181" t="s">
        <v>2769</v>
      </c>
      <c r="CY42" s="181" t="s">
        <v>2889</v>
      </c>
      <c r="CZ42" s="181" t="s">
        <v>2769</v>
      </c>
      <c r="DA42" s="181" t="s">
        <v>2769</v>
      </c>
      <c r="DB42" s="181" t="s">
        <v>2889</v>
      </c>
      <c r="DC42" s="181" t="s">
        <v>2769</v>
      </c>
      <c r="DD42" s="181" t="s">
        <v>2769</v>
      </c>
      <c r="DE42" s="181" t="s">
        <v>2889</v>
      </c>
      <c r="DF42" s="181" t="s">
        <v>2769</v>
      </c>
      <c r="DG42" s="181" t="s">
        <v>2769</v>
      </c>
      <c r="DH42" s="181" t="s">
        <v>2889</v>
      </c>
      <c r="DI42" s="181" t="s">
        <v>2769</v>
      </c>
      <c r="DJ42" s="181" t="s">
        <v>2769</v>
      </c>
      <c r="DK42" s="181" t="s">
        <v>2889</v>
      </c>
      <c r="DL42" s="181" t="s">
        <v>2769</v>
      </c>
      <c r="DM42" s="181" t="s">
        <v>2769</v>
      </c>
      <c r="DN42" s="181" t="s">
        <v>2889</v>
      </c>
      <c r="DO42" s="181" t="s">
        <v>2769</v>
      </c>
      <c r="DP42" s="181" t="s">
        <v>2769</v>
      </c>
      <c r="DQ42" s="181" t="s">
        <v>2889</v>
      </c>
      <c r="DR42" s="181" t="s">
        <v>2769</v>
      </c>
      <c r="DS42" s="181" t="s">
        <v>2769</v>
      </c>
      <c r="DT42" s="181" t="s">
        <v>2889</v>
      </c>
      <c r="DU42" s="181" t="s">
        <v>2769</v>
      </c>
      <c r="DV42" s="181" t="s">
        <v>2769</v>
      </c>
      <c r="DW42" s="181" t="s">
        <v>2889</v>
      </c>
      <c r="DX42" s="181" t="s">
        <v>2769</v>
      </c>
      <c r="DY42" s="181" t="s">
        <v>2769</v>
      </c>
      <c r="DZ42" s="181" t="s">
        <v>2889</v>
      </c>
      <c r="EA42" s="181" t="s">
        <v>2769</v>
      </c>
      <c r="EB42" s="181" t="s">
        <v>2769</v>
      </c>
      <c r="EC42" s="181" t="s">
        <v>2889</v>
      </c>
      <c r="ED42" s="181" t="s">
        <v>2769</v>
      </c>
      <c r="EE42" s="181" t="s">
        <v>2769</v>
      </c>
      <c r="EF42" s="181" t="s">
        <v>2889</v>
      </c>
      <c r="EG42" s="181" t="s">
        <v>2769</v>
      </c>
      <c r="EH42" s="181" t="s">
        <v>2769</v>
      </c>
      <c r="EI42" s="181" t="s">
        <v>2889</v>
      </c>
      <c r="EJ42" s="181" t="s">
        <v>2769</v>
      </c>
      <c r="EK42" s="181" t="s">
        <v>2769</v>
      </c>
      <c r="EL42" s="181" t="s">
        <v>2889</v>
      </c>
      <c r="EM42" s="181" t="s">
        <v>2769</v>
      </c>
      <c r="EN42" s="181" t="s">
        <v>2769</v>
      </c>
      <c r="EO42" s="181" t="s">
        <v>2889</v>
      </c>
      <c r="EP42" s="181" t="s">
        <v>2769</v>
      </c>
      <c r="EQ42" s="181" t="s">
        <v>2769</v>
      </c>
      <c r="ER42" s="181" t="s">
        <v>2889</v>
      </c>
      <c r="ES42" s="181" t="s">
        <v>2769</v>
      </c>
      <c r="ET42" s="181" t="s">
        <v>2769</v>
      </c>
    </row>
    <row r="43" spans="1:150" x14ac:dyDescent="0.3">
      <c r="A43" s="1"/>
      <c r="B43" s="179" t="s">
        <v>3136</v>
      </c>
      <c r="C43" s="179" t="s">
        <v>102</v>
      </c>
      <c r="D43" s="179" t="s">
        <v>103</v>
      </c>
      <c r="E43" s="179" t="s">
        <v>3137</v>
      </c>
      <c r="F43" s="179" t="s">
        <v>3138</v>
      </c>
      <c r="G43" s="179" t="s">
        <v>2889</v>
      </c>
      <c r="H43" s="179" t="s">
        <v>2769</v>
      </c>
      <c r="I43" s="179" t="s">
        <v>2769</v>
      </c>
      <c r="J43" s="179" t="s">
        <v>2889</v>
      </c>
      <c r="K43" s="179" t="s">
        <v>3139</v>
      </c>
      <c r="L43" s="179" t="s">
        <v>3140</v>
      </c>
      <c r="M43" s="179" t="s">
        <v>2889</v>
      </c>
      <c r="N43" s="179" t="s">
        <v>2769</v>
      </c>
      <c r="O43" s="179" t="s">
        <v>2769</v>
      </c>
      <c r="P43" s="179" t="s">
        <v>2889</v>
      </c>
      <c r="Q43" s="179" t="s">
        <v>2769</v>
      </c>
      <c r="R43" s="179" t="s">
        <v>2769</v>
      </c>
      <c r="S43" s="179" t="s">
        <v>2889</v>
      </c>
      <c r="T43" s="179" t="s">
        <v>3141</v>
      </c>
      <c r="U43" s="179" t="s">
        <v>2769</v>
      </c>
      <c r="V43" s="179" t="s">
        <v>2889</v>
      </c>
      <c r="W43" s="179" t="s">
        <v>2769</v>
      </c>
      <c r="X43" s="179" t="s">
        <v>3142</v>
      </c>
      <c r="Y43" s="179" t="s">
        <v>2889</v>
      </c>
      <c r="Z43" s="179" t="s">
        <v>3143</v>
      </c>
      <c r="AA43" s="179" t="s">
        <v>3144</v>
      </c>
      <c r="AB43" s="179" t="s">
        <v>2889</v>
      </c>
      <c r="AC43" s="179" t="s">
        <v>2769</v>
      </c>
      <c r="AD43" s="179" t="s">
        <v>3145</v>
      </c>
      <c r="AE43" s="179" t="s">
        <v>2889</v>
      </c>
      <c r="AF43" s="179" t="s">
        <v>2769</v>
      </c>
      <c r="AG43" s="179" t="s">
        <v>3146</v>
      </c>
      <c r="AH43" s="179" t="s">
        <v>2889</v>
      </c>
      <c r="AI43" s="179" t="s">
        <v>2769</v>
      </c>
      <c r="AJ43" s="179" t="s">
        <v>3147</v>
      </c>
      <c r="AK43" s="179" t="s">
        <v>2889</v>
      </c>
      <c r="AL43" s="179" t="s">
        <v>3148</v>
      </c>
      <c r="AM43" s="179" t="s">
        <v>3149</v>
      </c>
      <c r="AN43" s="179" t="s">
        <v>2889</v>
      </c>
      <c r="AO43" s="179" t="s">
        <v>2769</v>
      </c>
      <c r="AP43" s="179" t="s">
        <v>3150</v>
      </c>
      <c r="AQ43" s="179" t="s">
        <v>2889</v>
      </c>
      <c r="AR43" s="179" t="s">
        <v>3151</v>
      </c>
      <c r="AS43" s="179" t="s">
        <v>3152</v>
      </c>
      <c r="AT43" s="179" t="s">
        <v>2889</v>
      </c>
      <c r="AU43" s="179" t="s">
        <v>2769</v>
      </c>
      <c r="AV43" s="179" t="s">
        <v>2769</v>
      </c>
      <c r="AW43" s="179" t="s">
        <v>2889</v>
      </c>
      <c r="AX43" s="179" t="s">
        <v>3153</v>
      </c>
      <c r="AY43" s="179" t="s">
        <v>2769</v>
      </c>
      <c r="AZ43" s="179" t="s">
        <v>2889</v>
      </c>
      <c r="BA43" s="179" t="s">
        <v>3154</v>
      </c>
      <c r="BB43" s="179" t="s">
        <v>3155</v>
      </c>
      <c r="BC43" s="179" t="s">
        <v>2889</v>
      </c>
      <c r="BD43" s="179" t="s">
        <v>2769</v>
      </c>
      <c r="BE43" s="179" t="s">
        <v>2769</v>
      </c>
      <c r="BF43" s="179" t="s">
        <v>2889</v>
      </c>
      <c r="BG43" s="179" t="s">
        <v>2769</v>
      </c>
      <c r="BH43" s="179" t="s">
        <v>2769</v>
      </c>
      <c r="BI43" s="179" t="s">
        <v>2889</v>
      </c>
      <c r="BJ43" s="179" t="s">
        <v>2769</v>
      </c>
      <c r="BK43" s="179" t="s">
        <v>2769</v>
      </c>
      <c r="BL43" s="179" t="s">
        <v>2889</v>
      </c>
      <c r="BM43" s="179" t="s">
        <v>2769</v>
      </c>
      <c r="BN43" s="179" t="s">
        <v>2769</v>
      </c>
      <c r="BO43" s="179" t="s">
        <v>2889</v>
      </c>
      <c r="BP43" s="179" t="s">
        <v>2769</v>
      </c>
      <c r="BQ43" s="179" t="s">
        <v>2769</v>
      </c>
      <c r="BR43" s="179" t="s">
        <v>2889</v>
      </c>
      <c r="BS43" s="179" t="s">
        <v>2769</v>
      </c>
      <c r="BT43" s="179" t="s">
        <v>2769</v>
      </c>
      <c r="BU43" s="179" t="s">
        <v>2889</v>
      </c>
      <c r="BV43" s="179" t="s">
        <v>2769</v>
      </c>
      <c r="BW43" s="179" t="s">
        <v>2769</v>
      </c>
      <c r="BX43" s="179" t="s">
        <v>2889</v>
      </c>
      <c r="BY43" s="179" t="s">
        <v>2769</v>
      </c>
      <c r="BZ43" s="179" t="s">
        <v>2769</v>
      </c>
      <c r="CA43" s="179" t="s">
        <v>2889</v>
      </c>
      <c r="CB43" s="179" t="s">
        <v>2769</v>
      </c>
      <c r="CC43" s="179" t="s">
        <v>2769</v>
      </c>
      <c r="CD43" s="179" t="s">
        <v>2889</v>
      </c>
      <c r="CE43" s="179" t="s">
        <v>2769</v>
      </c>
      <c r="CF43" s="179" t="s">
        <v>2769</v>
      </c>
      <c r="CG43" s="179" t="s">
        <v>2889</v>
      </c>
      <c r="CH43" s="179" t="s">
        <v>2769</v>
      </c>
      <c r="CI43" s="179" t="s">
        <v>2769</v>
      </c>
      <c r="CJ43" s="179" t="s">
        <v>2889</v>
      </c>
      <c r="CK43" s="179" t="s">
        <v>2769</v>
      </c>
      <c r="CL43" s="179" t="s">
        <v>2769</v>
      </c>
      <c r="CM43" s="179" t="s">
        <v>2889</v>
      </c>
      <c r="CN43" s="179" t="s">
        <v>2769</v>
      </c>
      <c r="CO43" s="179" t="s">
        <v>2769</v>
      </c>
      <c r="CP43" s="179" t="s">
        <v>2889</v>
      </c>
      <c r="CQ43" s="179" t="s">
        <v>2769</v>
      </c>
      <c r="CR43" s="179" t="s">
        <v>2769</v>
      </c>
      <c r="CS43" s="179" t="s">
        <v>2889</v>
      </c>
      <c r="CT43" s="179" t="s">
        <v>2769</v>
      </c>
      <c r="CU43" s="179" t="s">
        <v>2769</v>
      </c>
      <c r="CV43" s="179" t="s">
        <v>2889</v>
      </c>
      <c r="CW43" s="179" t="s">
        <v>2769</v>
      </c>
      <c r="CX43" s="179" t="s">
        <v>2769</v>
      </c>
      <c r="CY43" s="179" t="s">
        <v>2889</v>
      </c>
      <c r="CZ43" s="179" t="s">
        <v>2769</v>
      </c>
      <c r="DA43" s="179" t="s">
        <v>2769</v>
      </c>
      <c r="DB43" s="179" t="s">
        <v>2889</v>
      </c>
      <c r="DC43" s="179" t="s">
        <v>2769</v>
      </c>
      <c r="DD43" s="179" t="s">
        <v>2769</v>
      </c>
      <c r="DE43" s="179" t="s">
        <v>2889</v>
      </c>
      <c r="DF43" s="179" t="s">
        <v>2769</v>
      </c>
      <c r="DG43" s="179" t="s">
        <v>2769</v>
      </c>
      <c r="DH43" s="179" t="s">
        <v>2889</v>
      </c>
      <c r="DI43" s="179" t="s">
        <v>2769</v>
      </c>
      <c r="DJ43" s="179" t="s">
        <v>2769</v>
      </c>
      <c r="DK43" s="179" t="s">
        <v>2889</v>
      </c>
      <c r="DL43" s="179" t="s">
        <v>2769</v>
      </c>
      <c r="DM43" s="179" t="s">
        <v>3156</v>
      </c>
      <c r="DN43" s="179" t="s">
        <v>2889</v>
      </c>
      <c r="DO43" s="179" t="s">
        <v>2769</v>
      </c>
      <c r="DP43" s="179" t="s">
        <v>3157</v>
      </c>
      <c r="DQ43" s="179" t="s">
        <v>2889</v>
      </c>
      <c r="DR43" s="179" t="s">
        <v>2769</v>
      </c>
      <c r="DS43" s="179" t="s">
        <v>3158</v>
      </c>
      <c r="DT43" s="179" t="s">
        <v>2889</v>
      </c>
      <c r="DU43" s="179" t="s">
        <v>2769</v>
      </c>
      <c r="DV43" s="179" t="s">
        <v>3159</v>
      </c>
      <c r="DW43" s="179" t="s">
        <v>2889</v>
      </c>
      <c r="DX43" s="179" t="s">
        <v>2769</v>
      </c>
      <c r="DY43" s="179" t="s">
        <v>3160</v>
      </c>
      <c r="DZ43" s="179" t="s">
        <v>2889</v>
      </c>
      <c r="EA43" s="179" t="s">
        <v>2769</v>
      </c>
      <c r="EB43" s="179" t="s">
        <v>3161</v>
      </c>
      <c r="EC43" s="179" t="s">
        <v>2889</v>
      </c>
      <c r="ED43" s="179" t="s">
        <v>2769</v>
      </c>
      <c r="EE43" s="179" t="s">
        <v>3162</v>
      </c>
      <c r="EF43" s="179" t="s">
        <v>2889</v>
      </c>
      <c r="EG43" s="179" t="s">
        <v>2769</v>
      </c>
      <c r="EH43" s="179" t="s">
        <v>3163</v>
      </c>
      <c r="EI43" s="179" t="s">
        <v>2889</v>
      </c>
      <c r="EJ43" s="179" t="s">
        <v>2769</v>
      </c>
      <c r="EK43" s="179" t="s">
        <v>3164</v>
      </c>
      <c r="EL43" s="179" t="s">
        <v>2889</v>
      </c>
      <c r="EM43" s="179" t="s">
        <v>2769</v>
      </c>
      <c r="EN43" s="179" t="s">
        <v>3165</v>
      </c>
      <c r="EO43" s="179" t="s">
        <v>2889</v>
      </c>
      <c r="EP43" s="179" t="s">
        <v>3166</v>
      </c>
      <c r="EQ43" s="179" t="s">
        <v>3167</v>
      </c>
      <c r="ER43" s="179" t="s">
        <v>2889</v>
      </c>
      <c r="ES43" s="179" t="s">
        <v>2769</v>
      </c>
      <c r="ET43" s="179" t="s">
        <v>3168</v>
      </c>
    </row>
    <row r="44" spans="1:150" x14ac:dyDescent="0.3">
      <c r="A44" s="1"/>
      <c r="B44" s="180" t="s">
        <v>3169</v>
      </c>
      <c r="C44" s="180" t="s">
        <v>102</v>
      </c>
      <c r="D44" s="180" t="s">
        <v>103</v>
      </c>
      <c r="E44" s="180" t="s">
        <v>3170</v>
      </c>
      <c r="F44" s="180" t="s">
        <v>3171</v>
      </c>
      <c r="G44" s="181" t="s">
        <v>2889</v>
      </c>
      <c r="H44" s="181" t="s">
        <v>2769</v>
      </c>
      <c r="I44" s="181" t="s">
        <v>2769</v>
      </c>
      <c r="J44" s="181" t="s">
        <v>2889</v>
      </c>
      <c r="K44" s="181" t="s">
        <v>3139</v>
      </c>
      <c r="L44" s="181" t="s">
        <v>3140</v>
      </c>
      <c r="M44" s="181" t="s">
        <v>2889</v>
      </c>
      <c r="N44" s="181" t="s">
        <v>2769</v>
      </c>
      <c r="O44" s="181" t="s">
        <v>2769</v>
      </c>
      <c r="P44" s="181" t="s">
        <v>2889</v>
      </c>
      <c r="Q44" s="181" t="s">
        <v>2769</v>
      </c>
      <c r="R44" s="181" t="s">
        <v>2769</v>
      </c>
      <c r="S44" s="181" t="s">
        <v>2889</v>
      </c>
      <c r="T44" s="181" t="s">
        <v>3141</v>
      </c>
      <c r="U44" s="181" t="s">
        <v>2769</v>
      </c>
      <c r="V44" s="181" t="s">
        <v>2889</v>
      </c>
      <c r="W44" s="181" t="s">
        <v>2769</v>
      </c>
      <c r="X44" s="181" t="s">
        <v>2769</v>
      </c>
      <c r="Y44" s="181" t="s">
        <v>2889</v>
      </c>
      <c r="Z44" s="181" t="s">
        <v>2769</v>
      </c>
      <c r="AA44" s="181" t="s">
        <v>2769</v>
      </c>
      <c r="AB44" s="181" t="s">
        <v>2889</v>
      </c>
      <c r="AC44" s="181" t="s">
        <v>2769</v>
      </c>
      <c r="AD44" s="181" t="s">
        <v>2769</v>
      </c>
      <c r="AE44" s="181" t="s">
        <v>2889</v>
      </c>
      <c r="AF44" s="181" t="s">
        <v>2769</v>
      </c>
      <c r="AG44" s="181" t="s">
        <v>2769</v>
      </c>
      <c r="AH44" s="181" t="s">
        <v>2889</v>
      </c>
      <c r="AI44" s="181" t="s">
        <v>2769</v>
      </c>
      <c r="AJ44" s="181" t="s">
        <v>2769</v>
      </c>
      <c r="AK44" s="181" t="s">
        <v>2889</v>
      </c>
      <c r="AL44" s="181" t="s">
        <v>2769</v>
      </c>
      <c r="AM44" s="181" t="s">
        <v>2769</v>
      </c>
      <c r="AN44" s="181" t="s">
        <v>2889</v>
      </c>
      <c r="AO44" s="181" t="s">
        <v>2769</v>
      </c>
      <c r="AP44" s="181" t="s">
        <v>3150</v>
      </c>
      <c r="AQ44" s="181" t="s">
        <v>2889</v>
      </c>
      <c r="AR44" s="181" t="s">
        <v>2769</v>
      </c>
      <c r="AS44" s="181" t="s">
        <v>3152</v>
      </c>
      <c r="AT44" s="181" t="s">
        <v>2889</v>
      </c>
      <c r="AU44" s="181" t="s">
        <v>2769</v>
      </c>
      <c r="AV44" s="181" t="s">
        <v>2769</v>
      </c>
      <c r="AW44" s="181" t="s">
        <v>2889</v>
      </c>
      <c r="AX44" s="181" t="s">
        <v>2769</v>
      </c>
      <c r="AY44" s="181" t="s">
        <v>2769</v>
      </c>
      <c r="AZ44" s="181" t="s">
        <v>2889</v>
      </c>
      <c r="BA44" s="181" t="s">
        <v>2769</v>
      </c>
      <c r="BB44" s="181" t="s">
        <v>3155</v>
      </c>
      <c r="BC44" s="181" t="s">
        <v>2889</v>
      </c>
      <c r="BD44" s="181" t="s">
        <v>2769</v>
      </c>
      <c r="BE44" s="181" t="s">
        <v>2769</v>
      </c>
      <c r="BF44" s="181" t="s">
        <v>2889</v>
      </c>
      <c r="BG44" s="181" t="s">
        <v>2769</v>
      </c>
      <c r="BH44" s="181" t="s">
        <v>2769</v>
      </c>
      <c r="BI44" s="181" t="s">
        <v>2889</v>
      </c>
      <c r="BJ44" s="181" t="s">
        <v>2769</v>
      </c>
      <c r="BK44" s="181" t="s">
        <v>2769</v>
      </c>
      <c r="BL44" s="181" t="s">
        <v>2889</v>
      </c>
      <c r="BM44" s="181" t="s">
        <v>2769</v>
      </c>
      <c r="BN44" s="181" t="s">
        <v>2769</v>
      </c>
      <c r="BO44" s="181" t="s">
        <v>2889</v>
      </c>
      <c r="BP44" s="181" t="s">
        <v>2769</v>
      </c>
      <c r="BQ44" s="181" t="s">
        <v>2769</v>
      </c>
      <c r="BR44" s="181" t="s">
        <v>2889</v>
      </c>
      <c r="BS44" s="181" t="s">
        <v>2769</v>
      </c>
      <c r="BT44" s="181" t="s">
        <v>2769</v>
      </c>
      <c r="BU44" s="181" t="s">
        <v>2889</v>
      </c>
      <c r="BV44" s="181" t="s">
        <v>2769</v>
      </c>
      <c r="BW44" s="181" t="s">
        <v>2769</v>
      </c>
      <c r="BX44" s="181" t="s">
        <v>2889</v>
      </c>
      <c r="BY44" s="181" t="s">
        <v>2769</v>
      </c>
      <c r="BZ44" s="181" t="s">
        <v>2769</v>
      </c>
      <c r="CA44" s="181" t="s">
        <v>2889</v>
      </c>
      <c r="CB44" s="181" t="s">
        <v>2769</v>
      </c>
      <c r="CC44" s="181" t="s">
        <v>2769</v>
      </c>
      <c r="CD44" s="181" t="s">
        <v>2889</v>
      </c>
      <c r="CE44" s="181" t="s">
        <v>2769</v>
      </c>
      <c r="CF44" s="181" t="s">
        <v>2769</v>
      </c>
      <c r="CG44" s="181" t="s">
        <v>2889</v>
      </c>
      <c r="CH44" s="181" t="s">
        <v>2769</v>
      </c>
      <c r="CI44" s="181" t="s">
        <v>2769</v>
      </c>
      <c r="CJ44" s="181" t="s">
        <v>2889</v>
      </c>
      <c r="CK44" s="181" t="s">
        <v>2769</v>
      </c>
      <c r="CL44" s="181" t="s">
        <v>2769</v>
      </c>
      <c r="CM44" s="181" t="s">
        <v>2889</v>
      </c>
      <c r="CN44" s="181" t="s">
        <v>2769</v>
      </c>
      <c r="CO44" s="181" t="s">
        <v>2769</v>
      </c>
      <c r="CP44" s="181" t="s">
        <v>2889</v>
      </c>
      <c r="CQ44" s="181" t="s">
        <v>2769</v>
      </c>
      <c r="CR44" s="181" t="s">
        <v>2769</v>
      </c>
      <c r="CS44" s="181" t="s">
        <v>2889</v>
      </c>
      <c r="CT44" s="181" t="s">
        <v>2769</v>
      </c>
      <c r="CU44" s="181" t="s">
        <v>2769</v>
      </c>
      <c r="CV44" s="181" t="s">
        <v>2889</v>
      </c>
      <c r="CW44" s="181" t="s">
        <v>2769</v>
      </c>
      <c r="CX44" s="181" t="s">
        <v>2769</v>
      </c>
      <c r="CY44" s="181" t="s">
        <v>2889</v>
      </c>
      <c r="CZ44" s="181" t="s">
        <v>2769</v>
      </c>
      <c r="DA44" s="181" t="s">
        <v>2769</v>
      </c>
      <c r="DB44" s="181" t="s">
        <v>2889</v>
      </c>
      <c r="DC44" s="181" t="s">
        <v>2769</v>
      </c>
      <c r="DD44" s="181" t="s">
        <v>2769</v>
      </c>
      <c r="DE44" s="181" t="s">
        <v>2889</v>
      </c>
      <c r="DF44" s="181" t="s">
        <v>2769</v>
      </c>
      <c r="DG44" s="181" t="s">
        <v>2769</v>
      </c>
      <c r="DH44" s="181" t="s">
        <v>2889</v>
      </c>
      <c r="DI44" s="181" t="s">
        <v>2769</v>
      </c>
      <c r="DJ44" s="181" t="s">
        <v>2769</v>
      </c>
      <c r="DK44" s="181" t="s">
        <v>2889</v>
      </c>
      <c r="DL44" s="181" t="s">
        <v>2769</v>
      </c>
      <c r="DM44" s="181" t="s">
        <v>3172</v>
      </c>
      <c r="DN44" s="181" t="s">
        <v>2889</v>
      </c>
      <c r="DO44" s="181" t="s">
        <v>2769</v>
      </c>
      <c r="DP44" s="181" t="s">
        <v>2769</v>
      </c>
      <c r="DQ44" s="181" t="s">
        <v>2889</v>
      </c>
      <c r="DR44" s="181" t="s">
        <v>2769</v>
      </c>
      <c r="DS44" s="181" t="s">
        <v>3173</v>
      </c>
      <c r="DT44" s="181" t="s">
        <v>2889</v>
      </c>
      <c r="DU44" s="181" t="s">
        <v>2769</v>
      </c>
      <c r="DV44" s="181" t="s">
        <v>3174</v>
      </c>
      <c r="DW44" s="181" t="s">
        <v>2889</v>
      </c>
      <c r="DX44" s="181" t="s">
        <v>2769</v>
      </c>
      <c r="DY44" s="181" t="s">
        <v>3175</v>
      </c>
      <c r="DZ44" s="181" t="s">
        <v>2889</v>
      </c>
      <c r="EA44" s="181" t="s">
        <v>2769</v>
      </c>
      <c r="EB44" s="181" t="s">
        <v>2769</v>
      </c>
      <c r="EC44" s="181" t="s">
        <v>2889</v>
      </c>
      <c r="ED44" s="181" t="s">
        <v>2769</v>
      </c>
      <c r="EE44" s="181" t="s">
        <v>3176</v>
      </c>
      <c r="EF44" s="181" t="s">
        <v>2889</v>
      </c>
      <c r="EG44" s="181" t="s">
        <v>2769</v>
      </c>
      <c r="EH44" s="181" t="s">
        <v>2769</v>
      </c>
      <c r="EI44" s="181" t="s">
        <v>2889</v>
      </c>
      <c r="EJ44" s="181" t="s">
        <v>2769</v>
      </c>
      <c r="EK44" s="181" t="s">
        <v>3177</v>
      </c>
      <c r="EL44" s="181" t="s">
        <v>2889</v>
      </c>
      <c r="EM44" s="181" t="s">
        <v>2769</v>
      </c>
      <c r="EN44" s="181" t="s">
        <v>3178</v>
      </c>
      <c r="EO44" s="181" t="s">
        <v>2889</v>
      </c>
      <c r="EP44" s="181" t="s">
        <v>2769</v>
      </c>
      <c r="EQ44" s="181" t="s">
        <v>3179</v>
      </c>
      <c r="ER44" s="181" t="s">
        <v>2889</v>
      </c>
      <c r="ES44" s="181" t="s">
        <v>2769</v>
      </c>
      <c r="ET44" s="181" t="s">
        <v>3180</v>
      </c>
    </row>
    <row r="45" spans="1:150" x14ac:dyDescent="0.3">
      <c r="A45" s="1"/>
      <c r="B45" s="180" t="s">
        <v>3181</v>
      </c>
      <c r="C45" s="180" t="s">
        <v>102</v>
      </c>
      <c r="D45" s="180" t="s">
        <v>103</v>
      </c>
      <c r="E45" s="180" t="s">
        <v>3182</v>
      </c>
      <c r="F45" s="180" t="s">
        <v>3183</v>
      </c>
      <c r="G45" s="181" t="s">
        <v>2889</v>
      </c>
      <c r="H45" s="181" t="s">
        <v>2769</v>
      </c>
      <c r="I45" s="181" t="s">
        <v>2769</v>
      </c>
      <c r="J45" s="181" t="s">
        <v>2889</v>
      </c>
      <c r="K45" s="181" t="s">
        <v>2769</v>
      </c>
      <c r="L45" s="181" t="s">
        <v>2769</v>
      </c>
      <c r="M45" s="181" t="s">
        <v>2889</v>
      </c>
      <c r="N45" s="181" t="s">
        <v>2769</v>
      </c>
      <c r="O45" s="181" t="s">
        <v>2769</v>
      </c>
      <c r="P45" s="181" t="s">
        <v>2889</v>
      </c>
      <c r="Q45" s="181" t="s">
        <v>2769</v>
      </c>
      <c r="R45" s="181" t="s">
        <v>2769</v>
      </c>
      <c r="S45" s="181" t="s">
        <v>2889</v>
      </c>
      <c r="T45" s="181" t="s">
        <v>2769</v>
      </c>
      <c r="U45" s="181" t="s">
        <v>2769</v>
      </c>
      <c r="V45" s="181" t="s">
        <v>2889</v>
      </c>
      <c r="W45" s="181" t="s">
        <v>2769</v>
      </c>
      <c r="X45" s="181" t="s">
        <v>3142</v>
      </c>
      <c r="Y45" s="181" t="s">
        <v>2889</v>
      </c>
      <c r="Z45" s="181" t="s">
        <v>3143</v>
      </c>
      <c r="AA45" s="181" t="s">
        <v>3144</v>
      </c>
      <c r="AB45" s="181" t="s">
        <v>2889</v>
      </c>
      <c r="AC45" s="181" t="s">
        <v>2769</v>
      </c>
      <c r="AD45" s="181" t="s">
        <v>3145</v>
      </c>
      <c r="AE45" s="181" t="s">
        <v>2889</v>
      </c>
      <c r="AF45" s="181" t="s">
        <v>2769</v>
      </c>
      <c r="AG45" s="181" t="s">
        <v>3146</v>
      </c>
      <c r="AH45" s="181" t="s">
        <v>2889</v>
      </c>
      <c r="AI45" s="181" t="s">
        <v>2769</v>
      </c>
      <c r="AJ45" s="181" t="s">
        <v>3147</v>
      </c>
      <c r="AK45" s="181" t="s">
        <v>2889</v>
      </c>
      <c r="AL45" s="181" t="s">
        <v>3148</v>
      </c>
      <c r="AM45" s="181" t="s">
        <v>3149</v>
      </c>
      <c r="AN45" s="181" t="s">
        <v>2889</v>
      </c>
      <c r="AO45" s="181" t="s">
        <v>2769</v>
      </c>
      <c r="AP45" s="181" t="s">
        <v>2769</v>
      </c>
      <c r="AQ45" s="181" t="s">
        <v>2889</v>
      </c>
      <c r="AR45" s="181" t="s">
        <v>3151</v>
      </c>
      <c r="AS45" s="181" t="s">
        <v>2769</v>
      </c>
      <c r="AT45" s="181" t="s">
        <v>2889</v>
      </c>
      <c r="AU45" s="181" t="s">
        <v>2769</v>
      </c>
      <c r="AV45" s="181" t="s">
        <v>2769</v>
      </c>
      <c r="AW45" s="181" t="s">
        <v>2889</v>
      </c>
      <c r="AX45" s="181" t="s">
        <v>3153</v>
      </c>
      <c r="AY45" s="181" t="s">
        <v>2769</v>
      </c>
      <c r="AZ45" s="181" t="s">
        <v>2889</v>
      </c>
      <c r="BA45" s="181" t="s">
        <v>3154</v>
      </c>
      <c r="BB45" s="181" t="s">
        <v>2769</v>
      </c>
      <c r="BC45" s="181" t="s">
        <v>2889</v>
      </c>
      <c r="BD45" s="181" t="s">
        <v>2769</v>
      </c>
      <c r="BE45" s="181" t="s">
        <v>2769</v>
      </c>
      <c r="BF45" s="181" t="s">
        <v>2889</v>
      </c>
      <c r="BG45" s="181" t="s">
        <v>2769</v>
      </c>
      <c r="BH45" s="181" t="s">
        <v>2769</v>
      </c>
      <c r="BI45" s="181" t="s">
        <v>2889</v>
      </c>
      <c r="BJ45" s="181" t="s">
        <v>2769</v>
      </c>
      <c r="BK45" s="181" t="s">
        <v>2769</v>
      </c>
      <c r="BL45" s="181" t="s">
        <v>2889</v>
      </c>
      <c r="BM45" s="181" t="s">
        <v>2769</v>
      </c>
      <c r="BN45" s="181" t="s">
        <v>2769</v>
      </c>
      <c r="BO45" s="181" t="s">
        <v>2889</v>
      </c>
      <c r="BP45" s="181" t="s">
        <v>2769</v>
      </c>
      <c r="BQ45" s="181" t="s">
        <v>2769</v>
      </c>
      <c r="BR45" s="181" t="s">
        <v>2889</v>
      </c>
      <c r="BS45" s="181" t="s">
        <v>2769</v>
      </c>
      <c r="BT45" s="181" t="s">
        <v>2769</v>
      </c>
      <c r="BU45" s="181" t="s">
        <v>2889</v>
      </c>
      <c r="BV45" s="181" t="s">
        <v>2769</v>
      </c>
      <c r="BW45" s="181" t="s">
        <v>2769</v>
      </c>
      <c r="BX45" s="181" t="s">
        <v>2889</v>
      </c>
      <c r="BY45" s="181" t="s">
        <v>2769</v>
      </c>
      <c r="BZ45" s="181" t="s">
        <v>2769</v>
      </c>
      <c r="CA45" s="181" t="s">
        <v>2889</v>
      </c>
      <c r="CB45" s="181" t="s">
        <v>2769</v>
      </c>
      <c r="CC45" s="181" t="s">
        <v>2769</v>
      </c>
      <c r="CD45" s="181" t="s">
        <v>2889</v>
      </c>
      <c r="CE45" s="181" t="s">
        <v>2769</v>
      </c>
      <c r="CF45" s="181" t="s">
        <v>2769</v>
      </c>
      <c r="CG45" s="181" t="s">
        <v>2889</v>
      </c>
      <c r="CH45" s="181" t="s">
        <v>2769</v>
      </c>
      <c r="CI45" s="181" t="s">
        <v>2769</v>
      </c>
      <c r="CJ45" s="181" t="s">
        <v>2889</v>
      </c>
      <c r="CK45" s="181" t="s">
        <v>2769</v>
      </c>
      <c r="CL45" s="181" t="s">
        <v>2769</v>
      </c>
      <c r="CM45" s="181" t="s">
        <v>2889</v>
      </c>
      <c r="CN45" s="181" t="s">
        <v>2769</v>
      </c>
      <c r="CO45" s="181" t="s">
        <v>2769</v>
      </c>
      <c r="CP45" s="181" t="s">
        <v>2889</v>
      </c>
      <c r="CQ45" s="181" t="s">
        <v>2769</v>
      </c>
      <c r="CR45" s="181" t="s">
        <v>2769</v>
      </c>
      <c r="CS45" s="181" t="s">
        <v>2889</v>
      </c>
      <c r="CT45" s="181" t="s">
        <v>2769</v>
      </c>
      <c r="CU45" s="181" t="s">
        <v>2769</v>
      </c>
      <c r="CV45" s="181" t="s">
        <v>2889</v>
      </c>
      <c r="CW45" s="181" t="s">
        <v>2769</v>
      </c>
      <c r="CX45" s="181" t="s">
        <v>2769</v>
      </c>
      <c r="CY45" s="181" t="s">
        <v>2889</v>
      </c>
      <c r="CZ45" s="181" t="s">
        <v>2769</v>
      </c>
      <c r="DA45" s="181" t="s">
        <v>2769</v>
      </c>
      <c r="DB45" s="181" t="s">
        <v>2889</v>
      </c>
      <c r="DC45" s="181" t="s">
        <v>2769</v>
      </c>
      <c r="DD45" s="181" t="s">
        <v>2769</v>
      </c>
      <c r="DE45" s="181" t="s">
        <v>2889</v>
      </c>
      <c r="DF45" s="181" t="s">
        <v>2769</v>
      </c>
      <c r="DG45" s="181" t="s">
        <v>2769</v>
      </c>
      <c r="DH45" s="181" t="s">
        <v>2889</v>
      </c>
      <c r="DI45" s="181" t="s">
        <v>2769</v>
      </c>
      <c r="DJ45" s="181" t="s">
        <v>2769</v>
      </c>
      <c r="DK45" s="181" t="s">
        <v>2889</v>
      </c>
      <c r="DL45" s="181" t="s">
        <v>2769</v>
      </c>
      <c r="DM45" s="181" t="s">
        <v>3184</v>
      </c>
      <c r="DN45" s="181" t="s">
        <v>2889</v>
      </c>
      <c r="DO45" s="181" t="s">
        <v>2769</v>
      </c>
      <c r="DP45" s="181" t="s">
        <v>3157</v>
      </c>
      <c r="DQ45" s="181" t="s">
        <v>2889</v>
      </c>
      <c r="DR45" s="181" t="s">
        <v>2769</v>
      </c>
      <c r="DS45" s="181" t="s">
        <v>3185</v>
      </c>
      <c r="DT45" s="181" t="s">
        <v>2889</v>
      </c>
      <c r="DU45" s="181" t="s">
        <v>2769</v>
      </c>
      <c r="DV45" s="181" t="s">
        <v>3186</v>
      </c>
      <c r="DW45" s="181" t="s">
        <v>2889</v>
      </c>
      <c r="DX45" s="181" t="s">
        <v>2769</v>
      </c>
      <c r="DY45" s="181" t="s">
        <v>3187</v>
      </c>
      <c r="DZ45" s="181" t="s">
        <v>2889</v>
      </c>
      <c r="EA45" s="181" t="s">
        <v>2769</v>
      </c>
      <c r="EB45" s="181" t="s">
        <v>3161</v>
      </c>
      <c r="EC45" s="181" t="s">
        <v>2889</v>
      </c>
      <c r="ED45" s="181" t="s">
        <v>2769</v>
      </c>
      <c r="EE45" s="181" t="s">
        <v>3188</v>
      </c>
      <c r="EF45" s="181" t="s">
        <v>2889</v>
      </c>
      <c r="EG45" s="181" t="s">
        <v>2769</v>
      </c>
      <c r="EH45" s="181" t="s">
        <v>3163</v>
      </c>
      <c r="EI45" s="181" t="s">
        <v>2889</v>
      </c>
      <c r="EJ45" s="181" t="s">
        <v>2769</v>
      </c>
      <c r="EK45" s="181" t="s">
        <v>3189</v>
      </c>
      <c r="EL45" s="181" t="s">
        <v>2889</v>
      </c>
      <c r="EM45" s="181" t="s">
        <v>2769</v>
      </c>
      <c r="EN45" s="181" t="s">
        <v>3190</v>
      </c>
      <c r="EO45" s="181" t="s">
        <v>2889</v>
      </c>
      <c r="EP45" s="181" t="s">
        <v>3166</v>
      </c>
      <c r="EQ45" s="181" t="s">
        <v>3191</v>
      </c>
      <c r="ER45" s="181" t="s">
        <v>2889</v>
      </c>
      <c r="ES45" s="181" t="s">
        <v>2769</v>
      </c>
      <c r="ET45" s="181" t="s">
        <v>3192</v>
      </c>
    </row>
    <row r="46" spans="1:150" x14ac:dyDescent="0.3">
      <c r="A46" s="1"/>
      <c r="B46" s="179" t="s">
        <v>3193</v>
      </c>
      <c r="C46" s="179" t="s">
        <v>107</v>
      </c>
      <c r="D46" s="179" t="s">
        <v>1160</v>
      </c>
      <c r="E46" s="179" t="s">
        <v>3194</v>
      </c>
      <c r="F46" s="179" t="s">
        <v>3195</v>
      </c>
      <c r="G46" s="179" t="s">
        <v>2889</v>
      </c>
      <c r="H46" s="179" t="s">
        <v>2769</v>
      </c>
      <c r="I46" s="179" t="s">
        <v>2769</v>
      </c>
      <c r="J46" s="179" t="s">
        <v>2889</v>
      </c>
      <c r="K46" s="179" t="s">
        <v>2769</v>
      </c>
      <c r="L46" s="179" t="s">
        <v>2769</v>
      </c>
      <c r="M46" s="179" t="s">
        <v>2889</v>
      </c>
      <c r="N46" s="179" t="s">
        <v>2769</v>
      </c>
      <c r="O46" s="179" t="s">
        <v>2769</v>
      </c>
      <c r="P46" s="179" t="s">
        <v>2889</v>
      </c>
      <c r="Q46" s="179" t="s">
        <v>2769</v>
      </c>
      <c r="R46" s="179" t="s">
        <v>2769</v>
      </c>
      <c r="S46" s="179" t="s">
        <v>2889</v>
      </c>
      <c r="T46" s="179" t="s">
        <v>2769</v>
      </c>
      <c r="U46" s="179" t="s">
        <v>2769</v>
      </c>
      <c r="V46" s="179" t="s">
        <v>2889</v>
      </c>
      <c r="W46" s="179" t="s">
        <v>2769</v>
      </c>
      <c r="X46" s="179" t="s">
        <v>2769</v>
      </c>
      <c r="Y46" s="179" t="s">
        <v>2889</v>
      </c>
      <c r="Z46" s="179" t="s">
        <v>2769</v>
      </c>
      <c r="AA46" s="179" t="s">
        <v>2769</v>
      </c>
      <c r="AB46" s="179" t="s">
        <v>2889</v>
      </c>
      <c r="AC46" s="179" t="s">
        <v>2769</v>
      </c>
      <c r="AD46" s="179" t="s">
        <v>2769</v>
      </c>
      <c r="AE46" s="179" t="s">
        <v>2889</v>
      </c>
      <c r="AF46" s="179" t="s">
        <v>2769</v>
      </c>
      <c r="AG46" s="179" t="s">
        <v>2769</v>
      </c>
      <c r="AH46" s="179" t="s">
        <v>2889</v>
      </c>
      <c r="AI46" s="179" t="s">
        <v>2769</v>
      </c>
      <c r="AJ46" s="179" t="s">
        <v>2769</v>
      </c>
      <c r="AK46" s="179" t="s">
        <v>2889</v>
      </c>
      <c r="AL46" s="179" t="s">
        <v>2769</v>
      </c>
      <c r="AM46" s="179" t="s">
        <v>2769</v>
      </c>
      <c r="AN46" s="179" t="s">
        <v>2889</v>
      </c>
      <c r="AO46" s="179" t="s">
        <v>2769</v>
      </c>
      <c r="AP46" s="179" t="s">
        <v>2769</v>
      </c>
      <c r="AQ46" s="179" t="s">
        <v>2889</v>
      </c>
      <c r="AR46" s="179" t="s">
        <v>2769</v>
      </c>
      <c r="AS46" s="179" t="s">
        <v>2769</v>
      </c>
      <c r="AT46" s="179" t="s">
        <v>2889</v>
      </c>
      <c r="AU46" s="179" t="s">
        <v>2769</v>
      </c>
      <c r="AV46" s="179" t="s">
        <v>2769</v>
      </c>
      <c r="AW46" s="179" t="s">
        <v>2889</v>
      </c>
      <c r="AX46" s="179" t="s">
        <v>2769</v>
      </c>
      <c r="AY46" s="179" t="s">
        <v>2769</v>
      </c>
      <c r="AZ46" s="179" t="s">
        <v>2889</v>
      </c>
      <c r="BA46" s="179" t="s">
        <v>2769</v>
      </c>
      <c r="BB46" s="179" t="s">
        <v>2769</v>
      </c>
      <c r="BC46" s="179" t="s">
        <v>2889</v>
      </c>
      <c r="BD46" s="179" t="s">
        <v>2769</v>
      </c>
      <c r="BE46" s="179" t="s">
        <v>2769</v>
      </c>
      <c r="BF46" s="179" t="s">
        <v>2889</v>
      </c>
      <c r="BG46" s="179" t="s">
        <v>2769</v>
      </c>
      <c r="BH46" s="179" t="s">
        <v>2769</v>
      </c>
      <c r="BI46" s="179" t="s">
        <v>2889</v>
      </c>
      <c r="BJ46" s="179" t="s">
        <v>2769</v>
      </c>
      <c r="BK46" s="179" t="s">
        <v>2769</v>
      </c>
      <c r="BL46" s="179" t="s">
        <v>2889</v>
      </c>
      <c r="BM46" s="179" t="s">
        <v>2769</v>
      </c>
      <c r="BN46" s="179" t="s">
        <v>2769</v>
      </c>
      <c r="BO46" s="179" t="s">
        <v>2889</v>
      </c>
      <c r="BP46" s="179" t="s">
        <v>2769</v>
      </c>
      <c r="BQ46" s="179" t="s">
        <v>2769</v>
      </c>
      <c r="BR46" s="179" t="s">
        <v>2889</v>
      </c>
      <c r="BS46" s="179" t="s">
        <v>2769</v>
      </c>
      <c r="BT46" s="179" t="s">
        <v>2769</v>
      </c>
      <c r="BU46" s="179" t="s">
        <v>2889</v>
      </c>
      <c r="BV46" s="179" t="s">
        <v>2769</v>
      </c>
      <c r="BW46" s="179" t="s">
        <v>2769</v>
      </c>
      <c r="BX46" s="179" t="s">
        <v>2889</v>
      </c>
      <c r="BY46" s="179" t="s">
        <v>2769</v>
      </c>
      <c r="BZ46" s="179" t="s">
        <v>2769</v>
      </c>
      <c r="CA46" s="179" t="s">
        <v>2889</v>
      </c>
      <c r="CB46" s="179" t="s">
        <v>2769</v>
      </c>
      <c r="CC46" s="179" t="s">
        <v>2769</v>
      </c>
      <c r="CD46" s="179" t="s">
        <v>2889</v>
      </c>
      <c r="CE46" s="179" t="s">
        <v>2769</v>
      </c>
      <c r="CF46" s="179" t="s">
        <v>2769</v>
      </c>
      <c r="CG46" s="179" t="s">
        <v>2889</v>
      </c>
      <c r="CH46" s="179" t="s">
        <v>2769</v>
      </c>
      <c r="CI46" s="179" t="s">
        <v>2769</v>
      </c>
      <c r="CJ46" s="179" t="s">
        <v>2889</v>
      </c>
      <c r="CK46" s="179" t="s">
        <v>2769</v>
      </c>
      <c r="CL46" s="179" t="s">
        <v>2769</v>
      </c>
      <c r="CM46" s="179" t="s">
        <v>2889</v>
      </c>
      <c r="CN46" s="179" t="s">
        <v>2769</v>
      </c>
      <c r="CO46" s="179" t="s">
        <v>2769</v>
      </c>
      <c r="CP46" s="179" t="s">
        <v>2889</v>
      </c>
      <c r="CQ46" s="179" t="s">
        <v>2769</v>
      </c>
      <c r="CR46" s="179" t="s">
        <v>2769</v>
      </c>
      <c r="CS46" s="179" t="s">
        <v>2889</v>
      </c>
      <c r="CT46" s="179" t="s">
        <v>2769</v>
      </c>
      <c r="CU46" s="179" t="s">
        <v>2769</v>
      </c>
      <c r="CV46" s="179" t="s">
        <v>2889</v>
      </c>
      <c r="CW46" s="179" t="s">
        <v>2769</v>
      </c>
      <c r="CX46" s="179" t="s">
        <v>2769</v>
      </c>
      <c r="CY46" s="179" t="s">
        <v>2889</v>
      </c>
      <c r="CZ46" s="179" t="s">
        <v>2769</v>
      </c>
      <c r="DA46" s="179" t="s">
        <v>2769</v>
      </c>
      <c r="DB46" s="179" t="s">
        <v>2889</v>
      </c>
      <c r="DC46" s="179" t="s">
        <v>2769</v>
      </c>
      <c r="DD46" s="179" t="s">
        <v>2769</v>
      </c>
      <c r="DE46" s="179" t="s">
        <v>2889</v>
      </c>
      <c r="DF46" s="179" t="s">
        <v>2769</v>
      </c>
      <c r="DG46" s="179" t="s">
        <v>2769</v>
      </c>
      <c r="DH46" s="179" t="s">
        <v>2889</v>
      </c>
      <c r="DI46" s="179" t="s">
        <v>2769</v>
      </c>
      <c r="DJ46" s="179" t="s">
        <v>2769</v>
      </c>
      <c r="DK46" s="179" t="s">
        <v>2889</v>
      </c>
      <c r="DL46" s="179" t="s">
        <v>2769</v>
      </c>
      <c r="DM46" s="179" t="s">
        <v>2769</v>
      </c>
      <c r="DN46" s="179" t="s">
        <v>2889</v>
      </c>
      <c r="DO46" s="179" t="s">
        <v>2769</v>
      </c>
      <c r="DP46" s="179" t="s">
        <v>2769</v>
      </c>
      <c r="DQ46" s="179" t="s">
        <v>2889</v>
      </c>
      <c r="DR46" s="179" t="s">
        <v>2769</v>
      </c>
      <c r="DS46" s="179" t="s">
        <v>2769</v>
      </c>
      <c r="DT46" s="179" t="s">
        <v>2889</v>
      </c>
      <c r="DU46" s="179" t="s">
        <v>2769</v>
      </c>
      <c r="DV46" s="179" t="s">
        <v>2769</v>
      </c>
      <c r="DW46" s="179" t="s">
        <v>2889</v>
      </c>
      <c r="DX46" s="179" t="s">
        <v>2769</v>
      </c>
      <c r="DY46" s="179" t="s">
        <v>2769</v>
      </c>
      <c r="DZ46" s="179" t="s">
        <v>2889</v>
      </c>
      <c r="EA46" s="179" t="s">
        <v>2769</v>
      </c>
      <c r="EB46" s="179" t="s">
        <v>2769</v>
      </c>
      <c r="EC46" s="179" t="s">
        <v>2889</v>
      </c>
      <c r="ED46" s="179" t="s">
        <v>2769</v>
      </c>
      <c r="EE46" s="179" t="s">
        <v>2769</v>
      </c>
      <c r="EF46" s="179" t="s">
        <v>2889</v>
      </c>
      <c r="EG46" s="179" t="s">
        <v>2769</v>
      </c>
      <c r="EH46" s="179" t="s">
        <v>2769</v>
      </c>
      <c r="EI46" s="179" t="s">
        <v>2889</v>
      </c>
      <c r="EJ46" s="179" t="s">
        <v>2769</v>
      </c>
      <c r="EK46" s="179" t="s">
        <v>2769</v>
      </c>
      <c r="EL46" s="179" t="s">
        <v>2889</v>
      </c>
      <c r="EM46" s="179" t="s">
        <v>2769</v>
      </c>
      <c r="EN46" s="179" t="s">
        <v>2769</v>
      </c>
      <c r="EO46" s="179" t="s">
        <v>2889</v>
      </c>
      <c r="EP46" s="179" t="s">
        <v>2769</v>
      </c>
      <c r="EQ46" s="179" t="s">
        <v>2769</v>
      </c>
      <c r="ER46" s="179" t="s">
        <v>2889</v>
      </c>
      <c r="ES46" s="179" t="s">
        <v>2769</v>
      </c>
      <c r="ET46" s="179" t="s">
        <v>2769</v>
      </c>
    </row>
    <row r="47" spans="1:150" x14ac:dyDescent="0.3">
      <c r="A47" s="1"/>
      <c r="B47" s="180" t="s">
        <v>3196</v>
      </c>
      <c r="C47" s="180" t="s">
        <v>107</v>
      </c>
      <c r="D47" s="180" t="s">
        <v>1160</v>
      </c>
      <c r="E47" s="180" t="s">
        <v>3197</v>
      </c>
      <c r="F47" s="180" t="s">
        <v>3198</v>
      </c>
      <c r="G47" s="181" t="s">
        <v>2889</v>
      </c>
      <c r="H47" s="181" t="s">
        <v>2769</v>
      </c>
      <c r="I47" s="181" t="s">
        <v>2769</v>
      </c>
      <c r="J47" s="181" t="s">
        <v>2889</v>
      </c>
      <c r="K47" s="181" t="s">
        <v>2769</v>
      </c>
      <c r="L47" s="181" t="s">
        <v>2769</v>
      </c>
      <c r="M47" s="181" t="s">
        <v>2889</v>
      </c>
      <c r="N47" s="181" t="s">
        <v>2769</v>
      </c>
      <c r="O47" s="181" t="s">
        <v>2769</v>
      </c>
      <c r="P47" s="181" t="s">
        <v>2889</v>
      </c>
      <c r="Q47" s="181" t="s">
        <v>2769</v>
      </c>
      <c r="R47" s="181" t="s">
        <v>2769</v>
      </c>
      <c r="S47" s="181" t="s">
        <v>2889</v>
      </c>
      <c r="T47" s="181" t="s">
        <v>2769</v>
      </c>
      <c r="U47" s="181" t="s">
        <v>2769</v>
      </c>
      <c r="V47" s="181" t="s">
        <v>2889</v>
      </c>
      <c r="W47" s="181" t="s">
        <v>2769</v>
      </c>
      <c r="X47" s="181" t="s">
        <v>2769</v>
      </c>
      <c r="Y47" s="181" t="s">
        <v>2889</v>
      </c>
      <c r="Z47" s="181" t="s">
        <v>2769</v>
      </c>
      <c r="AA47" s="181" t="s">
        <v>2769</v>
      </c>
      <c r="AB47" s="181" t="s">
        <v>2889</v>
      </c>
      <c r="AC47" s="181" t="s">
        <v>2769</v>
      </c>
      <c r="AD47" s="181" t="s">
        <v>2769</v>
      </c>
      <c r="AE47" s="181" t="s">
        <v>2889</v>
      </c>
      <c r="AF47" s="181" t="s">
        <v>2769</v>
      </c>
      <c r="AG47" s="181" t="s">
        <v>2769</v>
      </c>
      <c r="AH47" s="181" t="s">
        <v>2889</v>
      </c>
      <c r="AI47" s="181" t="s">
        <v>2769</v>
      </c>
      <c r="AJ47" s="181" t="s">
        <v>2769</v>
      </c>
      <c r="AK47" s="181" t="s">
        <v>2889</v>
      </c>
      <c r="AL47" s="181" t="s">
        <v>2769</v>
      </c>
      <c r="AM47" s="181" t="s">
        <v>2769</v>
      </c>
      <c r="AN47" s="181" t="s">
        <v>2889</v>
      </c>
      <c r="AO47" s="181" t="s">
        <v>2769</v>
      </c>
      <c r="AP47" s="181" t="s">
        <v>2769</v>
      </c>
      <c r="AQ47" s="181" t="s">
        <v>2889</v>
      </c>
      <c r="AR47" s="181" t="s">
        <v>2769</v>
      </c>
      <c r="AS47" s="181" t="s">
        <v>2769</v>
      </c>
      <c r="AT47" s="181" t="s">
        <v>2889</v>
      </c>
      <c r="AU47" s="181" t="s">
        <v>2769</v>
      </c>
      <c r="AV47" s="181" t="s">
        <v>2769</v>
      </c>
      <c r="AW47" s="181" t="s">
        <v>2889</v>
      </c>
      <c r="AX47" s="181" t="s">
        <v>2769</v>
      </c>
      <c r="AY47" s="181" t="s">
        <v>2769</v>
      </c>
      <c r="AZ47" s="181" t="s">
        <v>2889</v>
      </c>
      <c r="BA47" s="181" t="s">
        <v>2769</v>
      </c>
      <c r="BB47" s="181" t="s">
        <v>2769</v>
      </c>
      <c r="BC47" s="181" t="s">
        <v>2889</v>
      </c>
      <c r="BD47" s="181" t="s">
        <v>2769</v>
      </c>
      <c r="BE47" s="181" t="s">
        <v>2769</v>
      </c>
      <c r="BF47" s="181" t="s">
        <v>2889</v>
      </c>
      <c r="BG47" s="181" t="s">
        <v>2769</v>
      </c>
      <c r="BH47" s="181" t="s">
        <v>2769</v>
      </c>
      <c r="BI47" s="181" t="s">
        <v>2889</v>
      </c>
      <c r="BJ47" s="181" t="s">
        <v>2769</v>
      </c>
      <c r="BK47" s="181" t="s">
        <v>2769</v>
      </c>
      <c r="BL47" s="181" t="s">
        <v>2889</v>
      </c>
      <c r="BM47" s="181" t="s">
        <v>2769</v>
      </c>
      <c r="BN47" s="181" t="s">
        <v>2769</v>
      </c>
      <c r="BO47" s="181" t="s">
        <v>2889</v>
      </c>
      <c r="BP47" s="181" t="s">
        <v>2769</v>
      </c>
      <c r="BQ47" s="181" t="s">
        <v>2769</v>
      </c>
      <c r="BR47" s="181" t="s">
        <v>2889</v>
      </c>
      <c r="BS47" s="181" t="s">
        <v>2769</v>
      </c>
      <c r="BT47" s="181" t="s">
        <v>2769</v>
      </c>
      <c r="BU47" s="181" t="s">
        <v>2889</v>
      </c>
      <c r="BV47" s="181" t="s">
        <v>2769</v>
      </c>
      <c r="BW47" s="181" t="s">
        <v>2769</v>
      </c>
      <c r="BX47" s="181" t="s">
        <v>2889</v>
      </c>
      <c r="BY47" s="181" t="s">
        <v>2769</v>
      </c>
      <c r="BZ47" s="181" t="s">
        <v>2769</v>
      </c>
      <c r="CA47" s="181" t="s">
        <v>2889</v>
      </c>
      <c r="CB47" s="181" t="s">
        <v>2769</v>
      </c>
      <c r="CC47" s="181" t="s">
        <v>2769</v>
      </c>
      <c r="CD47" s="181" t="s">
        <v>2889</v>
      </c>
      <c r="CE47" s="181" t="s">
        <v>2769</v>
      </c>
      <c r="CF47" s="181" t="s">
        <v>2769</v>
      </c>
      <c r="CG47" s="181" t="s">
        <v>2889</v>
      </c>
      <c r="CH47" s="181" t="s">
        <v>2769</v>
      </c>
      <c r="CI47" s="181" t="s">
        <v>2769</v>
      </c>
      <c r="CJ47" s="181" t="s">
        <v>2889</v>
      </c>
      <c r="CK47" s="181" t="s">
        <v>2769</v>
      </c>
      <c r="CL47" s="181" t="s">
        <v>2769</v>
      </c>
      <c r="CM47" s="181" t="s">
        <v>2889</v>
      </c>
      <c r="CN47" s="181" t="s">
        <v>2769</v>
      </c>
      <c r="CO47" s="181" t="s">
        <v>2769</v>
      </c>
      <c r="CP47" s="181" t="s">
        <v>2889</v>
      </c>
      <c r="CQ47" s="181" t="s">
        <v>2769</v>
      </c>
      <c r="CR47" s="181" t="s">
        <v>2769</v>
      </c>
      <c r="CS47" s="181" t="s">
        <v>2889</v>
      </c>
      <c r="CT47" s="181" t="s">
        <v>2769</v>
      </c>
      <c r="CU47" s="181" t="s">
        <v>2769</v>
      </c>
      <c r="CV47" s="181" t="s">
        <v>2889</v>
      </c>
      <c r="CW47" s="181" t="s">
        <v>2769</v>
      </c>
      <c r="CX47" s="181" t="s">
        <v>2769</v>
      </c>
      <c r="CY47" s="181" t="s">
        <v>2889</v>
      </c>
      <c r="CZ47" s="181" t="s">
        <v>2769</v>
      </c>
      <c r="DA47" s="181" t="s">
        <v>2769</v>
      </c>
      <c r="DB47" s="181" t="s">
        <v>2889</v>
      </c>
      <c r="DC47" s="181" t="s">
        <v>2769</v>
      </c>
      <c r="DD47" s="181" t="s">
        <v>2769</v>
      </c>
      <c r="DE47" s="181" t="s">
        <v>2889</v>
      </c>
      <c r="DF47" s="181" t="s">
        <v>2769</v>
      </c>
      <c r="DG47" s="181" t="s">
        <v>2769</v>
      </c>
      <c r="DH47" s="181" t="s">
        <v>2889</v>
      </c>
      <c r="DI47" s="181" t="s">
        <v>2769</v>
      </c>
      <c r="DJ47" s="181" t="s">
        <v>2769</v>
      </c>
      <c r="DK47" s="181" t="s">
        <v>2889</v>
      </c>
      <c r="DL47" s="181" t="s">
        <v>2769</v>
      </c>
      <c r="DM47" s="181" t="s">
        <v>2769</v>
      </c>
      <c r="DN47" s="181" t="s">
        <v>2889</v>
      </c>
      <c r="DO47" s="181" t="s">
        <v>2769</v>
      </c>
      <c r="DP47" s="181" t="s">
        <v>2769</v>
      </c>
      <c r="DQ47" s="181" t="s">
        <v>2889</v>
      </c>
      <c r="DR47" s="181" t="s">
        <v>2769</v>
      </c>
      <c r="DS47" s="181" t="s">
        <v>2769</v>
      </c>
      <c r="DT47" s="181" t="s">
        <v>2889</v>
      </c>
      <c r="DU47" s="181" t="s">
        <v>2769</v>
      </c>
      <c r="DV47" s="181" t="s">
        <v>2769</v>
      </c>
      <c r="DW47" s="181" t="s">
        <v>2889</v>
      </c>
      <c r="DX47" s="181" t="s">
        <v>2769</v>
      </c>
      <c r="DY47" s="181" t="s">
        <v>2769</v>
      </c>
      <c r="DZ47" s="181" t="s">
        <v>2889</v>
      </c>
      <c r="EA47" s="181" t="s">
        <v>2769</v>
      </c>
      <c r="EB47" s="181" t="s">
        <v>2769</v>
      </c>
      <c r="EC47" s="181" t="s">
        <v>2889</v>
      </c>
      <c r="ED47" s="181" t="s">
        <v>2769</v>
      </c>
      <c r="EE47" s="181" t="s">
        <v>2769</v>
      </c>
      <c r="EF47" s="181" t="s">
        <v>2889</v>
      </c>
      <c r="EG47" s="181" t="s">
        <v>2769</v>
      </c>
      <c r="EH47" s="181" t="s">
        <v>2769</v>
      </c>
      <c r="EI47" s="181" t="s">
        <v>2889</v>
      </c>
      <c r="EJ47" s="181" t="s">
        <v>2769</v>
      </c>
      <c r="EK47" s="181" t="s">
        <v>2769</v>
      </c>
      <c r="EL47" s="181" t="s">
        <v>2889</v>
      </c>
      <c r="EM47" s="181" t="s">
        <v>2769</v>
      </c>
      <c r="EN47" s="181" t="s">
        <v>2769</v>
      </c>
      <c r="EO47" s="181" t="s">
        <v>2889</v>
      </c>
      <c r="EP47" s="181" t="s">
        <v>2769</v>
      </c>
      <c r="EQ47" s="181" t="s">
        <v>2769</v>
      </c>
      <c r="ER47" s="181" t="s">
        <v>2889</v>
      </c>
      <c r="ES47" s="181" t="s">
        <v>2769</v>
      </c>
      <c r="ET47" s="181" t="s">
        <v>2769</v>
      </c>
    </row>
    <row r="48" spans="1:150" x14ac:dyDescent="0.3">
      <c r="A48" s="1"/>
      <c r="B48" s="180" t="s">
        <v>3199</v>
      </c>
      <c r="C48" s="180" t="s">
        <v>107</v>
      </c>
      <c r="D48" s="180" t="s">
        <v>1160</v>
      </c>
      <c r="E48" s="180" t="s">
        <v>3200</v>
      </c>
      <c r="F48" s="180" t="s">
        <v>3201</v>
      </c>
      <c r="G48" s="181" t="s">
        <v>2889</v>
      </c>
      <c r="H48" s="181" t="s">
        <v>949</v>
      </c>
      <c r="I48" s="181" t="s">
        <v>949</v>
      </c>
      <c r="J48" s="181" t="s">
        <v>2889</v>
      </c>
      <c r="K48" s="181" t="s">
        <v>949</v>
      </c>
      <c r="L48" s="181" t="s">
        <v>949</v>
      </c>
      <c r="M48" s="181" t="s">
        <v>2889</v>
      </c>
      <c r="N48" s="181" t="s">
        <v>949</v>
      </c>
      <c r="O48" s="181" t="s">
        <v>949</v>
      </c>
      <c r="P48" s="181" t="s">
        <v>2889</v>
      </c>
      <c r="Q48" s="181" t="s">
        <v>949</v>
      </c>
      <c r="R48" s="181" t="s">
        <v>949</v>
      </c>
      <c r="S48" s="181" t="s">
        <v>2889</v>
      </c>
      <c r="T48" s="181" t="s">
        <v>949</v>
      </c>
      <c r="U48" s="181" t="s">
        <v>949</v>
      </c>
      <c r="V48" s="181" t="s">
        <v>2889</v>
      </c>
      <c r="W48" s="181" t="s">
        <v>949</v>
      </c>
      <c r="X48" s="181" t="s">
        <v>949</v>
      </c>
      <c r="Y48" s="181" t="s">
        <v>2889</v>
      </c>
      <c r="Z48" s="181" t="s">
        <v>949</v>
      </c>
      <c r="AA48" s="181" t="s">
        <v>949</v>
      </c>
      <c r="AB48" s="181" t="s">
        <v>2889</v>
      </c>
      <c r="AC48" s="181" t="s">
        <v>949</v>
      </c>
      <c r="AD48" s="181" t="s">
        <v>949</v>
      </c>
      <c r="AE48" s="181" t="s">
        <v>2889</v>
      </c>
      <c r="AF48" s="181" t="s">
        <v>949</v>
      </c>
      <c r="AG48" s="181" t="s">
        <v>949</v>
      </c>
      <c r="AH48" s="181" t="s">
        <v>2889</v>
      </c>
      <c r="AI48" s="181" t="s">
        <v>949</v>
      </c>
      <c r="AJ48" s="181" t="s">
        <v>949</v>
      </c>
      <c r="AK48" s="181" t="s">
        <v>2889</v>
      </c>
      <c r="AL48" s="181" t="s">
        <v>949</v>
      </c>
      <c r="AM48" s="181" t="s">
        <v>949</v>
      </c>
      <c r="AN48" s="181" t="s">
        <v>2889</v>
      </c>
      <c r="AO48" s="181" t="s">
        <v>949</v>
      </c>
      <c r="AP48" s="181" t="s">
        <v>949</v>
      </c>
      <c r="AQ48" s="181" t="s">
        <v>2889</v>
      </c>
      <c r="AR48" s="181" t="s">
        <v>949</v>
      </c>
      <c r="AS48" s="181" t="s">
        <v>949</v>
      </c>
      <c r="AT48" s="181" t="s">
        <v>2889</v>
      </c>
      <c r="AU48" s="181" t="s">
        <v>949</v>
      </c>
      <c r="AV48" s="181" t="s">
        <v>949</v>
      </c>
      <c r="AW48" s="181" t="s">
        <v>2889</v>
      </c>
      <c r="AX48" s="181" t="s">
        <v>949</v>
      </c>
      <c r="AY48" s="181" t="s">
        <v>949</v>
      </c>
      <c r="AZ48" s="181" t="s">
        <v>2889</v>
      </c>
      <c r="BA48" s="181" t="s">
        <v>949</v>
      </c>
      <c r="BB48" s="181" t="s">
        <v>949</v>
      </c>
      <c r="BC48" s="181" t="s">
        <v>2889</v>
      </c>
      <c r="BD48" s="181" t="s">
        <v>949</v>
      </c>
      <c r="BE48" s="181" t="s">
        <v>949</v>
      </c>
      <c r="BF48" s="181" t="s">
        <v>2889</v>
      </c>
      <c r="BG48" s="181" t="s">
        <v>949</v>
      </c>
      <c r="BH48" s="181" t="s">
        <v>949</v>
      </c>
      <c r="BI48" s="181" t="s">
        <v>2889</v>
      </c>
      <c r="BJ48" s="181" t="s">
        <v>949</v>
      </c>
      <c r="BK48" s="181" t="s">
        <v>949</v>
      </c>
      <c r="BL48" s="181" t="s">
        <v>2889</v>
      </c>
      <c r="BM48" s="181" t="s">
        <v>949</v>
      </c>
      <c r="BN48" s="181" t="s">
        <v>949</v>
      </c>
      <c r="BO48" s="181" t="s">
        <v>2889</v>
      </c>
      <c r="BP48" s="181" t="s">
        <v>949</v>
      </c>
      <c r="BQ48" s="181" t="s">
        <v>949</v>
      </c>
      <c r="BR48" s="181" t="s">
        <v>2889</v>
      </c>
      <c r="BS48" s="181" t="s">
        <v>949</v>
      </c>
      <c r="BT48" s="181" t="s">
        <v>949</v>
      </c>
      <c r="BU48" s="181" t="s">
        <v>2889</v>
      </c>
      <c r="BV48" s="181" t="s">
        <v>949</v>
      </c>
      <c r="BW48" s="181" t="s">
        <v>949</v>
      </c>
      <c r="BX48" s="181" t="s">
        <v>2889</v>
      </c>
      <c r="BY48" s="181" t="s">
        <v>949</v>
      </c>
      <c r="BZ48" s="181" t="s">
        <v>949</v>
      </c>
      <c r="CA48" s="181" t="s">
        <v>2889</v>
      </c>
      <c r="CB48" s="181" t="s">
        <v>949</v>
      </c>
      <c r="CC48" s="181" t="s">
        <v>949</v>
      </c>
      <c r="CD48" s="181" t="s">
        <v>2889</v>
      </c>
      <c r="CE48" s="181" t="s">
        <v>949</v>
      </c>
      <c r="CF48" s="181" t="s">
        <v>949</v>
      </c>
      <c r="CG48" s="181" t="s">
        <v>2889</v>
      </c>
      <c r="CH48" s="181" t="s">
        <v>949</v>
      </c>
      <c r="CI48" s="181" t="s">
        <v>949</v>
      </c>
      <c r="CJ48" s="181" t="s">
        <v>2889</v>
      </c>
      <c r="CK48" s="181" t="s">
        <v>949</v>
      </c>
      <c r="CL48" s="181" t="s">
        <v>949</v>
      </c>
      <c r="CM48" s="181" t="s">
        <v>2889</v>
      </c>
      <c r="CN48" s="181" t="s">
        <v>949</v>
      </c>
      <c r="CO48" s="181" t="s">
        <v>949</v>
      </c>
      <c r="CP48" s="181" t="s">
        <v>2889</v>
      </c>
      <c r="CQ48" s="181" t="s">
        <v>949</v>
      </c>
      <c r="CR48" s="181" t="s">
        <v>949</v>
      </c>
      <c r="CS48" s="181" t="s">
        <v>2889</v>
      </c>
      <c r="CT48" s="181" t="s">
        <v>949</v>
      </c>
      <c r="CU48" s="181" t="s">
        <v>949</v>
      </c>
      <c r="CV48" s="181" t="s">
        <v>2889</v>
      </c>
      <c r="CW48" s="181" t="s">
        <v>949</v>
      </c>
      <c r="CX48" s="181" t="s">
        <v>949</v>
      </c>
      <c r="CY48" s="181" t="s">
        <v>2889</v>
      </c>
      <c r="CZ48" s="181" t="s">
        <v>949</v>
      </c>
      <c r="DA48" s="181" t="s">
        <v>949</v>
      </c>
      <c r="DB48" s="181" t="s">
        <v>2889</v>
      </c>
      <c r="DC48" s="181" t="s">
        <v>949</v>
      </c>
      <c r="DD48" s="181" t="s">
        <v>949</v>
      </c>
      <c r="DE48" s="181" t="s">
        <v>2889</v>
      </c>
      <c r="DF48" s="181" t="s">
        <v>949</v>
      </c>
      <c r="DG48" s="181" t="s">
        <v>949</v>
      </c>
      <c r="DH48" s="181" t="s">
        <v>2889</v>
      </c>
      <c r="DI48" s="181" t="s">
        <v>949</v>
      </c>
      <c r="DJ48" s="181" t="s">
        <v>949</v>
      </c>
      <c r="DK48" s="181" t="s">
        <v>2889</v>
      </c>
      <c r="DL48" s="181" t="s">
        <v>949</v>
      </c>
      <c r="DM48" s="181" t="s">
        <v>949</v>
      </c>
      <c r="DN48" s="181" t="s">
        <v>2889</v>
      </c>
      <c r="DO48" s="181" t="s">
        <v>949</v>
      </c>
      <c r="DP48" s="181" t="s">
        <v>949</v>
      </c>
      <c r="DQ48" s="181" t="s">
        <v>2889</v>
      </c>
      <c r="DR48" s="181" t="s">
        <v>949</v>
      </c>
      <c r="DS48" s="181" t="s">
        <v>949</v>
      </c>
      <c r="DT48" s="181" t="s">
        <v>2889</v>
      </c>
      <c r="DU48" s="181" t="s">
        <v>949</v>
      </c>
      <c r="DV48" s="181" t="s">
        <v>949</v>
      </c>
      <c r="DW48" s="181" t="s">
        <v>2889</v>
      </c>
      <c r="DX48" s="181" t="s">
        <v>949</v>
      </c>
      <c r="DY48" s="181" t="s">
        <v>949</v>
      </c>
      <c r="DZ48" s="181" t="s">
        <v>2889</v>
      </c>
      <c r="EA48" s="181" t="s">
        <v>949</v>
      </c>
      <c r="EB48" s="181" t="s">
        <v>949</v>
      </c>
      <c r="EC48" s="181" t="s">
        <v>2889</v>
      </c>
      <c r="ED48" s="181" t="s">
        <v>949</v>
      </c>
      <c r="EE48" s="181" t="s">
        <v>949</v>
      </c>
      <c r="EF48" s="181" t="s">
        <v>2889</v>
      </c>
      <c r="EG48" s="181" t="s">
        <v>949</v>
      </c>
      <c r="EH48" s="181" t="s">
        <v>949</v>
      </c>
      <c r="EI48" s="181" t="s">
        <v>2889</v>
      </c>
      <c r="EJ48" s="181" t="s">
        <v>949</v>
      </c>
      <c r="EK48" s="181" t="s">
        <v>949</v>
      </c>
      <c r="EL48" s="181" t="s">
        <v>2889</v>
      </c>
      <c r="EM48" s="181" t="s">
        <v>949</v>
      </c>
      <c r="EN48" s="181" t="s">
        <v>949</v>
      </c>
      <c r="EO48" s="181" t="s">
        <v>2889</v>
      </c>
      <c r="EP48" s="181" t="s">
        <v>949</v>
      </c>
      <c r="EQ48" s="181" t="s">
        <v>949</v>
      </c>
      <c r="ER48" s="181" t="s">
        <v>2889</v>
      </c>
      <c r="ES48" s="181" t="s">
        <v>949</v>
      </c>
      <c r="ET48" s="181" t="s">
        <v>949</v>
      </c>
    </row>
    <row r="49" spans="1:150" x14ac:dyDescent="0.3">
      <c r="A49" s="1"/>
      <c r="B49" s="179" t="s">
        <v>3202</v>
      </c>
      <c r="C49" s="179" t="s">
        <v>88</v>
      </c>
      <c r="D49" s="179" t="s">
        <v>1000</v>
      </c>
      <c r="E49" s="179" t="s">
        <v>3203</v>
      </c>
      <c r="F49" s="179" t="s">
        <v>3204</v>
      </c>
      <c r="G49" s="179" t="s">
        <v>2889</v>
      </c>
      <c r="H49" s="179" t="s">
        <v>3205</v>
      </c>
      <c r="I49" s="179" t="s">
        <v>3206</v>
      </c>
      <c r="J49" s="179" t="s">
        <v>2889</v>
      </c>
      <c r="K49" s="179" t="s">
        <v>3207</v>
      </c>
      <c r="L49" s="179" t="s">
        <v>2769</v>
      </c>
      <c r="M49" s="179" t="s">
        <v>2889</v>
      </c>
      <c r="N49" s="179" t="s">
        <v>3208</v>
      </c>
      <c r="O49" s="179" t="s">
        <v>3209</v>
      </c>
      <c r="P49" s="179" t="s">
        <v>2889</v>
      </c>
      <c r="Q49" s="179" t="s">
        <v>2769</v>
      </c>
      <c r="R49" s="179" t="s">
        <v>2769</v>
      </c>
      <c r="S49" s="179" t="s">
        <v>2889</v>
      </c>
      <c r="T49" s="179" t="s">
        <v>2769</v>
      </c>
      <c r="U49" s="179" t="s">
        <v>3210</v>
      </c>
      <c r="V49" s="179" t="s">
        <v>2889</v>
      </c>
      <c r="W49" s="179" t="s">
        <v>2769</v>
      </c>
      <c r="X49" s="179" t="s">
        <v>2769</v>
      </c>
      <c r="Y49" s="179" t="s">
        <v>2889</v>
      </c>
      <c r="Z49" s="179" t="s">
        <v>3211</v>
      </c>
      <c r="AA49" s="179" t="s">
        <v>3212</v>
      </c>
      <c r="AB49" s="179" t="s">
        <v>2889</v>
      </c>
      <c r="AC49" s="179" t="s">
        <v>3213</v>
      </c>
      <c r="AD49" s="179" t="s">
        <v>3214</v>
      </c>
      <c r="AE49" s="179" t="s">
        <v>2889</v>
      </c>
      <c r="AF49" s="179" t="s">
        <v>2769</v>
      </c>
      <c r="AG49" s="179" t="s">
        <v>3215</v>
      </c>
      <c r="AH49" s="179" t="s">
        <v>2889</v>
      </c>
      <c r="AI49" s="179" t="s">
        <v>3216</v>
      </c>
      <c r="AJ49" s="179" t="s">
        <v>3217</v>
      </c>
      <c r="AK49" s="179" t="s">
        <v>2889</v>
      </c>
      <c r="AL49" s="179" t="s">
        <v>3218</v>
      </c>
      <c r="AM49" s="179" t="s">
        <v>3219</v>
      </c>
      <c r="AN49" s="179" t="s">
        <v>2889</v>
      </c>
      <c r="AO49" s="179" t="s">
        <v>2769</v>
      </c>
      <c r="AP49" s="179" t="s">
        <v>2769</v>
      </c>
      <c r="AQ49" s="179" t="s">
        <v>2889</v>
      </c>
      <c r="AR49" s="179" t="s">
        <v>3220</v>
      </c>
      <c r="AS49" s="179" t="s">
        <v>2769</v>
      </c>
      <c r="AT49" s="179" t="s">
        <v>2889</v>
      </c>
      <c r="AU49" s="179" t="s">
        <v>3221</v>
      </c>
      <c r="AV49" s="179" t="s">
        <v>3222</v>
      </c>
      <c r="AW49" s="179" t="s">
        <v>2889</v>
      </c>
      <c r="AX49" s="179" t="s">
        <v>3223</v>
      </c>
      <c r="AY49" s="179" t="s">
        <v>3224</v>
      </c>
      <c r="AZ49" s="179" t="s">
        <v>2889</v>
      </c>
      <c r="BA49" s="179" t="s">
        <v>2769</v>
      </c>
      <c r="BB49" s="179" t="s">
        <v>3225</v>
      </c>
      <c r="BC49" s="179" t="s">
        <v>2889</v>
      </c>
      <c r="BD49" s="179" t="s">
        <v>3226</v>
      </c>
      <c r="BE49" s="179" t="s">
        <v>2769</v>
      </c>
      <c r="BF49" s="179" t="s">
        <v>2889</v>
      </c>
      <c r="BG49" s="179" t="s">
        <v>3227</v>
      </c>
      <c r="BH49" s="179" t="s">
        <v>3228</v>
      </c>
      <c r="BI49" s="179" t="s">
        <v>2889</v>
      </c>
      <c r="BJ49" s="179" t="s">
        <v>3229</v>
      </c>
      <c r="BK49" s="179" t="s">
        <v>3230</v>
      </c>
      <c r="BL49" s="179" t="s">
        <v>2889</v>
      </c>
      <c r="BM49" s="179" t="s">
        <v>3231</v>
      </c>
      <c r="BN49" s="179" t="s">
        <v>2769</v>
      </c>
      <c r="BO49" s="179" t="s">
        <v>2889</v>
      </c>
      <c r="BP49" s="179" t="s">
        <v>3232</v>
      </c>
      <c r="BQ49" s="179" t="s">
        <v>3233</v>
      </c>
      <c r="BR49" s="179" t="s">
        <v>2889</v>
      </c>
      <c r="BS49" s="179" t="s">
        <v>3234</v>
      </c>
      <c r="BT49" s="179" t="s">
        <v>3235</v>
      </c>
      <c r="BU49" s="179" t="s">
        <v>2889</v>
      </c>
      <c r="BV49" s="179" t="s">
        <v>3236</v>
      </c>
      <c r="BW49" s="179" t="s">
        <v>2769</v>
      </c>
      <c r="BX49" s="179" t="s">
        <v>2889</v>
      </c>
      <c r="BY49" s="179" t="s">
        <v>3237</v>
      </c>
      <c r="BZ49" s="179" t="s">
        <v>3238</v>
      </c>
      <c r="CA49" s="179" t="s">
        <v>2889</v>
      </c>
      <c r="CB49" s="179" t="s">
        <v>3239</v>
      </c>
      <c r="CC49" s="179" t="s">
        <v>2769</v>
      </c>
      <c r="CD49" s="179" t="s">
        <v>2889</v>
      </c>
      <c r="CE49" s="179" t="s">
        <v>3240</v>
      </c>
      <c r="CF49" s="179" t="s">
        <v>3241</v>
      </c>
      <c r="CG49" s="179" t="s">
        <v>2889</v>
      </c>
      <c r="CH49" s="179" t="s">
        <v>3242</v>
      </c>
      <c r="CI49" s="179" t="s">
        <v>2769</v>
      </c>
      <c r="CJ49" s="179" t="s">
        <v>2889</v>
      </c>
      <c r="CK49" s="179" t="s">
        <v>3243</v>
      </c>
      <c r="CL49" s="179" t="s">
        <v>2769</v>
      </c>
      <c r="CM49" s="179" t="s">
        <v>2889</v>
      </c>
      <c r="CN49" s="179" t="s">
        <v>2769</v>
      </c>
      <c r="CO49" s="179" t="s">
        <v>3244</v>
      </c>
      <c r="CP49" s="179" t="s">
        <v>2889</v>
      </c>
      <c r="CQ49" s="179" t="s">
        <v>2769</v>
      </c>
      <c r="CR49" s="179" t="s">
        <v>2769</v>
      </c>
      <c r="CS49" s="179" t="s">
        <v>2889</v>
      </c>
      <c r="CT49" s="179" t="s">
        <v>3245</v>
      </c>
      <c r="CU49" s="179" t="s">
        <v>2769</v>
      </c>
      <c r="CV49" s="179" t="s">
        <v>2889</v>
      </c>
      <c r="CW49" s="179" t="s">
        <v>3246</v>
      </c>
      <c r="CX49" s="179" t="s">
        <v>2769</v>
      </c>
      <c r="CY49" s="179" t="s">
        <v>2889</v>
      </c>
      <c r="CZ49" s="179" t="s">
        <v>3247</v>
      </c>
      <c r="DA49" s="179" t="s">
        <v>2769</v>
      </c>
      <c r="DB49" s="179" t="s">
        <v>2889</v>
      </c>
      <c r="DC49" s="179" t="s">
        <v>3248</v>
      </c>
      <c r="DD49" s="179" t="s">
        <v>3249</v>
      </c>
      <c r="DE49" s="179" t="s">
        <v>2889</v>
      </c>
      <c r="DF49" s="179" t="s">
        <v>3250</v>
      </c>
      <c r="DG49" s="179" t="s">
        <v>2769</v>
      </c>
      <c r="DH49" s="179" t="s">
        <v>2889</v>
      </c>
      <c r="DI49" s="179" t="s">
        <v>3239</v>
      </c>
      <c r="DJ49" s="179" t="s">
        <v>3251</v>
      </c>
      <c r="DK49" s="179" t="s">
        <v>2889</v>
      </c>
      <c r="DL49" s="179" t="s">
        <v>3239</v>
      </c>
      <c r="DM49" s="179" t="s">
        <v>3252</v>
      </c>
      <c r="DN49" s="179" t="s">
        <v>2889</v>
      </c>
      <c r="DO49" s="179" t="s">
        <v>3239</v>
      </c>
      <c r="DP49" s="179" t="s">
        <v>2769</v>
      </c>
      <c r="DQ49" s="179" t="s">
        <v>2889</v>
      </c>
      <c r="DR49" s="179" t="s">
        <v>3253</v>
      </c>
      <c r="DS49" s="179" t="s">
        <v>2769</v>
      </c>
      <c r="DT49" s="179" t="s">
        <v>2889</v>
      </c>
      <c r="DU49" s="179" t="s">
        <v>3254</v>
      </c>
      <c r="DV49" s="179" t="s">
        <v>2769</v>
      </c>
      <c r="DW49" s="179" t="s">
        <v>2889</v>
      </c>
      <c r="DX49" s="179" t="s">
        <v>3239</v>
      </c>
      <c r="DY49" s="179" t="s">
        <v>3255</v>
      </c>
      <c r="DZ49" s="179" t="s">
        <v>2889</v>
      </c>
      <c r="EA49" s="179" t="s">
        <v>3239</v>
      </c>
      <c r="EB49" s="179" t="s">
        <v>2769</v>
      </c>
      <c r="EC49" s="179" t="s">
        <v>2889</v>
      </c>
      <c r="ED49" s="179" t="s">
        <v>3239</v>
      </c>
      <c r="EE49" s="179" t="s">
        <v>3256</v>
      </c>
      <c r="EF49" s="179" t="s">
        <v>2889</v>
      </c>
      <c r="EG49" s="179" t="s">
        <v>3239</v>
      </c>
      <c r="EH49" s="179" t="s">
        <v>3257</v>
      </c>
      <c r="EI49" s="179" t="s">
        <v>2889</v>
      </c>
      <c r="EJ49" s="179" t="s">
        <v>3239</v>
      </c>
      <c r="EK49" s="179" t="s">
        <v>3258</v>
      </c>
      <c r="EL49" s="179" t="s">
        <v>2889</v>
      </c>
      <c r="EM49" s="179" t="s">
        <v>3239</v>
      </c>
      <c r="EN49" s="179" t="s">
        <v>3259</v>
      </c>
      <c r="EO49" s="179" t="s">
        <v>2889</v>
      </c>
      <c r="EP49" s="179" t="s">
        <v>3239</v>
      </c>
      <c r="EQ49" s="179" t="s">
        <v>2769</v>
      </c>
      <c r="ER49" s="179" t="s">
        <v>2889</v>
      </c>
      <c r="ES49" s="179" t="s">
        <v>3260</v>
      </c>
      <c r="ET49" s="179" t="s">
        <v>3261</v>
      </c>
    </row>
    <row r="50" spans="1:150" x14ac:dyDescent="0.3">
      <c r="A50" s="1"/>
      <c r="B50" s="180" t="s">
        <v>3262</v>
      </c>
      <c r="C50" s="180" t="s">
        <v>88</v>
      </c>
      <c r="D50" s="180" t="s">
        <v>1000</v>
      </c>
      <c r="E50" s="180" t="s">
        <v>3263</v>
      </c>
      <c r="F50" s="180" t="s">
        <v>3264</v>
      </c>
      <c r="G50" s="181" t="s">
        <v>2889</v>
      </c>
      <c r="H50" s="181" t="s">
        <v>2769</v>
      </c>
      <c r="I50" s="181" t="s">
        <v>2769</v>
      </c>
      <c r="J50" s="181" t="s">
        <v>2889</v>
      </c>
      <c r="K50" s="181" t="s">
        <v>3207</v>
      </c>
      <c r="L50" s="181" t="s">
        <v>2769</v>
      </c>
      <c r="M50" s="181" t="s">
        <v>2889</v>
      </c>
      <c r="N50" s="181" t="s">
        <v>2769</v>
      </c>
      <c r="O50" s="181" t="s">
        <v>3209</v>
      </c>
      <c r="P50" s="181" t="s">
        <v>2889</v>
      </c>
      <c r="Q50" s="181" t="s">
        <v>2769</v>
      </c>
      <c r="R50" s="181" t="s">
        <v>2769</v>
      </c>
      <c r="S50" s="181" t="s">
        <v>2889</v>
      </c>
      <c r="T50" s="181" t="s">
        <v>2769</v>
      </c>
      <c r="U50" s="181" t="s">
        <v>2769</v>
      </c>
      <c r="V50" s="181" t="s">
        <v>2889</v>
      </c>
      <c r="W50" s="181" t="s">
        <v>2769</v>
      </c>
      <c r="X50" s="181" t="s">
        <v>2769</v>
      </c>
      <c r="Y50" s="181" t="s">
        <v>2889</v>
      </c>
      <c r="Z50" s="181" t="s">
        <v>2769</v>
      </c>
      <c r="AA50" s="181" t="s">
        <v>3212</v>
      </c>
      <c r="AB50" s="181" t="s">
        <v>2889</v>
      </c>
      <c r="AC50" s="181" t="s">
        <v>3213</v>
      </c>
      <c r="AD50" s="181" t="s">
        <v>2769</v>
      </c>
      <c r="AE50" s="181" t="s">
        <v>2889</v>
      </c>
      <c r="AF50" s="181" t="s">
        <v>2769</v>
      </c>
      <c r="AG50" s="181" t="s">
        <v>2769</v>
      </c>
      <c r="AH50" s="181" t="s">
        <v>2889</v>
      </c>
      <c r="AI50" s="181" t="s">
        <v>2769</v>
      </c>
      <c r="AJ50" s="181" t="s">
        <v>2769</v>
      </c>
      <c r="AK50" s="181" t="s">
        <v>2889</v>
      </c>
      <c r="AL50" s="181" t="s">
        <v>2769</v>
      </c>
      <c r="AM50" s="181" t="s">
        <v>3265</v>
      </c>
      <c r="AN50" s="181" t="s">
        <v>2889</v>
      </c>
      <c r="AO50" s="181" t="s">
        <v>2769</v>
      </c>
      <c r="AP50" s="181" t="s">
        <v>2769</v>
      </c>
      <c r="AQ50" s="181" t="s">
        <v>2889</v>
      </c>
      <c r="AR50" s="181" t="s">
        <v>3220</v>
      </c>
      <c r="AS50" s="181" t="s">
        <v>2769</v>
      </c>
      <c r="AT50" s="181" t="s">
        <v>2889</v>
      </c>
      <c r="AU50" s="181" t="s">
        <v>2769</v>
      </c>
      <c r="AV50" s="181" t="s">
        <v>2769</v>
      </c>
      <c r="AW50" s="181" t="s">
        <v>2889</v>
      </c>
      <c r="AX50" s="181" t="s">
        <v>3223</v>
      </c>
      <c r="AY50" s="181" t="s">
        <v>2769</v>
      </c>
      <c r="AZ50" s="181" t="s">
        <v>2889</v>
      </c>
      <c r="BA50" s="181" t="s">
        <v>2769</v>
      </c>
      <c r="BB50" s="181" t="s">
        <v>3266</v>
      </c>
      <c r="BC50" s="181" t="s">
        <v>2889</v>
      </c>
      <c r="BD50" s="181" t="s">
        <v>3267</v>
      </c>
      <c r="BE50" s="181" t="s">
        <v>2769</v>
      </c>
      <c r="BF50" s="181" t="s">
        <v>2889</v>
      </c>
      <c r="BG50" s="181" t="s">
        <v>3227</v>
      </c>
      <c r="BH50" s="181" t="s">
        <v>3268</v>
      </c>
      <c r="BI50" s="181" t="s">
        <v>2889</v>
      </c>
      <c r="BJ50" s="181" t="s">
        <v>2769</v>
      </c>
      <c r="BK50" s="181" t="s">
        <v>2769</v>
      </c>
      <c r="BL50" s="181" t="s">
        <v>2889</v>
      </c>
      <c r="BM50" s="181" t="s">
        <v>3231</v>
      </c>
      <c r="BN50" s="181" t="s">
        <v>2769</v>
      </c>
      <c r="BO50" s="181" t="s">
        <v>2889</v>
      </c>
      <c r="BP50" s="181" t="s">
        <v>3232</v>
      </c>
      <c r="BQ50" s="181" t="s">
        <v>2769</v>
      </c>
      <c r="BR50" s="181" t="s">
        <v>2889</v>
      </c>
      <c r="BS50" s="181" t="s">
        <v>2769</v>
      </c>
      <c r="BT50" s="181" t="s">
        <v>2769</v>
      </c>
      <c r="BU50" s="181" t="s">
        <v>2889</v>
      </c>
      <c r="BV50" s="181" t="s">
        <v>2769</v>
      </c>
      <c r="BW50" s="181" t="s">
        <v>2769</v>
      </c>
      <c r="BX50" s="181" t="s">
        <v>2889</v>
      </c>
      <c r="BY50" s="181" t="s">
        <v>2769</v>
      </c>
      <c r="BZ50" s="181" t="s">
        <v>3269</v>
      </c>
      <c r="CA50" s="181" t="s">
        <v>2889</v>
      </c>
      <c r="CB50" s="181" t="s">
        <v>3270</v>
      </c>
      <c r="CC50" s="181" t="s">
        <v>2769</v>
      </c>
      <c r="CD50" s="181" t="s">
        <v>2889</v>
      </c>
      <c r="CE50" s="181" t="s">
        <v>3271</v>
      </c>
      <c r="CF50" s="181" t="s">
        <v>3241</v>
      </c>
      <c r="CG50" s="181" t="s">
        <v>2889</v>
      </c>
      <c r="CH50" s="181" t="s">
        <v>3272</v>
      </c>
      <c r="CI50" s="181" t="s">
        <v>2769</v>
      </c>
      <c r="CJ50" s="181" t="s">
        <v>2889</v>
      </c>
      <c r="CK50" s="181" t="s">
        <v>3273</v>
      </c>
      <c r="CL50" s="181" t="s">
        <v>2769</v>
      </c>
      <c r="CM50" s="181" t="s">
        <v>2889</v>
      </c>
      <c r="CN50" s="181" t="s">
        <v>2769</v>
      </c>
      <c r="CO50" s="181" t="s">
        <v>3244</v>
      </c>
      <c r="CP50" s="181" t="s">
        <v>2889</v>
      </c>
      <c r="CQ50" s="181" t="s">
        <v>2769</v>
      </c>
      <c r="CR50" s="181" t="s">
        <v>2769</v>
      </c>
      <c r="CS50" s="181" t="s">
        <v>2889</v>
      </c>
      <c r="CT50" s="181" t="s">
        <v>3274</v>
      </c>
      <c r="CU50" s="181" t="s">
        <v>2769</v>
      </c>
      <c r="CV50" s="181" t="s">
        <v>2889</v>
      </c>
      <c r="CW50" s="181" t="s">
        <v>3275</v>
      </c>
      <c r="CX50" s="181" t="s">
        <v>2769</v>
      </c>
      <c r="CY50" s="181" t="s">
        <v>2889</v>
      </c>
      <c r="CZ50" s="181" t="s">
        <v>3276</v>
      </c>
      <c r="DA50" s="181" t="s">
        <v>2769</v>
      </c>
      <c r="DB50" s="181" t="s">
        <v>2889</v>
      </c>
      <c r="DC50" s="181" t="s">
        <v>2769</v>
      </c>
      <c r="DD50" s="181" t="s">
        <v>3249</v>
      </c>
      <c r="DE50" s="181" t="s">
        <v>2889</v>
      </c>
      <c r="DF50" s="181" t="s">
        <v>3277</v>
      </c>
      <c r="DG50" s="181" t="s">
        <v>2769</v>
      </c>
      <c r="DH50" s="181" t="s">
        <v>2889</v>
      </c>
      <c r="DI50" s="181" t="s">
        <v>3270</v>
      </c>
      <c r="DJ50" s="181" t="s">
        <v>2769</v>
      </c>
      <c r="DK50" s="181" t="s">
        <v>2889</v>
      </c>
      <c r="DL50" s="181" t="s">
        <v>3278</v>
      </c>
      <c r="DM50" s="181" t="s">
        <v>2769</v>
      </c>
      <c r="DN50" s="181" t="s">
        <v>2889</v>
      </c>
      <c r="DO50" s="181" t="s">
        <v>3270</v>
      </c>
      <c r="DP50" s="181" t="s">
        <v>2769</v>
      </c>
      <c r="DQ50" s="181" t="s">
        <v>2889</v>
      </c>
      <c r="DR50" s="181" t="s">
        <v>3279</v>
      </c>
      <c r="DS50" s="181" t="s">
        <v>2769</v>
      </c>
      <c r="DT50" s="181" t="s">
        <v>2889</v>
      </c>
      <c r="DU50" s="181" t="s">
        <v>3280</v>
      </c>
      <c r="DV50" s="181" t="s">
        <v>2769</v>
      </c>
      <c r="DW50" s="181" t="s">
        <v>2889</v>
      </c>
      <c r="DX50" s="181" t="s">
        <v>3270</v>
      </c>
      <c r="DY50" s="181" t="s">
        <v>2769</v>
      </c>
      <c r="DZ50" s="181" t="s">
        <v>2889</v>
      </c>
      <c r="EA50" s="181" t="s">
        <v>3281</v>
      </c>
      <c r="EB50" s="181" t="s">
        <v>2769</v>
      </c>
      <c r="EC50" s="181" t="s">
        <v>2889</v>
      </c>
      <c r="ED50" s="181" t="s">
        <v>3270</v>
      </c>
      <c r="EE50" s="181" t="s">
        <v>2769</v>
      </c>
      <c r="EF50" s="181" t="s">
        <v>2889</v>
      </c>
      <c r="EG50" s="181" t="s">
        <v>3281</v>
      </c>
      <c r="EH50" s="181" t="s">
        <v>2769</v>
      </c>
      <c r="EI50" s="181" t="s">
        <v>2889</v>
      </c>
      <c r="EJ50" s="181" t="s">
        <v>3270</v>
      </c>
      <c r="EK50" s="181" t="s">
        <v>2769</v>
      </c>
      <c r="EL50" s="181" t="s">
        <v>2889</v>
      </c>
      <c r="EM50" s="181" t="s">
        <v>3270</v>
      </c>
      <c r="EN50" s="181" t="s">
        <v>2769</v>
      </c>
      <c r="EO50" s="181" t="s">
        <v>2889</v>
      </c>
      <c r="EP50" s="181" t="s">
        <v>3270</v>
      </c>
      <c r="EQ50" s="181" t="s">
        <v>2769</v>
      </c>
      <c r="ER50" s="181" t="s">
        <v>2889</v>
      </c>
      <c r="ES50" s="181" t="s">
        <v>3282</v>
      </c>
      <c r="ET50" s="181" t="s">
        <v>2769</v>
      </c>
    </row>
    <row r="51" spans="1:150" x14ac:dyDescent="0.3">
      <c r="A51" s="1"/>
      <c r="B51" s="180" t="s">
        <v>3283</v>
      </c>
      <c r="C51" s="180" t="s">
        <v>88</v>
      </c>
      <c r="D51" s="180" t="s">
        <v>1000</v>
      </c>
      <c r="E51" s="180" t="s">
        <v>3284</v>
      </c>
      <c r="F51" s="180" t="s">
        <v>3285</v>
      </c>
      <c r="G51" s="181" t="s">
        <v>2889</v>
      </c>
      <c r="H51" s="181" t="s">
        <v>2769</v>
      </c>
      <c r="I51" s="181" t="s">
        <v>2769</v>
      </c>
      <c r="J51" s="181" t="s">
        <v>2889</v>
      </c>
      <c r="K51" s="181" t="s">
        <v>2769</v>
      </c>
      <c r="L51" s="181" t="s">
        <v>2769</v>
      </c>
      <c r="M51" s="181" t="s">
        <v>2889</v>
      </c>
      <c r="N51" s="181" t="s">
        <v>2769</v>
      </c>
      <c r="O51" s="181" t="s">
        <v>2769</v>
      </c>
      <c r="P51" s="181" t="s">
        <v>2889</v>
      </c>
      <c r="Q51" s="181" t="s">
        <v>2769</v>
      </c>
      <c r="R51" s="181" t="s">
        <v>2769</v>
      </c>
      <c r="S51" s="181" t="s">
        <v>2889</v>
      </c>
      <c r="T51" s="181" t="s">
        <v>2769</v>
      </c>
      <c r="U51" s="181" t="s">
        <v>2769</v>
      </c>
      <c r="V51" s="181" t="s">
        <v>2889</v>
      </c>
      <c r="W51" s="181" t="s">
        <v>2769</v>
      </c>
      <c r="X51" s="181" t="s">
        <v>2769</v>
      </c>
      <c r="Y51" s="181" t="s">
        <v>2889</v>
      </c>
      <c r="Z51" s="181" t="s">
        <v>2769</v>
      </c>
      <c r="AA51" s="181" t="s">
        <v>2769</v>
      </c>
      <c r="AB51" s="181" t="s">
        <v>2889</v>
      </c>
      <c r="AC51" s="181" t="s">
        <v>2769</v>
      </c>
      <c r="AD51" s="181" t="s">
        <v>2769</v>
      </c>
      <c r="AE51" s="181" t="s">
        <v>2889</v>
      </c>
      <c r="AF51" s="181" t="s">
        <v>2769</v>
      </c>
      <c r="AG51" s="181" t="s">
        <v>2769</v>
      </c>
      <c r="AH51" s="181" t="s">
        <v>2889</v>
      </c>
      <c r="AI51" s="181" t="s">
        <v>2769</v>
      </c>
      <c r="AJ51" s="181" t="s">
        <v>2769</v>
      </c>
      <c r="AK51" s="181" t="s">
        <v>2889</v>
      </c>
      <c r="AL51" s="181" t="s">
        <v>2769</v>
      </c>
      <c r="AM51" s="181" t="s">
        <v>2769</v>
      </c>
      <c r="AN51" s="181" t="s">
        <v>2889</v>
      </c>
      <c r="AO51" s="181" t="s">
        <v>2769</v>
      </c>
      <c r="AP51" s="181" t="s">
        <v>2769</v>
      </c>
      <c r="AQ51" s="181" t="s">
        <v>2889</v>
      </c>
      <c r="AR51" s="181" t="s">
        <v>2769</v>
      </c>
      <c r="AS51" s="181" t="s">
        <v>2769</v>
      </c>
      <c r="AT51" s="181" t="s">
        <v>2889</v>
      </c>
      <c r="AU51" s="181" t="s">
        <v>2769</v>
      </c>
      <c r="AV51" s="181" t="s">
        <v>2769</v>
      </c>
      <c r="AW51" s="181" t="s">
        <v>2889</v>
      </c>
      <c r="AX51" s="181" t="s">
        <v>2769</v>
      </c>
      <c r="AY51" s="181" t="s">
        <v>2769</v>
      </c>
      <c r="AZ51" s="181" t="s">
        <v>2889</v>
      </c>
      <c r="BA51" s="181" t="s">
        <v>2769</v>
      </c>
      <c r="BB51" s="181" t="s">
        <v>2769</v>
      </c>
      <c r="BC51" s="181" t="s">
        <v>2889</v>
      </c>
      <c r="BD51" s="181" t="s">
        <v>2769</v>
      </c>
      <c r="BE51" s="181" t="s">
        <v>2769</v>
      </c>
      <c r="BF51" s="181" t="s">
        <v>2889</v>
      </c>
      <c r="BG51" s="181" t="s">
        <v>2769</v>
      </c>
      <c r="BH51" s="181" t="s">
        <v>2769</v>
      </c>
      <c r="BI51" s="181" t="s">
        <v>2889</v>
      </c>
      <c r="BJ51" s="181" t="s">
        <v>3229</v>
      </c>
      <c r="BK51" s="181" t="s">
        <v>2769</v>
      </c>
      <c r="BL51" s="181" t="s">
        <v>2889</v>
      </c>
      <c r="BM51" s="181" t="s">
        <v>2769</v>
      </c>
      <c r="BN51" s="181" t="s">
        <v>2769</v>
      </c>
      <c r="BO51" s="181" t="s">
        <v>2889</v>
      </c>
      <c r="BP51" s="181" t="s">
        <v>2769</v>
      </c>
      <c r="BQ51" s="181" t="s">
        <v>3233</v>
      </c>
      <c r="BR51" s="181" t="s">
        <v>2889</v>
      </c>
      <c r="BS51" s="181" t="s">
        <v>2769</v>
      </c>
      <c r="BT51" s="181" t="s">
        <v>3235</v>
      </c>
      <c r="BU51" s="181" t="s">
        <v>2889</v>
      </c>
      <c r="BV51" s="181" t="s">
        <v>3236</v>
      </c>
      <c r="BW51" s="181" t="s">
        <v>2769</v>
      </c>
      <c r="BX51" s="181" t="s">
        <v>2889</v>
      </c>
      <c r="BY51" s="181" t="s">
        <v>2769</v>
      </c>
      <c r="BZ51" s="181" t="s">
        <v>2769</v>
      </c>
      <c r="CA51" s="181" t="s">
        <v>2889</v>
      </c>
      <c r="CB51" s="181" t="s">
        <v>2769</v>
      </c>
      <c r="CC51" s="181" t="s">
        <v>2769</v>
      </c>
      <c r="CD51" s="181" t="s">
        <v>2889</v>
      </c>
      <c r="CE51" s="181" t="s">
        <v>2769</v>
      </c>
      <c r="CF51" s="181" t="s">
        <v>2769</v>
      </c>
      <c r="CG51" s="181" t="s">
        <v>2889</v>
      </c>
      <c r="CH51" s="181" t="s">
        <v>2769</v>
      </c>
      <c r="CI51" s="181" t="s">
        <v>2769</v>
      </c>
      <c r="CJ51" s="181" t="s">
        <v>2889</v>
      </c>
      <c r="CK51" s="181" t="s">
        <v>2769</v>
      </c>
      <c r="CL51" s="181" t="s">
        <v>2769</v>
      </c>
      <c r="CM51" s="181" t="s">
        <v>2889</v>
      </c>
      <c r="CN51" s="181" t="s">
        <v>2769</v>
      </c>
      <c r="CO51" s="181" t="s">
        <v>2769</v>
      </c>
      <c r="CP51" s="181" t="s">
        <v>2889</v>
      </c>
      <c r="CQ51" s="181" t="s">
        <v>2769</v>
      </c>
      <c r="CR51" s="181" t="s">
        <v>2769</v>
      </c>
      <c r="CS51" s="181" t="s">
        <v>2889</v>
      </c>
      <c r="CT51" s="181" t="s">
        <v>3286</v>
      </c>
      <c r="CU51" s="181" t="s">
        <v>2769</v>
      </c>
      <c r="CV51" s="181" t="s">
        <v>2889</v>
      </c>
      <c r="CW51" s="181" t="s">
        <v>3287</v>
      </c>
      <c r="CX51" s="181" t="s">
        <v>2769</v>
      </c>
      <c r="CY51" s="181" t="s">
        <v>2889</v>
      </c>
      <c r="CZ51" s="181" t="s">
        <v>2769</v>
      </c>
      <c r="DA51" s="181" t="s">
        <v>2769</v>
      </c>
      <c r="DB51" s="181" t="s">
        <v>2889</v>
      </c>
      <c r="DC51" s="181" t="s">
        <v>2769</v>
      </c>
      <c r="DD51" s="181" t="s">
        <v>2769</v>
      </c>
      <c r="DE51" s="181" t="s">
        <v>2889</v>
      </c>
      <c r="DF51" s="181" t="s">
        <v>2769</v>
      </c>
      <c r="DG51" s="181" t="s">
        <v>2769</v>
      </c>
      <c r="DH51" s="181" t="s">
        <v>2889</v>
      </c>
      <c r="DI51" s="181" t="s">
        <v>2769</v>
      </c>
      <c r="DJ51" s="181" t="s">
        <v>2769</v>
      </c>
      <c r="DK51" s="181" t="s">
        <v>2889</v>
      </c>
      <c r="DL51" s="181" t="s">
        <v>2769</v>
      </c>
      <c r="DM51" s="181" t="s">
        <v>2769</v>
      </c>
      <c r="DN51" s="181" t="s">
        <v>2889</v>
      </c>
      <c r="DO51" s="181" t="s">
        <v>2769</v>
      </c>
      <c r="DP51" s="181" t="s">
        <v>2769</v>
      </c>
      <c r="DQ51" s="181" t="s">
        <v>2889</v>
      </c>
      <c r="DR51" s="181" t="s">
        <v>2769</v>
      </c>
      <c r="DS51" s="181" t="s">
        <v>2769</v>
      </c>
      <c r="DT51" s="181" t="s">
        <v>2889</v>
      </c>
      <c r="DU51" s="181" t="s">
        <v>2769</v>
      </c>
      <c r="DV51" s="181" t="s">
        <v>2769</v>
      </c>
      <c r="DW51" s="181" t="s">
        <v>2889</v>
      </c>
      <c r="DX51" s="181" t="s">
        <v>2769</v>
      </c>
      <c r="DY51" s="181" t="s">
        <v>2769</v>
      </c>
      <c r="DZ51" s="181" t="s">
        <v>2889</v>
      </c>
      <c r="EA51" s="181" t="s">
        <v>3288</v>
      </c>
      <c r="EB51" s="181" t="s">
        <v>2769</v>
      </c>
      <c r="EC51" s="181" t="s">
        <v>2889</v>
      </c>
      <c r="ED51" s="181" t="s">
        <v>2769</v>
      </c>
      <c r="EE51" s="181" t="s">
        <v>3256</v>
      </c>
      <c r="EF51" s="181" t="s">
        <v>2889</v>
      </c>
      <c r="EG51" s="181" t="s">
        <v>3289</v>
      </c>
      <c r="EH51" s="181" t="s">
        <v>2769</v>
      </c>
      <c r="EI51" s="181" t="s">
        <v>2889</v>
      </c>
      <c r="EJ51" s="181" t="s">
        <v>2769</v>
      </c>
      <c r="EK51" s="181" t="s">
        <v>3290</v>
      </c>
      <c r="EL51" s="181" t="s">
        <v>2889</v>
      </c>
      <c r="EM51" s="181" t="s">
        <v>2769</v>
      </c>
      <c r="EN51" s="181" t="s">
        <v>2769</v>
      </c>
      <c r="EO51" s="181" t="s">
        <v>2889</v>
      </c>
      <c r="EP51" s="181" t="s">
        <v>2769</v>
      </c>
      <c r="EQ51" s="181" t="s">
        <v>2769</v>
      </c>
      <c r="ER51" s="181" t="s">
        <v>2889</v>
      </c>
      <c r="ES51" s="181" t="s">
        <v>2769</v>
      </c>
      <c r="ET51" s="181" t="s">
        <v>2769</v>
      </c>
    </row>
    <row r="52" spans="1:150" x14ac:dyDescent="0.3">
      <c r="A52" s="1"/>
      <c r="B52" s="180" t="s">
        <v>3291</v>
      </c>
      <c r="C52" s="180" t="s">
        <v>88</v>
      </c>
      <c r="D52" s="180" t="s">
        <v>1000</v>
      </c>
      <c r="E52" s="180" t="s">
        <v>3292</v>
      </c>
      <c r="F52" s="180" t="s">
        <v>3293</v>
      </c>
      <c r="G52" s="181" t="s">
        <v>2889</v>
      </c>
      <c r="H52" s="181" t="s">
        <v>3205</v>
      </c>
      <c r="I52" s="181" t="s">
        <v>3206</v>
      </c>
      <c r="J52" s="181" t="s">
        <v>2889</v>
      </c>
      <c r="K52" s="181" t="s">
        <v>2769</v>
      </c>
      <c r="L52" s="181" t="s">
        <v>2769</v>
      </c>
      <c r="M52" s="181" t="s">
        <v>2889</v>
      </c>
      <c r="N52" s="181" t="s">
        <v>3208</v>
      </c>
      <c r="O52" s="181" t="s">
        <v>2769</v>
      </c>
      <c r="P52" s="181" t="s">
        <v>2889</v>
      </c>
      <c r="Q52" s="181" t="s">
        <v>2769</v>
      </c>
      <c r="R52" s="181" t="s">
        <v>2769</v>
      </c>
      <c r="S52" s="181" t="s">
        <v>2889</v>
      </c>
      <c r="T52" s="181" t="s">
        <v>2769</v>
      </c>
      <c r="U52" s="181" t="s">
        <v>3210</v>
      </c>
      <c r="V52" s="181" t="s">
        <v>2889</v>
      </c>
      <c r="W52" s="181" t="s">
        <v>2769</v>
      </c>
      <c r="X52" s="181" t="s">
        <v>2769</v>
      </c>
      <c r="Y52" s="181" t="s">
        <v>2889</v>
      </c>
      <c r="Z52" s="181" t="s">
        <v>3211</v>
      </c>
      <c r="AA52" s="181" t="s">
        <v>2769</v>
      </c>
      <c r="AB52" s="181" t="s">
        <v>2889</v>
      </c>
      <c r="AC52" s="181" t="s">
        <v>2769</v>
      </c>
      <c r="AD52" s="181" t="s">
        <v>3214</v>
      </c>
      <c r="AE52" s="181" t="s">
        <v>2889</v>
      </c>
      <c r="AF52" s="181" t="s">
        <v>2769</v>
      </c>
      <c r="AG52" s="181" t="s">
        <v>3294</v>
      </c>
      <c r="AH52" s="181" t="s">
        <v>2889</v>
      </c>
      <c r="AI52" s="181" t="s">
        <v>3216</v>
      </c>
      <c r="AJ52" s="181" t="s">
        <v>3217</v>
      </c>
      <c r="AK52" s="181" t="s">
        <v>2889</v>
      </c>
      <c r="AL52" s="181" t="s">
        <v>3218</v>
      </c>
      <c r="AM52" s="181" t="s">
        <v>3295</v>
      </c>
      <c r="AN52" s="181" t="s">
        <v>2889</v>
      </c>
      <c r="AO52" s="181" t="s">
        <v>2769</v>
      </c>
      <c r="AP52" s="181" t="s">
        <v>2769</v>
      </c>
      <c r="AQ52" s="181" t="s">
        <v>2889</v>
      </c>
      <c r="AR52" s="181" t="s">
        <v>2769</v>
      </c>
      <c r="AS52" s="181" t="s">
        <v>2769</v>
      </c>
      <c r="AT52" s="181" t="s">
        <v>2889</v>
      </c>
      <c r="AU52" s="181" t="s">
        <v>3221</v>
      </c>
      <c r="AV52" s="181" t="s">
        <v>2769</v>
      </c>
      <c r="AW52" s="181" t="s">
        <v>2889</v>
      </c>
      <c r="AX52" s="181" t="s">
        <v>2769</v>
      </c>
      <c r="AY52" s="181" t="s">
        <v>3296</v>
      </c>
      <c r="AZ52" s="181" t="s">
        <v>2889</v>
      </c>
      <c r="BA52" s="181" t="s">
        <v>2769</v>
      </c>
      <c r="BB52" s="181" t="s">
        <v>2769</v>
      </c>
      <c r="BC52" s="181" t="s">
        <v>2889</v>
      </c>
      <c r="BD52" s="181" t="s">
        <v>3297</v>
      </c>
      <c r="BE52" s="181" t="s">
        <v>2769</v>
      </c>
      <c r="BF52" s="181" t="s">
        <v>2889</v>
      </c>
      <c r="BG52" s="181" t="s">
        <v>2769</v>
      </c>
      <c r="BH52" s="181" t="s">
        <v>2769</v>
      </c>
      <c r="BI52" s="181" t="s">
        <v>2889</v>
      </c>
      <c r="BJ52" s="181" t="s">
        <v>2769</v>
      </c>
      <c r="BK52" s="181" t="s">
        <v>3230</v>
      </c>
      <c r="BL52" s="181" t="s">
        <v>2889</v>
      </c>
      <c r="BM52" s="181" t="s">
        <v>2769</v>
      </c>
      <c r="BN52" s="181" t="s">
        <v>2769</v>
      </c>
      <c r="BO52" s="181" t="s">
        <v>2889</v>
      </c>
      <c r="BP52" s="181" t="s">
        <v>2769</v>
      </c>
      <c r="BQ52" s="181" t="s">
        <v>2769</v>
      </c>
      <c r="BR52" s="181" t="s">
        <v>2889</v>
      </c>
      <c r="BS52" s="181" t="s">
        <v>3234</v>
      </c>
      <c r="BT52" s="181" t="s">
        <v>2769</v>
      </c>
      <c r="BU52" s="181" t="s">
        <v>2889</v>
      </c>
      <c r="BV52" s="181" t="s">
        <v>2769</v>
      </c>
      <c r="BW52" s="181" t="s">
        <v>2769</v>
      </c>
      <c r="BX52" s="181" t="s">
        <v>2889</v>
      </c>
      <c r="BY52" s="181" t="s">
        <v>3298</v>
      </c>
      <c r="BZ52" s="181" t="s">
        <v>3299</v>
      </c>
      <c r="CA52" s="181" t="s">
        <v>2889</v>
      </c>
      <c r="CB52" s="181" t="s">
        <v>3270</v>
      </c>
      <c r="CC52" s="181" t="s">
        <v>2769</v>
      </c>
      <c r="CD52" s="181" t="s">
        <v>2889</v>
      </c>
      <c r="CE52" s="181" t="s">
        <v>3300</v>
      </c>
      <c r="CF52" s="181" t="s">
        <v>2769</v>
      </c>
      <c r="CG52" s="181" t="s">
        <v>2889</v>
      </c>
      <c r="CH52" s="181" t="s">
        <v>3272</v>
      </c>
      <c r="CI52" s="181" t="s">
        <v>2769</v>
      </c>
      <c r="CJ52" s="181" t="s">
        <v>2889</v>
      </c>
      <c r="CK52" s="181" t="s">
        <v>3273</v>
      </c>
      <c r="CL52" s="181" t="s">
        <v>2769</v>
      </c>
      <c r="CM52" s="181" t="s">
        <v>2889</v>
      </c>
      <c r="CN52" s="181" t="s">
        <v>2769</v>
      </c>
      <c r="CO52" s="181" t="s">
        <v>2769</v>
      </c>
      <c r="CP52" s="181" t="s">
        <v>2889</v>
      </c>
      <c r="CQ52" s="181" t="s">
        <v>2769</v>
      </c>
      <c r="CR52" s="181" t="s">
        <v>2769</v>
      </c>
      <c r="CS52" s="181" t="s">
        <v>2889</v>
      </c>
      <c r="CT52" s="181" t="s">
        <v>2769</v>
      </c>
      <c r="CU52" s="181" t="s">
        <v>2769</v>
      </c>
      <c r="CV52" s="181" t="s">
        <v>2889</v>
      </c>
      <c r="CW52" s="181" t="s">
        <v>2769</v>
      </c>
      <c r="CX52" s="181" t="s">
        <v>2769</v>
      </c>
      <c r="CY52" s="181" t="s">
        <v>2889</v>
      </c>
      <c r="CZ52" s="181" t="s">
        <v>2769</v>
      </c>
      <c r="DA52" s="181" t="s">
        <v>2769</v>
      </c>
      <c r="DB52" s="181" t="s">
        <v>2889</v>
      </c>
      <c r="DC52" s="181" t="s">
        <v>3301</v>
      </c>
      <c r="DD52" s="181" t="s">
        <v>2769</v>
      </c>
      <c r="DE52" s="181" t="s">
        <v>2889</v>
      </c>
      <c r="DF52" s="181" t="s">
        <v>3277</v>
      </c>
      <c r="DG52" s="181" t="s">
        <v>2769</v>
      </c>
      <c r="DH52" s="181" t="s">
        <v>2889</v>
      </c>
      <c r="DI52" s="181" t="s">
        <v>2769</v>
      </c>
      <c r="DJ52" s="181" t="s">
        <v>3251</v>
      </c>
      <c r="DK52" s="181" t="s">
        <v>2889</v>
      </c>
      <c r="DL52" s="181" t="s">
        <v>3302</v>
      </c>
      <c r="DM52" s="181" t="s">
        <v>3252</v>
      </c>
      <c r="DN52" s="181" t="s">
        <v>2889</v>
      </c>
      <c r="DO52" s="181" t="s">
        <v>3270</v>
      </c>
      <c r="DP52" s="181" t="s">
        <v>2769</v>
      </c>
      <c r="DQ52" s="181" t="s">
        <v>2889</v>
      </c>
      <c r="DR52" s="181" t="s">
        <v>3279</v>
      </c>
      <c r="DS52" s="181" t="s">
        <v>2769</v>
      </c>
      <c r="DT52" s="181" t="s">
        <v>2889</v>
      </c>
      <c r="DU52" s="181" t="s">
        <v>2769</v>
      </c>
      <c r="DV52" s="181" t="s">
        <v>2769</v>
      </c>
      <c r="DW52" s="181" t="s">
        <v>2889</v>
      </c>
      <c r="DX52" s="181" t="s">
        <v>2769</v>
      </c>
      <c r="DY52" s="181" t="s">
        <v>3255</v>
      </c>
      <c r="DZ52" s="181" t="s">
        <v>2889</v>
      </c>
      <c r="EA52" s="181" t="s">
        <v>2769</v>
      </c>
      <c r="EB52" s="181" t="s">
        <v>2769</v>
      </c>
      <c r="EC52" s="181" t="s">
        <v>2889</v>
      </c>
      <c r="ED52" s="181" t="s">
        <v>2769</v>
      </c>
      <c r="EE52" s="181" t="s">
        <v>2769</v>
      </c>
      <c r="EF52" s="181" t="s">
        <v>2889</v>
      </c>
      <c r="EG52" s="181" t="s">
        <v>2769</v>
      </c>
      <c r="EH52" s="181" t="s">
        <v>3257</v>
      </c>
      <c r="EI52" s="181" t="s">
        <v>2889</v>
      </c>
      <c r="EJ52" s="181" t="s">
        <v>2769</v>
      </c>
      <c r="EK52" s="181" t="s">
        <v>3303</v>
      </c>
      <c r="EL52" s="181" t="s">
        <v>2889</v>
      </c>
      <c r="EM52" s="181" t="s">
        <v>2769</v>
      </c>
      <c r="EN52" s="181" t="s">
        <v>3259</v>
      </c>
      <c r="EO52" s="181" t="s">
        <v>2889</v>
      </c>
      <c r="EP52" s="181" t="s">
        <v>2769</v>
      </c>
      <c r="EQ52" s="181" t="s">
        <v>2769</v>
      </c>
      <c r="ER52" s="181" t="s">
        <v>2889</v>
      </c>
      <c r="ES52" s="181" t="s">
        <v>2769</v>
      </c>
      <c r="ET52" s="181" t="s">
        <v>3261</v>
      </c>
    </row>
    <row r="53" spans="1:150" x14ac:dyDescent="0.3">
      <c r="A53" s="1"/>
      <c r="B53" s="180" t="s">
        <v>3304</v>
      </c>
      <c r="C53" s="180" t="s">
        <v>88</v>
      </c>
      <c r="D53" s="180" t="s">
        <v>1000</v>
      </c>
      <c r="E53" s="180" t="s">
        <v>3305</v>
      </c>
      <c r="F53" s="180" t="s">
        <v>3306</v>
      </c>
      <c r="G53" s="181" t="s">
        <v>2889</v>
      </c>
      <c r="H53" s="181" t="s">
        <v>2769</v>
      </c>
      <c r="I53" s="181" t="s">
        <v>2769</v>
      </c>
      <c r="J53" s="181" t="s">
        <v>2889</v>
      </c>
      <c r="K53" s="181" t="s">
        <v>2769</v>
      </c>
      <c r="L53" s="181" t="s">
        <v>2769</v>
      </c>
      <c r="M53" s="181" t="s">
        <v>2889</v>
      </c>
      <c r="N53" s="181" t="s">
        <v>2769</v>
      </c>
      <c r="O53" s="181" t="s">
        <v>2769</v>
      </c>
      <c r="P53" s="181" t="s">
        <v>2889</v>
      </c>
      <c r="Q53" s="181" t="s">
        <v>2769</v>
      </c>
      <c r="R53" s="181" t="s">
        <v>2769</v>
      </c>
      <c r="S53" s="181" t="s">
        <v>2889</v>
      </c>
      <c r="T53" s="181" t="s">
        <v>2769</v>
      </c>
      <c r="U53" s="181" t="s">
        <v>2769</v>
      </c>
      <c r="V53" s="181" t="s">
        <v>2889</v>
      </c>
      <c r="W53" s="181" t="s">
        <v>2769</v>
      </c>
      <c r="X53" s="181" t="s">
        <v>2769</v>
      </c>
      <c r="Y53" s="181" t="s">
        <v>2889</v>
      </c>
      <c r="Z53" s="181" t="s">
        <v>2769</v>
      </c>
      <c r="AA53" s="181" t="s">
        <v>2769</v>
      </c>
      <c r="AB53" s="181" t="s">
        <v>2889</v>
      </c>
      <c r="AC53" s="181" t="s">
        <v>2769</v>
      </c>
      <c r="AD53" s="181" t="s">
        <v>2769</v>
      </c>
      <c r="AE53" s="181" t="s">
        <v>2889</v>
      </c>
      <c r="AF53" s="181" t="s">
        <v>2769</v>
      </c>
      <c r="AG53" s="181" t="s">
        <v>3307</v>
      </c>
      <c r="AH53" s="181" t="s">
        <v>2889</v>
      </c>
      <c r="AI53" s="181" t="s">
        <v>2769</v>
      </c>
      <c r="AJ53" s="181" t="s">
        <v>2769</v>
      </c>
      <c r="AK53" s="181" t="s">
        <v>2889</v>
      </c>
      <c r="AL53" s="181" t="s">
        <v>2769</v>
      </c>
      <c r="AM53" s="181" t="s">
        <v>2769</v>
      </c>
      <c r="AN53" s="181" t="s">
        <v>2889</v>
      </c>
      <c r="AO53" s="181" t="s">
        <v>2769</v>
      </c>
      <c r="AP53" s="181" t="s">
        <v>2769</v>
      </c>
      <c r="AQ53" s="181" t="s">
        <v>2889</v>
      </c>
      <c r="AR53" s="181" t="s">
        <v>2769</v>
      </c>
      <c r="AS53" s="181" t="s">
        <v>2769</v>
      </c>
      <c r="AT53" s="181" t="s">
        <v>2889</v>
      </c>
      <c r="AU53" s="181" t="s">
        <v>2769</v>
      </c>
      <c r="AV53" s="181" t="s">
        <v>3222</v>
      </c>
      <c r="AW53" s="181" t="s">
        <v>2889</v>
      </c>
      <c r="AX53" s="181" t="s">
        <v>2769</v>
      </c>
      <c r="AY53" s="181" t="s">
        <v>3308</v>
      </c>
      <c r="AZ53" s="181" t="s">
        <v>2889</v>
      </c>
      <c r="BA53" s="181" t="s">
        <v>2769</v>
      </c>
      <c r="BB53" s="181" t="s">
        <v>3309</v>
      </c>
      <c r="BC53" s="181" t="s">
        <v>2889</v>
      </c>
      <c r="BD53" s="181" t="s">
        <v>2769</v>
      </c>
      <c r="BE53" s="181" t="s">
        <v>2769</v>
      </c>
      <c r="BF53" s="181" t="s">
        <v>2889</v>
      </c>
      <c r="BG53" s="181" t="s">
        <v>2769</v>
      </c>
      <c r="BH53" s="181" t="s">
        <v>3310</v>
      </c>
      <c r="BI53" s="181" t="s">
        <v>2889</v>
      </c>
      <c r="BJ53" s="181" t="s">
        <v>2769</v>
      </c>
      <c r="BK53" s="181" t="s">
        <v>2769</v>
      </c>
      <c r="BL53" s="181" t="s">
        <v>2889</v>
      </c>
      <c r="BM53" s="181" t="s">
        <v>2769</v>
      </c>
      <c r="BN53" s="181" t="s">
        <v>2769</v>
      </c>
      <c r="BO53" s="181" t="s">
        <v>2889</v>
      </c>
      <c r="BP53" s="181" t="s">
        <v>2769</v>
      </c>
      <c r="BQ53" s="181" t="s">
        <v>2769</v>
      </c>
      <c r="BR53" s="181" t="s">
        <v>2889</v>
      </c>
      <c r="BS53" s="181" t="s">
        <v>2769</v>
      </c>
      <c r="BT53" s="181" t="s">
        <v>2769</v>
      </c>
      <c r="BU53" s="181" t="s">
        <v>2889</v>
      </c>
      <c r="BV53" s="181" t="s">
        <v>2769</v>
      </c>
      <c r="BW53" s="181" t="s">
        <v>2769</v>
      </c>
      <c r="BX53" s="181" t="s">
        <v>2889</v>
      </c>
      <c r="BY53" s="181" t="s">
        <v>3311</v>
      </c>
      <c r="BZ53" s="181" t="s">
        <v>2769</v>
      </c>
      <c r="CA53" s="181" t="s">
        <v>2889</v>
      </c>
      <c r="CB53" s="181" t="s">
        <v>2769</v>
      </c>
      <c r="CC53" s="181" t="s">
        <v>2769</v>
      </c>
      <c r="CD53" s="181" t="s">
        <v>2889</v>
      </c>
      <c r="CE53" s="181" t="s">
        <v>2769</v>
      </c>
      <c r="CF53" s="181" t="s">
        <v>2769</v>
      </c>
      <c r="CG53" s="181" t="s">
        <v>2889</v>
      </c>
      <c r="CH53" s="181" t="s">
        <v>2769</v>
      </c>
      <c r="CI53" s="181" t="s">
        <v>2769</v>
      </c>
      <c r="CJ53" s="181" t="s">
        <v>2889</v>
      </c>
      <c r="CK53" s="181" t="s">
        <v>2769</v>
      </c>
      <c r="CL53" s="181" t="s">
        <v>2769</v>
      </c>
      <c r="CM53" s="181" t="s">
        <v>2889</v>
      </c>
      <c r="CN53" s="181" t="s">
        <v>2769</v>
      </c>
      <c r="CO53" s="181" t="s">
        <v>2769</v>
      </c>
      <c r="CP53" s="181" t="s">
        <v>2889</v>
      </c>
      <c r="CQ53" s="181" t="s">
        <v>2769</v>
      </c>
      <c r="CR53" s="181" t="s">
        <v>2769</v>
      </c>
      <c r="CS53" s="181" t="s">
        <v>2889</v>
      </c>
      <c r="CT53" s="181" t="s">
        <v>2769</v>
      </c>
      <c r="CU53" s="181" t="s">
        <v>2769</v>
      </c>
      <c r="CV53" s="181" t="s">
        <v>2889</v>
      </c>
      <c r="CW53" s="181" t="s">
        <v>2769</v>
      </c>
      <c r="CX53" s="181" t="s">
        <v>2769</v>
      </c>
      <c r="CY53" s="181" t="s">
        <v>2889</v>
      </c>
      <c r="CZ53" s="181" t="s">
        <v>3312</v>
      </c>
      <c r="DA53" s="181" t="s">
        <v>2769</v>
      </c>
      <c r="DB53" s="181" t="s">
        <v>2889</v>
      </c>
      <c r="DC53" s="181" t="s">
        <v>3313</v>
      </c>
      <c r="DD53" s="181" t="s">
        <v>2769</v>
      </c>
      <c r="DE53" s="181" t="s">
        <v>2889</v>
      </c>
      <c r="DF53" s="181" t="s">
        <v>2769</v>
      </c>
      <c r="DG53" s="181" t="s">
        <v>2769</v>
      </c>
      <c r="DH53" s="181" t="s">
        <v>2889</v>
      </c>
      <c r="DI53" s="181" t="s">
        <v>3270</v>
      </c>
      <c r="DJ53" s="181" t="s">
        <v>2769</v>
      </c>
      <c r="DK53" s="181" t="s">
        <v>2889</v>
      </c>
      <c r="DL53" s="181" t="s">
        <v>3278</v>
      </c>
      <c r="DM53" s="181" t="s">
        <v>2769</v>
      </c>
      <c r="DN53" s="181" t="s">
        <v>2889</v>
      </c>
      <c r="DO53" s="181" t="s">
        <v>2769</v>
      </c>
      <c r="DP53" s="181" t="s">
        <v>2769</v>
      </c>
      <c r="DQ53" s="181" t="s">
        <v>2889</v>
      </c>
      <c r="DR53" s="181" t="s">
        <v>2769</v>
      </c>
      <c r="DS53" s="181" t="s">
        <v>2769</v>
      </c>
      <c r="DT53" s="181" t="s">
        <v>2889</v>
      </c>
      <c r="DU53" s="181" t="s">
        <v>3280</v>
      </c>
      <c r="DV53" s="181" t="s">
        <v>2769</v>
      </c>
      <c r="DW53" s="181" t="s">
        <v>2889</v>
      </c>
      <c r="DX53" s="181" t="s">
        <v>3270</v>
      </c>
      <c r="DY53" s="181" t="s">
        <v>2769</v>
      </c>
      <c r="DZ53" s="181" t="s">
        <v>2889</v>
      </c>
      <c r="EA53" s="181" t="s">
        <v>2769</v>
      </c>
      <c r="EB53" s="181" t="s">
        <v>2769</v>
      </c>
      <c r="EC53" s="181" t="s">
        <v>2889</v>
      </c>
      <c r="ED53" s="181" t="s">
        <v>3270</v>
      </c>
      <c r="EE53" s="181" t="s">
        <v>2769</v>
      </c>
      <c r="EF53" s="181" t="s">
        <v>2889</v>
      </c>
      <c r="EG53" s="181" t="s">
        <v>2769</v>
      </c>
      <c r="EH53" s="181" t="s">
        <v>2769</v>
      </c>
      <c r="EI53" s="181" t="s">
        <v>2889</v>
      </c>
      <c r="EJ53" s="181" t="s">
        <v>3270</v>
      </c>
      <c r="EK53" s="181" t="s">
        <v>2769</v>
      </c>
      <c r="EL53" s="181" t="s">
        <v>2889</v>
      </c>
      <c r="EM53" s="181" t="s">
        <v>3270</v>
      </c>
      <c r="EN53" s="181" t="s">
        <v>2769</v>
      </c>
      <c r="EO53" s="181" t="s">
        <v>2889</v>
      </c>
      <c r="EP53" s="181" t="s">
        <v>3270</v>
      </c>
      <c r="EQ53" s="181" t="s">
        <v>2769</v>
      </c>
      <c r="ER53" s="181" t="s">
        <v>2889</v>
      </c>
      <c r="ES53" s="181" t="s">
        <v>3282</v>
      </c>
      <c r="ET53" s="181" t="s">
        <v>2769</v>
      </c>
    </row>
    <row r="54" spans="1:150" x14ac:dyDescent="0.3">
      <c r="A54" s="1"/>
      <c r="B54" s="179" t="s">
        <v>3314</v>
      </c>
      <c r="C54" s="179" t="s">
        <v>88</v>
      </c>
      <c r="D54" s="179" t="s">
        <v>1001</v>
      </c>
      <c r="E54" s="179" t="s">
        <v>3315</v>
      </c>
      <c r="F54" s="179" t="s">
        <v>3316</v>
      </c>
      <c r="G54" s="179" t="s">
        <v>2889</v>
      </c>
      <c r="H54" s="179" t="s">
        <v>3317</v>
      </c>
      <c r="I54" s="179" t="s">
        <v>2769</v>
      </c>
      <c r="J54" s="179" t="s">
        <v>2889</v>
      </c>
      <c r="K54" s="179" t="s">
        <v>2769</v>
      </c>
      <c r="L54" s="179" t="s">
        <v>2769</v>
      </c>
      <c r="M54" s="179" t="s">
        <v>2889</v>
      </c>
      <c r="N54" s="179" t="s">
        <v>2769</v>
      </c>
      <c r="O54" s="179" t="s">
        <v>3318</v>
      </c>
      <c r="P54" s="179" t="s">
        <v>2889</v>
      </c>
      <c r="Q54" s="179" t="s">
        <v>2769</v>
      </c>
      <c r="R54" s="179" t="s">
        <v>3319</v>
      </c>
      <c r="S54" s="179" t="s">
        <v>2889</v>
      </c>
      <c r="T54" s="179" t="s">
        <v>2769</v>
      </c>
      <c r="U54" s="179" t="s">
        <v>3320</v>
      </c>
      <c r="V54" s="179" t="s">
        <v>2889</v>
      </c>
      <c r="W54" s="179" t="s">
        <v>2769</v>
      </c>
      <c r="X54" s="179" t="s">
        <v>2769</v>
      </c>
      <c r="Y54" s="179" t="s">
        <v>2889</v>
      </c>
      <c r="Z54" s="179" t="s">
        <v>2769</v>
      </c>
      <c r="AA54" s="179" t="s">
        <v>3321</v>
      </c>
      <c r="AB54" s="179" t="s">
        <v>2889</v>
      </c>
      <c r="AC54" s="179" t="s">
        <v>2769</v>
      </c>
      <c r="AD54" s="179" t="s">
        <v>3322</v>
      </c>
      <c r="AE54" s="179" t="s">
        <v>2889</v>
      </c>
      <c r="AF54" s="179" t="s">
        <v>3323</v>
      </c>
      <c r="AG54" s="179" t="s">
        <v>3324</v>
      </c>
      <c r="AH54" s="179" t="s">
        <v>2889</v>
      </c>
      <c r="AI54" s="179" t="s">
        <v>3325</v>
      </c>
      <c r="AJ54" s="179" t="s">
        <v>3326</v>
      </c>
      <c r="AK54" s="179" t="s">
        <v>2889</v>
      </c>
      <c r="AL54" s="179" t="s">
        <v>3327</v>
      </c>
      <c r="AM54" s="179" t="s">
        <v>3328</v>
      </c>
      <c r="AN54" s="179" t="s">
        <v>2889</v>
      </c>
      <c r="AO54" s="179" t="s">
        <v>3329</v>
      </c>
      <c r="AP54" s="179" t="s">
        <v>3330</v>
      </c>
      <c r="AQ54" s="179" t="s">
        <v>2889</v>
      </c>
      <c r="AR54" s="179" t="s">
        <v>2769</v>
      </c>
      <c r="AS54" s="179" t="s">
        <v>3331</v>
      </c>
      <c r="AT54" s="179" t="s">
        <v>2889</v>
      </c>
      <c r="AU54" s="179" t="s">
        <v>2769</v>
      </c>
      <c r="AV54" s="179" t="s">
        <v>2769</v>
      </c>
      <c r="AW54" s="179" t="s">
        <v>2889</v>
      </c>
      <c r="AX54" s="179" t="s">
        <v>3332</v>
      </c>
      <c r="AY54" s="179" t="s">
        <v>3333</v>
      </c>
      <c r="AZ54" s="179" t="s">
        <v>2889</v>
      </c>
      <c r="BA54" s="179" t="s">
        <v>3334</v>
      </c>
      <c r="BB54" s="179" t="s">
        <v>3335</v>
      </c>
      <c r="BC54" s="179" t="s">
        <v>2889</v>
      </c>
      <c r="BD54" s="179" t="s">
        <v>3336</v>
      </c>
      <c r="BE54" s="179" t="s">
        <v>3337</v>
      </c>
      <c r="BF54" s="179" t="s">
        <v>2889</v>
      </c>
      <c r="BG54" s="179" t="s">
        <v>3338</v>
      </c>
      <c r="BH54" s="179" t="s">
        <v>2769</v>
      </c>
      <c r="BI54" s="179" t="s">
        <v>2889</v>
      </c>
      <c r="BJ54" s="179" t="s">
        <v>3339</v>
      </c>
      <c r="BK54" s="179" t="s">
        <v>2769</v>
      </c>
      <c r="BL54" s="179" t="s">
        <v>2889</v>
      </c>
      <c r="BM54" s="179" t="s">
        <v>3339</v>
      </c>
      <c r="BN54" s="179" t="s">
        <v>2769</v>
      </c>
      <c r="BO54" s="179" t="s">
        <v>2889</v>
      </c>
      <c r="BP54" s="179" t="s">
        <v>3339</v>
      </c>
      <c r="BQ54" s="179" t="s">
        <v>3340</v>
      </c>
      <c r="BR54" s="179" t="s">
        <v>2889</v>
      </c>
      <c r="BS54" s="179" t="s">
        <v>3339</v>
      </c>
      <c r="BT54" s="179" t="s">
        <v>3341</v>
      </c>
      <c r="BU54" s="179" t="s">
        <v>2889</v>
      </c>
      <c r="BV54" s="179" t="s">
        <v>3339</v>
      </c>
      <c r="BW54" s="179" t="s">
        <v>3342</v>
      </c>
      <c r="BX54" s="179" t="s">
        <v>2889</v>
      </c>
      <c r="BY54" s="179" t="s">
        <v>3339</v>
      </c>
      <c r="BZ54" s="179" t="s">
        <v>3343</v>
      </c>
      <c r="CA54" s="179" t="s">
        <v>2889</v>
      </c>
      <c r="CB54" s="179" t="s">
        <v>3339</v>
      </c>
      <c r="CC54" s="179" t="s">
        <v>3344</v>
      </c>
      <c r="CD54" s="179" t="s">
        <v>2889</v>
      </c>
      <c r="CE54" s="179" t="s">
        <v>3345</v>
      </c>
      <c r="CF54" s="179" t="s">
        <v>2769</v>
      </c>
      <c r="CG54" s="179" t="s">
        <v>2889</v>
      </c>
      <c r="CH54" s="179" t="s">
        <v>3346</v>
      </c>
      <c r="CI54" s="179" t="s">
        <v>3347</v>
      </c>
      <c r="CJ54" s="179" t="s">
        <v>2889</v>
      </c>
      <c r="CK54" s="179" t="s">
        <v>3348</v>
      </c>
      <c r="CL54" s="179" t="s">
        <v>2769</v>
      </c>
      <c r="CM54" s="179" t="s">
        <v>2889</v>
      </c>
      <c r="CN54" s="179" t="s">
        <v>2769</v>
      </c>
      <c r="CO54" s="179" t="s">
        <v>2769</v>
      </c>
      <c r="CP54" s="179" t="s">
        <v>2889</v>
      </c>
      <c r="CQ54" s="179" t="s">
        <v>2769</v>
      </c>
      <c r="CR54" s="179" t="s">
        <v>2769</v>
      </c>
      <c r="CS54" s="179" t="s">
        <v>2889</v>
      </c>
      <c r="CT54" s="179" t="s">
        <v>3339</v>
      </c>
      <c r="CU54" s="179" t="s">
        <v>3349</v>
      </c>
      <c r="CV54" s="179" t="s">
        <v>2889</v>
      </c>
      <c r="CW54" s="179" t="s">
        <v>3339</v>
      </c>
      <c r="CX54" s="179" t="s">
        <v>3350</v>
      </c>
      <c r="CY54" s="179" t="s">
        <v>2889</v>
      </c>
      <c r="CZ54" s="179" t="s">
        <v>3339</v>
      </c>
      <c r="DA54" s="179" t="s">
        <v>2769</v>
      </c>
      <c r="DB54" s="179" t="s">
        <v>2889</v>
      </c>
      <c r="DC54" s="179" t="s">
        <v>3351</v>
      </c>
      <c r="DD54" s="179" t="s">
        <v>3352</v>
      </c>
      <c r="DE54" s="179" t="s">
        <v>2889</v>
      </c>
      <c r="DF54" s="179" t="s">
        <v>3353</v>
      </c>
      <c r="DG54" s="179" t="s">
        <v>3354</v>
      </c>
      <c r="DH54" s="179" t="s">
        <v>2889</v>
      </c>
      <c r="DI54" s="179" t="s">
        <v>3339</v>
      </c>
      <c r="DJ54" s="179" t="s">
        <v>3355</v>
      </c>
      <c r="DK54" s="179" t="s">
        <v>2889</v>
      </c>
      <c r="DL54" s="179" t="s">
        <v>3339</v>
      </c>
      <c r="DM54" s="179" t="s">
        <v>3356</v>
      </c>
      <c r="DN54" s="179" t="s">
        <v>2889</v>
      </c>
      <c r="DO54" s="179" t="s">
        <v>3339</v>
      </c>
      <c r="DP54" s="179" t="s">
        <v>3357</v>
      </c>
      <c r="DQ54" s="179" t="s">
        <v>2889</v>
      </c>
      <c r="DR54" s="179" t="s">
        <v>3358</v>
      </c>
      <c r="DS54" s="179" t="s">
        <v>3359</v>
      </c>
      <c r="DT54" s="179" t="s">
        <v>2889</v>
      </c>
      <c r="DU54" s="179" t="s">
        <v>3360</v>
      </c>
      <c r="DV54" s="179" t="s">
        <v>3361</v>
      </c>
      <c r="DW54" s="179" t="s">
        <v>2889</v>
      </c>
      <c r="DX54" s="179" t="s">
        <v>3339</v>
      </c>
      <c r="DY54" s="179" t="s">
        <v>3362</v>
      </c>
      <c r="DZ54" s="179" t="s">
        <v>2889</v>
      </c>
      <c r="EA54" s="179" t="s">
        <v>3339</v>
      </c>
      <c r="EB54" s="179" t="s">
        <v>3363</v>
      </c>
      <c r="EC54" s="179" t="s">
        <v>2889</v>
      </c>
      <c r="ED54" s="179" t="s">
        <v>3339</v>
      </c>
      <c r="EE54" s="179" t="s">
        <v>2769</v>
      </c>
      <c r="EF54" s="179" t="s">
        <v>2889</v>
      </c>
      <c r="EG54" s="179" t="s">
        <v>3339</v>
      </c>
      <c r="EH54" s="179" t="s">
        <v>3364</v>
      </c>
      <c r="EI54" s="179" t="s">
        <v>2889</v>
      </c>
      <c r="EJ54" s="179" t="s">
        <v>3339</v>
      </c>
      <c r="EK54" s="179" t="s">
        <v>3365</v>
      </c>
      <c r="EL54" s="179" t="s">
        <v>2889</v>
      </c>
      <c r="EM54" s="179" t="s">
        <v>3339</v>
      </c>
      <c r="EN54" s="179" t="s">
        <v>2769</v>
      </c>
      <c r="EO54" s="179" t="s">
        <v>2889</v>
      </c>
      <c r="EP54" s="179" t="s">
        <v>3339</v>
      </c>
      <c r="EQ54" s="179" t="s">
        <v>2769</v>
      </c>
      <c r="ER54" s="179" t="s">
        <v>2889</v>
      </c>
      <c r="ES54" s="179" t="s">
        <v>3366</v>
      </c>
      <c r="ET54" s="179" t="s">
        <v>3356</v>
      </c>
    </row>
    <row r="55" spans="1:150" x14ac:dyDescent="0.3">
      <c r="A55" s="1"/>
      <c r="B55" s="180" t="s">
        <v>3367</v>
      </c>
      <c r="C55" s="180" t="s">
        <v>88</v>
      </c>
      <c r="D55" s="180" t="s">
        <v>1001</v>
      </c>
      <c r="E55" s="180" t="s">
        <v>3368</v>
      </c>
      <c r="F55" s="180" t="s">
        <v>3369</v>
      </c>
      <c r="G55" s="181" t="s">
        <v>2889</v>
      </c>
      <c r="H55" s="181" t="s">
        <v>2769</v>
      </c>
      <c r="I55" s="181" t="s">
        <v>2769</v>
      </c>
      <c r="J55" s="181" t="s">
        <v>2889</v>
      </c>
      <c r="K55" s="181" t="s">
        <v>2769</v>
      </c>
      <c r="L55" s="181" t="s">
        <v>2769</v>
      </c>
      <c r="M55" s="181" t="s">
        <v>2889</v>
      </c>
      <c r="N55" s="181" t="s">
        <v>2769</v>
      </c>
      <c r="O55" s="181" t="s">
        <v>2769</v>
      </c>
      <c r="P55" s="181" t="s">
        <v>2889</v>
      </c>
      <c r="Q55" s="181" t="s">
        <v>2769</v>
      </c>
      <c r="R55" s="181" t="s">
        <v>2769</v>
      </c>
      <c r="S55" s="181" t="s">
        <v>2889</v>
      </c>
      <c r="T55" s="181" t="s">
        <v>2769</v>
      </c>
      <c r="U55" s="181" t="s">
        <v>2769</v>
      </c>
      <c r="V55" s="181" t="s">
        <v>2889</v>
      </c>
      <c r="W55" s="181" t="s">
        <v>2769</v>
      </c>
      <c r="X55" s="181" t="s">
        <v>2769</v>
      </c>
      <c r="Y55" s="181" t="s">
        <v>2889</v>
      </c>
      <c r="Z55" s="181" t="s">
        <v>2769</v>
      </c>
      <c r="AA55" s="181" t="s">
        <v>2769</v>
      </c>
      <c r="AB55" s="181" t="s">
        <v>2889</v>
      </c>
      <c r="AC55" s="181" t="s">
        <v>2769</v>
      </c>
      <c r="AD55" s="181" t="s">
        <v>2769</v>
      </c>
      <c r="AE55" s="181" t="s">
        <v>2889</v>
      </c>
      <c r="AF55" s="181" t="s">
        <v>2769</v>
      </c>
      <c r="AG55" s="181" t="s">
        <v>2769</v>
      </c>
      <c r="AH55" s="181" t="s">
        <v>2889</v>
      </c>
      <c r="AI55" s="181" t="s">
        <v>2769</v>
      </c>
      <c r="AJ55" s="181" t="s">
        <v>2769</v>
      </c>
      <c r="AK55" s="181" t="s">
        <v>2889</v>
      </c>
      <c r="AL55" s="181" t="s">
        <v>2769</v>
      </c>
      <c r="AM55" s="181" t="s">
        <v>2769</v>
      </c>
      <c r="AN55" s="181" t="s">
        <v>2889</v>
      </c>
      <c r="AO55" s="181" t="s">
        <v>2769</v>
      </c>
      <c r="AP55" s="181" t="s">
        <v>2769</v>
      </c>
      <c r="AQ55" s="181" t="s">
        <v>2889</v>
      </c>
      <c r="AR55" s="181" t="s">
        <v>2769</v>
      </c>
      <c r="AS55" s="181" t="s">
        <v>2769</v>
      </c>
      <c r="AT55" s="181" t="s">
        <v>2889</v>
      </c>
      <c r="AU55" s="181" t="s">
        <v>2769</v>
      </c>
      <c r="AV55" s="181" t="s">
        <v>2769</v>
      </c>
      <c r="AW55" s="181" t="s">
        <v>2889</v>
      </c>
      <c r="AX55" s="181" t="s">
        <v>2769</v>
      </c>
      <c r="AY55" s="181" t="s">
        <v>2769</v>
      </c>
      <c r="AZ55" s="181" t="s">
        <v>2889</v>
      </c>
      <c r="BA55" s="181" t="s">
        <v>2769</v>
      </c>
      <c r="BB55" s="181" t="s">
        <v>2769</v>
      </c>
      <c r="BC55" s="181" t="s">
        <v>2889</v>
      </c>
      <c r="BD55" s="181" t="s">
        <v>2769</v>
      </c>
      <c r="BE55" s="181" t="s">
        <v>2769</v>
      </c>
      <c r="BF55" s="181" t="s">
        <v>2889</v>
      </c>
      <c r="BG55" s="181" t="s">
        <v>2769</v>
      </c>
      <c r="BH55" s="181" t="s">
        <v>2769</v>
      </c>
      <c r="BI55" s="181" t="s">
        <v>2889</v>
      </c>
      <c r="BJ55" s="181" t="s">
        <v>2769</v>
      </c>
      <c r="BK55" s="181" t="s">
        <v>2769</v>
      </c>
      <c r="BL55" s="181" t="s">
        <v>2889</v>
      </c>
      <c r="BM55" s="181" t="s">
        <v>2769</v>
      </c>
      <c r="BN55" s="181" t="s">
        <v>2769</v>
      </c>
      <c r="BO55" s="181" t="s">
        <v>2889</v>
      </c>
      <c r="BP55" s="181" t="s">
        <v>2769</v>
      </c>
      <c r="BQ55" s="181" t="s">
        <v>2769</v>
      </c>
      <c r="BR55" s="181" t="s">
        <v>2889</v>
      </c>
      <c r="BS55" s="181" t="s">
        <v>2769</v>
      </c>
      <c r="BT55" s="181" t="s">
        <v>2769</v>
      </c>
      <c r="BU55" s="181" t="s">
        <v>2889</v>
      </c>
      <c r="BV55" s="181" t="s">
        <v>2769</v>
      </c>
      <c r="BW55" s="181" t="s">
        <v>2769</v>
      </c>
      <c r="BX55" s="181" t="s">
        <v>2889</v>
      </c>
      <c r="BY55" s="181" t="s">
        <v>2769</v>
      </c>
      <c r="BZ55" s="181" t="s">
        <v>2769</v>
      </c>
      <c r="CA55" s="181" t="s">
        <v>2889</v>
      </c>
      <c r="CB55" s="181" t="s">
        <v>2769</v>
      </c>
      <c r="CC55" s="181" t="s">
        <v>2769</v>
      </c>
      <c r="CD55" s="181" t="s">
        <v>2889</v>
      </c>
      <c r="CE55" s="181" t="s">
        <v>2769</v>
      </c>
      <c r="CF55" s="181" t="s">
        <v>2769</v>
      </c>
      <c r="CG55" s="181" t="s">
        <v>2889</v>
      </c>
      <c r="CH55" s="181" t="s">
        <v>2769</v>
      </c>
      <c r="CI55" s="181" t="s">
        <v>2769</v>
      </c>
      <c r="CJ55" s="181" t="s">
        <v>2889</v>
      </c>
      <c r="CK55" s="181" t="s">
        <v>2769</v>
      </c>
      <c r="CL55" s="181" t="s">
        <v>2769</v>
      </c>
      <c r="CM55" s="181" t="s">
        <v>2889</v>
      </c>
      <c r="CN55" s="181" t="s">
        <v>2769</v>
      </c>
      <c r="CO55" s="181" t="s">
        <v>2769</v>
      </c>
      <c r="CP55" s="181" t="s">
        <v>2889</v>
      </c>
      <c r="CQ55" s="181" t="s">
        <v>2769</v>
      </c>
      <c r="CR55" s="181" t="s">
        <v>2769</v>
      </c>
      <c r="CS55" s="181" t="s">
        <v>2889</v>
      </c>
      <c r="CT55" s="181" t="s">
        <v>2769</v>
      </c>
      <c r="CU55" s="181" t="s">
        <v>2769</v>
      </c>
      <c r="CV55" s="181" t="s">
        <v>2889</v>
      </c>
      <c r="CW55" s="181" t="s">
        <v>2769</v>
      </c>
      <c r="CX55" s="181" t="s">
        <v>2769</v>
      </c>
      <c r="CY55" s="181" t="s">
        <v>2889</v>
      </c>
      <c r="CZ55" s="181" t="s">
        <v>2769</v>
      </c>
      <c r="DA55" s="181" t="s">
        <v>2769</v>
      </c>
      <c r="DB55" s="181" t="s">
        <v>2889</v>
      </c>
      <c r="DC55" s="181" t="s">
        <v>2769</v>
      </c>
      <c r="DD55" s="181" t="s">
        <v>2769</v>
      </c>
      <c r="DE55" s="181" t="s">
        <v>2889</v>
      </c>
      <c r="DF55" s="181" t="s">
        <v>2769</v>
      </c>
      <c r="DG55" s="181" t="s">
        <v>2769</v>
      </c>
      <c r="DH55" s="181" t="s">
        <v>2889</v>
      </c>
      <c r="DI55" s="181" t="s">
        <v>2769</v>
      </c>
      <c r="DJ55" s="181" t="s">
        <v>2769</v>
      </c>
      <c r="DK55" s="181" t="s">
        <v>2889</v>
      </c>
      <c r="DL55" s="181" t="s">
        <v>2769</v>
      </c>
      <c r="DM55" s="181" t="s">
        <v>2769</v>
      </c>
      <c r="DN55" s="181" t="s">
        <v>2889</v>
      </c>
      <c r="DO55" s="181" t="s">
        <v>2769</v>
      </c>
      <c r="DP55" s="181" t="s">
        <v>2769</v>
      </c>
      <c r="DQ55" s="181" t="s">
        <v>2889</v>
      </c>
      <c r="DR55" s="181" t="s">
        <v>2769</v>
      </c>
      <c r="DS55" s="181" t="s">
        <v>2769</v>
      </c>
      <c r="DT55" s="181" t="s">
        <v>2889</v>
      </c>
      <c r="DU55" s="181" t="s">
        <v>2769</v>
      </c>
      <c r="DV55" s="181" t="s">
        <v>2769</v>
      </c>
      <c r="DW55" s="181" t="s">
        <v>2889</v>
      </c>
      <c r="DX55" s="181" t="s">
        <v>2769</v>
      </c>
      <c r="DY55" s="181" t="s">
        <v>2769</v>
      </c>
      <c r="DZ55" s="181" t="s">
        <v>2889</v>
      </c>
      <c r="EA55" s="181" t="s">
        <v>2769</v>
      </c>
      <c r="EB55" s="181" t="s">
        <v>2769</v>
      </c>
      <c r="EC55" s="181" t="s">
        <v>2889</v>
      </c>
      <c r="ED55" s="181" t="s">
        <v>2769</v>
      </c>
      <c r="EE55" s="181" t="s">
        <v>2769</v>
      </c>
      <c r="EF55" s="181" t="s">
        <v>2889</v>
      </c>
      <c r="EG55" s="181" t="s">
        <v>2769</v>
      </c>
      <c r="EH55" s="181" t="s">
        <v>2769</v>
      </c>
      <c r="EI55" s="181" t="s">
        <v>2889</v>
      </c>
      <c r="EJ55" s="181" t="s">
        <v>2769</v>
      </c>
      <c r="EK55" s="181" t="s">
        <v>2769</v>
      </c>
      <c r="EL55" s="181" t="s">
        <v>2889</v>
      </c>
      <c r="EM55" s="181" t="s">
        <v>2769</v>
      </c>
      <c r="EN55" s="181" t="s">
        <v>2769</v>
      </c>
      <c r="EO55" s="181" t="s">
        <v>2889</v>
      </c>
      <c r="EP55" s="181" t="s">
        <v>2769</v>
      </c>
      <c r="EQ55" s="181" t="s">
        <v>2769</v>
      </c>
      <c r="ER55" s="181" t="s">
        <v>2889</v>
      </c>
      <c r="ES55" s="181" t="s">
        <v>2769</v>
      </c>
      <c r="ET55" s="181" t="s">
        <v>2769</v>
      </c>
    </row>
    <row r="56" spans="1:150" x14ac:dyDescent="0.3">
      <c r="A56" s="1"/>
      <c r="B56" s="180" t="s">
        <v>3370</v>
      </c>
      <c r="C56" s="180" t="s">
        <v>88</v>
      </c>
      <c r="D56" s="180" t="s">
        <v>1001</v>
      </c>
      <c r="E56" s="180" t="s">
        <v>3371</v>
      </c>
      <c r="F56" s="180" t="s">
        <v>3372</v>
      </c>
      <c r="G56" s="181" t="s">
        <v>2889</v>
      </c>
      <c r="H56" s="181" t="s">
        <v>3317</v>
      </c>
      <c r="I56" s="181" t="s">
        <v>2769</v>
      </c>
      <c r="J56" s="181" t="s">
        <v>2889</v>
      </c>
      <c r="K56" s="181" t="s">
        <v>2769</v>
      </c>
      <c r="L56" s="181" t="s">
        <v>2769</v>
      </c>
      <c r="M56" s="181" t="s">
        <v>2889</v>
      </c>
      <c r="N56" s="181" t="s">
        <v>2769</v>
      </c>
      <c r="O56" s="181" t="s">
        <v>3318</v>
      </c>
      <c r="P56" s="181" t="s">
        <v>2889</v>
      </c>
      <c r="Q56" s="181" t="s">
        <v>2769</v>
      </c>
      <c r="R56" s="181" t="s">
        <v>3319</v>
      </c>
      <c r="S56" s="181" t="s">
        <v>2889</v>
      </c>
      <c r="T56" s="181" t="s">
        <v>2769</v>
      </c>
      <c r="U56" s="181" t="s">
        <v>3320</v>
      </c>
      <c r="V56" s="181" t="s">
        <v>2889</v>
      </c>
      <c r="W56" s="181" t="s">
        <v>2769</v>
      </c>
      <c r="X56" s="181" t="s">
        <v>2769</v>
      </c>
      <c r="Y56" s="181" t="s">
        <v>2889</v>
      </c>
      <c r="Z56" s="181" t="s">
        <v>2769</v>
      </c>
      <c r="AA56" s="181" t="s">
        <v>3321</v>
      </c>
      <c r="AB56" s="181" t="s">
        <v>2889</v>
      </c>
      <c r="AC56" s="181" t="s">
        <v>2769</v>
      </c>
      <c r="AD56" s="181" t="s">
        <v>3322</v>
      </c>
      <c r="AE56" s="181" t="s">
        <v>2889</v>
      </c>
      <c r="AF56" s="181" t="s">
        <v>3323</v>
      </c>
      <c r="AG56" s="181" t="s">
        <v>3324</v>
      </c>
      <c r="AH56" s="181" t="s">
        <v>2889</v>
      </c>
      <c r="AI56" s="181" t="s">
        <v>3325</v>
      </c>
      <c r="AJ56" s="181" t="s">
        <v>3326</v>
      </c>
      <c r="AK56" s="181" t="s">
        <v>2889</v>
      </c>
      <c r="AL56" s="181" t="s">
        <v>3327</v>
      </c>
      <c r="AM56" s="181" t="s">
        <v>3328</v>
      </c>
      <c r="AN56" s="181" t="s">
        <v>2889</v>
      </c>
      <c r="AO56" s="181" t="s">
        <v>3329</v>
      </c>
      <c r="AP56" s="181" t="s">
        <v>3330</v>
      </c>
      <c r="AQ56" s="181" t="s">
        <v>2889</v>
      </c>
      <c r="AR56" s="181" t="s">
        <v>2769</v>
      </c>
      <c r="AS56" s="181" t="s">
        <v>3331</v>
      </c>
      <c r="AT56" s="181" t="s">
        <v>2889</v>
      </c>
      <c r="AU56" s="181" t="s">
        <v>2769</v>
      </c>
      <c r="AV56" s="181" t="s">
        <v>2769</v>
      </c>
      <c r="AW56" s="181" t="s">
        <v>2889</v>
      </c>
      <c r="AX56" s="181" t="s">
        <v>3332</v>
      </c>
      <c r="AY56" s="181" t="s">
        <v>3333</v>
      </c>
      <c r="AZ56" s="181" t="s">
        <v>2889</v>
      </c>
      <c r="BA56" s="181" t="s">
        <v>3334</v>
      </c>
      <c r="BB56" s="181" t="s">
        <v>3335</v>
      </c>
      <c r="BC56" s="181" t="s">
        <v>2889</v>
      </c>
      <c r="BD56" s="181" t="s">
        <v>3336</v>
      </c>
      <c r="BE56" s="181" t="s">
        <v>3337</v>
      </c>
      <c r="BF56" s="181" t="s">
        <v>2889</v>
      </c>
      <c r="BG56" s="181" t="s">
        <v>3338</v>
      </c>
      <c r="BH56" s="181" t="s">
        <v>2769</v>
      </c>
      <c r="BI56" s="181" t="s">
        <v>2889</v>
      </c>
      <c r="BJ56" s="181" t="s">
        <v>3339</v>
      </c>
      <c r="BK56" s="181" t="s">
        <v>2769</v>
      </c>
      <c r="BL56" s="181" t="s">
        <v>2889</v>
      </c>
      <c r="BM56" s="181" t="s">
        <v>3339</v>
      </c>
      <c r="BN56" s="181" t="s">
        <v>2769</v>
      </c>
      <c r="BO56" s="181" t="s">
        <v>2889</v>
      </c>
      <c r="BP56" s="181" t="s">
        <v>3339</v>
      </c>
      <c r="BQ56" s="181" t="s">
        <v>3340</v>
      </c>
      <c r="BR56" s="181" t="s">
        <v>2889</v>
      </c>
      <c r="BS56" s="181" t="s">
        <v>3339</v>
      </c>
      <c r="BT56" s="181" t="s">
        <v>3341</v>
      </c>
      <c r="BU56" s="181" t="s">
        <v>2889</v>
      </c>
      <c r="BV56" s="181" t="s">
        <v>3339</v>
      </c>
      <c r="BW56" s="181" t="s">
        <v>3342</v>
      </c>
      <c r="BX56" s="181" t="s">
        <v>2889</v>
      </c>
      <c r="BY56" s="181" t="s">
        <v>3339</v>
      </c>
      <c r="BZ56" s="181" t="s">
        <v>3343</v>
      </c>
      <c r="CA56" s="181" t="s">
        <v>2889</v>
      </c>
      <c r="CB56" s="181" t="s">
        <v>3339</v>
      </c>
      <c r="CC56" s="181" t="s">
        <v>3344</v>
      </c>
      <c r="CD56" s="181" t="s">
        <v>2889</v>
      </c>
      <c r="CE56" s="181" t="s">
        <v>3345</v>
      </c>
      <c r="CF56" s="181" t="s">
        <v>2769</v>
      </c>
      <c r="CG56" s="181" t="s">
        <v>2889</v>
      </c>
      <c r="CH56" s="181" t="s">
        <v>3346</v>
      </c>
      <c r="CI56" s="181" t="s">
        <v>3347</v>
      </c>
      <c r="CJ56" s="181" t="s">
        <v>2889</v>
      </c>
      <c r="CK56" s="181" t="s">
        <v>3348</v>
      </c>
      <c r="CL56" s="181" t="s">
        <v>2769</v>
      </c>
      <c r="CM56" s="181" t="s">
        <v>2889</v>
      </c>
      <c r="CN56" s="181" t="s">
        <v>2769</v>
      </c>
      <c r="CO56" s="181" t="s">
        <v>2769</v>
      </c>
      <c r="CP56" s="181" t="s">
        <v>2889</v>
      </c>
      <c r="CQ56" s="181" t="s">
        <v>2769</v>
      </c>
      <c r="CR56" s="181" t="s">
        <v>2769</v>
      </c>
      <c r="CS56" s="181" t="s">
        <v>2889</v>
      </c>
      <c r="CT56" s="181" t="s">
        <v>3339</v>
      </c>
      <c r="CU56" s="181" t="s">
        <v>3349</v>
      </c>
      <c r="CV56" s="181" t="s">
        <v>2889</v>
      </c>
      <c r="CW56" s="181" t="s">
        <v>3339</v>
      </c>
      <c r="CX56" s="181" t="s">
        <v>3350</v>
      </c>
      <c r="CY56" s="181" t="s">
        <v>2889</v>
      </c>
      <c r="CZ56" s="181" t="s">
        <v>3339</v>
      </c>
      <c r="DA56" s="181" t="s">
        <v>2769</v>
      </c>
      <c r="DB56" s="181" t="s">
        <v>2889</v>
      </c>
      <c r="DC56" s="181" t="s">
        <v>3351</v>
      </c>
      <c r="DD56" s="181" t="s">
        <v>3352</v>
      </c>
      <c r="DE56" s="181" t="s">
        <v>2889</v>
      </c>
      <c r="DF56" s="181" t="s">
        <v>3353</v>
      </c>
      <c r="DG56" s="181" t="s">
        <v>3354</v>
      </c>
      <c r="DH56" s="181" t="s">
        <v>2889</v>
      </c>
      <c r="DI56" s="181" t="s">
        <v>3339</v>
      </c>
      <c r="DJ56" s="181" t="s">
        <v>3355</v>
      </c>
      <c r="DK56" s="181" t="s">
        <v>2889</v>
      </c>
      <c r="DL56" s="181" t="s">
        <v>3339</v>
      </c>
      <c r="DM56" s="181" t="s">
        <v>3356</v>
      </c>
      <c r="DN56" s="181" t="s">
        <v>2889</v>
      </c>
      <c r="DO56" s="181" t="s">
        <v>3339</v>
      </c>
      <c r="DP56" s="181" t="s">
        <v>3357</v>
      </c>
      <c r="DQ56" s="181" t="s">
        <v>2889</v>
      </c>
      <c r="DR56" s="181" t="s">
        <v>3358</v>
      </c>
      <c r="DS56" s="181" t="s">
        <v>3359</v>
      </c>
      <c r="DT56" s="181" t="s">
        <v>2889</v>
      </c>
      <c r="DU56" s="181" t="s">
        <v>3360</v>
      </c>
      <c r="DV56" s="181" t="s">
        <v>3361</v>
      </c>
      <c r="DW56" s="181" t="s">
        <v>2889</v>
      </c>
      <c r="DX56" s="181" t="s">
        <v>3339</v>
      </c>
      <c r="DY56" s="181" t="s">
        <v>3362</v>
      </c>
      <c r="DZ56" s="181" t="s">
        <v>2889</v>
      </c>
      <c r="EA56" s="181" t="s">
        <v>3339</v>
      </c>
      <c r="EB56" s="181" t="s">
        <v>3363</v>
      </c>
      <c r="EC56" s="181" t="s">
        <v>2889</v>
      </c>
      <c r="ED56" s="181" t="s">
        <v>3339</v>
      </c>
      <c r="EE56" s="181" t="s">
        <v>2769</v>
      </c>
      <c r="EF56" s="181" t="s">
        <v>2889</v>
      </c>
      <c r="EG56" s="181" t="s">
        <v>3339</v>
      </c>
      <c r="EH56" s="181" t="s">
        <v>3364</v>
      </c>
      <c r="EI56" s="181" t="s">
        <v>2889</v>
      </c>
      <c r="EJ56" s="181" t="s">
        <v>3339</v>
      </c>
      <c r="EK56" s="181" t="s">
        <v>3365</v>
      </c>
      <c r="EL56" s="181" t="s">
        <v>2889</v>
      </c>
      <c r="EM56" s="181" t="s">
        <v>3339</v>
      </c>
      <c r="EN56" s="181" t="s">
        <v>2769</v>
      </c>
      <c r="EO56" s="181" t="s">
        <v>2889</v>
      </c>
      <c r="EP56" s="181" t="s">
        <v>3339</v>
      </c>
      <c r="EQ56" s="181" t="s">
        <v>2769</v>
      </c>
      <c r="ER56" s="181" t="s">
        <v>2889</v>
      </c>
      <c r="ES56" s="181" t="s">
        <v>3366</v>
      </c>
      <c r="ET56" s="181" t="s">
        <v>3356</v>
      </c>
    </row>
    <row r="57" spans="1:150" x14ac:dyDescent="0.3">
      <c r="A57" s="1"/>
      <c r="B57" s="179" t="s">
        <v>3373</v>
      </c>
      <c r="C57" s="179" t="s">
        <v>54</v>
      </c>
      <c r="D57" s="179" t="s">
        <v>3374</v>
      </c>
      <c r="E57" s="179" t="s">
        <v>3375</v>
      </c>
      <c r="F57" s="179" t="s">
        <v>3376</v>
      </c>
      <c r="G57" s="179" t="s">
        <v>2889</v>
      </c>
      <c r="H57" s="179" t="s">
        <v>2769</v>
      </c>
      <c r="I57" s="179" t="s">
        <v>2769</v>
      </c>
      <c r="J57" s="179" t="s">
        <v>2889</v>
      </c>
      <c r="K57" s="179" t="s">
        <v>2769</v>
      </c>
      <c r="L57" s="179" t="s">
        <v>2769</v>
      </c>
      <c r="M57" s="179" t="s">
        <v>2889</v>
      </c>
      <c r="N57" s="179" t="s">
        <v>2769</v>
      </c>
      <c r="O57" s="179" t="s">
        <v>2769</v>
      </c>
      <c r="P57" s="179" t="s">
        <v>2889</v>
      </c>
      <c r="Q57" s="179" t="s">
        <v>2769</v>
      </c>
      <c r="R57" s="179" t="s">
        <v>2769</v>
      </c>
      <c r="S57" s="179" t="s">
        <v>2889</v>
      </c>
      <c r="T57" s="179" t="s">
        <v>2769</v>
      </c>
      <c r="U57" s="179" t="s">
        <v>2769</v>
      </c>
      <c r="V57" s="179" t="s">
        <v>2889</v>
      </c>
      <c r="W57" s="179" t="s">
        <v>2769</v>
      </c>
      <c r="X57" s="179" t="s">
        <v>2769</v>
      </c>
      <c r="Y57" s="179" t="s">
        <v>2889</v>
      </c>
      <c r="Z57" s="179" t="s">
        <v>2769</v>
      </c>
      <c r="AA57" s="179" t="s">
        <v>2769</v>
      </c>
      <c r="AB57" s="179" t="s">
        <v>2889</v>
      </c>
      <c r="AC57" s="179" t="s">
        <v>2769</v>
      </c>
      <c r="AD57" s="179" t="s">
        <v>2769</v>
      </c>
      <c r="AE57" s="179" t="s">
        <v>2889</v>
      </c>
      <c r="AF57" s="179" t="s">
        <v>2769</v>
      </c>
      <c r="AG57" s="179" t="s">
        <v>2769</v>
      </c>
      <c r="AH57" s="179" t="s">
        <v>2889</v>
      </c>
      <c r="AI57" s="179" t="s">
        <v>2769</v>
      </c>
      <c r="AJ57" s="179" t="s">
        <v>2769</v>
      </c>
      <c r="AK57" s="179" t="s">
        <v>2889</v>
      </c>
      <c r="AL57" s="179" t="s">
        <v>2769</v>
      </c>
      <c r="AM57" s="179" t="s">
        <v>2769</v>
      </c>
      <c r="AN57" s="179" t="s">
        <v>2889</v>
      </c>
      <c r="AO57" s="179" t="s">
        <v>2769</v>
      </c>
      <c r="AP57" s="179" t="s">
        <v>2769</v>
      </c>
      <c r="AQ57" s="179" t="s">
        <v>2889</v>
      </c>
      <c r="AR57" s="179" t="s">
        <v>2769</v>
      </c>
      <c r="AS57" s="179" t="s">
        <v>2769</v>
      </c>
      <c r="AT57" s="179" t="s">
        <v>2889</v>
      </c>
      <c r="AU57" s="179" t="s">
        <v>2769</v>
      </c>
      <c r="AV57" s="179" t="s">
        <v>2769</v>
      </c>
      <c r="AW57" s="179" t="s">
        <v>2889</v>
      </c>
      <c r="AX57" s="179" t="s">
        <v>2769</v>
      </c>
      <c r="AY57" s="179" t="s">
        <v>2769</v>
      </c>
      <c r="AZ57" s="179" t="s">
        <v>2889</v>
      </c>
      <c r="BA57" s="179" t="s">
        <v>2769</v>
      </c>
      <c r="BB57" s="179" t="s">
        <v>2769</v>
      </c>
      <c r="BC57" s="179" t="s">
        <v>2889</v>
      </c>
      <c r="BD57" s="179" t="s">
        <v>2769</v>
      </c>
      <c r="BE57" s="179" t="s">
        <v>2769</v>
      </c>
      <c r="BF57" s="179" t="s">
        <v>2889</v>
      </c>
      <c r="BG57" s="179" t="s">
        <v>2769</v>
      </c>
      <c r="BH57" s="179" t="s">
        <v>2769</v>
      </c>
      <c r="BI57" s="179" t="s">
        <v>2889</v>
      </c>
      <c r="BJ57" s="179" t="s">
        <v>2769</v>
      </c>
      <c r="BK57" s="179" t="s">
        <v>2769</v>
      </c>
      <c r="BL57" s="179" t="s">
        <v>2889</v>
      </c>
      <c r="BM57" s="179" t="s">
        <v>2769</v>
      </c>
      <c r="BN57" s="179" t="s">
        <v>2769</v>
      </c>
      <c r="BO57" s="179" t="s">
        <v>2889</v>
      </c>
      <c r="BP57" s="179" t="s">
        <v>2769</v>
      </c>
      <c r="BQ57" s="179" t="s">
        <v>2769</v>
      </c>
      <c r="BR57" s="179" t="s">
        <v>2889</v>
      </c>
      <c r="BS57" s="179" t="s">
        <v>2769</v>
      </c>
      <c r="BT57" s="179" t="s">
        <v>2769</v>
      </c>
      <c r="BU57" s="179" t="s">
        <v>2889</v>
      </c>
      <c r="BV57" s="179" t="s">
        <v>2769</v>
      </c>
      <c r="BW57" s="179" t="s">
        <v>2769</v>
      </c>
      <c r="BX57" s="179" t="s">
        <v>2889</v>
      </c>
      <c r="BY57" s="179" t="s">
        <v>2769</v>
      </c>
      <c r="BZ57" s="179" t="s">
        <v>2769</v>
      </c>
      <c r="CA57" s="179" t="s">
        <v>2889</v>
      </c>
      <c r="CB57" s="179" t="s">
        <v>2769</v>
      </c>
      <c r="CC57" s="179" t="s">
        <v>2769</v>
      </c>
      <c r="CD57" s="179" t="s">
        <v>2889</v>
      </c>
      <c r="CE57" s="179" t="s">
        <v>2769</v>
      </c>
      <c r="CF57" s="179" t="s">
        <v>2769</v>
      </c>
      <c r="CG57" s="179" t="s">
        <v>2889</v>
      </c>
      <c r="CH57" s="179" t="s">
        <v>2769</v>
      </c>
      <c r="CI57" s="179" t="s">
        <v>2769</v>
      </c>
      <c r="CJ57" s="179" t="s">
        <v>2889</v>
      </c>
      <c r="CK57" s="179" t="s">
        <v>2769</v>
      </c>
      <c r="CL57" s="179" t="s">
        <v>2769</v>
      </c>
      <c r="CM57" s="179" t="s">
        <v>2889</v>
      </c>
      <c r="CN57" s="179" t="s">
        <v>2769</v>
      </c>
      <c r="CO57" s="179" t="s">
        <v>2769</v>
      </c>
      <c r="CP57" s="179" t="s">
        <v>2889</v>
      </c>
      <c r="CQ57" s="179" t="s">
        <v>2769</v>
      </c>
      <c r="CR57" s="179" t="s">
        <v>2769</v>
      </c>
      <c r="CS57" s="179" t="s">
        <v>2889</v>
      </c>
      <c r="CT57" s="179" t="s">
        <v>2769</v>
      </c>
      <c r="CU57" s="179" t="s">
        <v>2769</v>
      </c>
      <c r="CV57" s="179" t="s">
        <v>2889</v>
      </c>
      <c r="CW57" s="179" t="s">
        <v>2769</v>
      </c>
      <c r="CX57" s="179" t="s">
        <v>2769</v>
      </c>
      <c r="CY57" s="179" t="s">
        <v>2889</v>
      </c>
      <c r="CZ57" s="179" t="s">
        <v>2769</v>
      </c>
      <c r="DA57" s="179" t="s">
        <v>2769</v>
      </c>
      <c r="DB57" s="179" t="s">
        <v>2889</v>
      </c>
      <c r="DC57" s="179" t="s">
        <v>2769</v>
      </c>
      <c r="DD57" s="179" t="s">
        <v>2769</v>
      </c>
      <c r="DE57" s="179" t="s">
        <v>2889</v>
      </c>
      <c r="DF57" s="179" t="s">
        <v>2769</v>
      </c>
      <c r="DG57" s="179" t="s">
        <v>2769</v>
      </c>
      <c r="DH57" s="179" t="s">
        <v>2889</v>
      </c>
      <c r="DI57" s="179" t="s">
        <v>2769</v>
      </c>
      <c r="DJ57" s="179" t="s">
        <v>2769</v>
      </c>
      <c r="DK57" s="179" t="s">
        <v>2889</v>
      </c>
      <c r="DL57" s="179" t="s">
        <v>2769</v>
      </c>
      <c r="DM57" s="179" t="s">
        <v>2769</v>
      </c>
      <c r="DN57" s="179" t="s">
        <v>2889</v>
      </c>
      <c r="DO57" s="179" t="s">
        <v>2769</v>
      </c>
      <c r="DP57" s="179" t="s">
        <v>2769</v>
      </c>
      <c r="DQ57" s="179" t="s">
        <v>2889</v>
      </c>
      <c r="DR57" s="179" t="s">
        <v>2769</v>
      </c>
      <c r="DS57" s="179" t="s">
        <v>2769</v>
      </c>
      <c r="DT57" s="179" t="s">
        <v>2889</v>
      </c>
      <c r="DU57" s="179" t="s">
        <v>2769</v>
      </c>
      <c r="DV57" s="179" t="s">
        <v>2769</v>
      </c>
      <c r="DW57" s="179" t="s">
        <v>2889</v>
      </c>
      <c r="DX57" s="179" t="s">
        <v>2769</v>
      </c>
      <c r="DY57" s="179" t="s">
        <v>2769</v>
      </c>
      <c r="DZ57" s="179" t="s">
        <v>2889</v>
      </c>
      <c r="EA57" s="179" t="s">
        <v>2769</v>
      </c>
      <c r="EB57" s="179" t="s">
        <v>2769</v>
      </c>
      <c r="EC57" s="179" t="s">
        <v>2889</v>
      </c>
      <c r="ED57" s="179" t="s">
        <v>2769</v>
      </c>
      <c r="EE57" s="179" t="s">
        <v>2769</v>
      </c>
      <c r="EF57" s="179" t="s">
        <v>2889</v>
      </c>
      <c r="EG57" s="179" t="s">
        <v>2769</v>
      </c>
      <c r="EH57" s="179" t="s">
        <v>2769</v>
      </c>
      <c r="EI57" s="179" t="s">
        <v>2889</v>
      </c>
      <c r="EJ57" s="179" t="s">
        <v>2769</v>
      </c>
      <c r="EK57" s="179" t="s">
        <v>2769</v>
      </c>
      <c r="EL57" s="179" t="s">
        <v>2889</v>
      </c>
      <c r="EM57" s="179" t="s">
        <v>2769</v>
      </c>
      <c r="EN57" s="179" t="s">
        <v>2769</v>
      </c>
      <c r="EO57" s="179" t="s">
        <v>2889</v>
      </c>
      <c r="EP57" s="179" t="s">
        <v>2769</v>
      </c>
      <c r="EQ57" s="179" t="s">
        <v>2769</v>
      </c>
      <c r="ER57" s="179" t="s">
        <v>2889</v>
      </c>
      <c r="ES57" s="179" t="s">
        <v>2769</v>
      </c>
      <c r="ET57" s="179" t="s">
        <v>2769</v>
      </c>
    </row>
    <row r="58" spans="1:150" x14ac:dyDescent="0.3">
      <c r="A58" s="1"/>
      <c r="B58" s="180" t="s">
        <v>3377</v>
      </c>
      <c r="C58" s="180" t="s">
        <v>54</v>
      </c>
      <c r="D58" s="180" t="s">
        <v>3374</v>
      </c>
      <c r="E58" s="180" t="s">
        <v>3378</v>
      </c>
      <c r="F58" s="180" t="s">
        <v>3379</v>
      </c>
      <c r="G58" s="181" t="s">
        <v>2889</v>
      </c>
      <c r="H58" s="181" t="s">
        <v>949</v>
      </c>
      <c r="I58" s="181" t="s">
        <v>949</v>
      </c>
      <c r="J58" s="181" t="s">
        <v>2889</v>
      </c>
      <c r="K58" s="181" t="s">
        <v>949</v>
      </c>
      <c r="L58" s="181" t="s">
        <v>949</v>
      </c>
      <c r="M58" s="181" t="s">
        <v>2889</v>
      </c>
      <c r="N58" s="181" t="s">
        <v>949</v>
      </c>
      <c r="O58" s="181" t="s">
        <v>949</v>
      </c>
      <c r="P58" s="181" t="s">
        <v>2889</v>
      </c>
      <c r="Q58" s="181" t="s">
        <v>949</v>
      </c>
      <c r="R58" s="181" t="s">
        <v>949</v>
      </c>
      <c r="S58" s="181" t="s">
        <v>2889</v>
      </c>
      <c r="T58" s="181" t="s">
        <v>949</v>
      </c>
      <c r="U58" s="181" t="s">
        <v>949</v>
      </c>
      <c r="V58" s="181" t="s">
        <v>2889</v>
      </c>
      <c r="W58" s="181" t="s">
        <v>949</v>
      </c>
      <c r="X58" s="181" t="s">
        <v>949</v>
      </c>
      <c r="Y58" s="181" t="s">
        <v>2889</v>
      </c>
      <c r="Z58" s="181" t="s">
        <v>949</v>
      </c>
      <c r="AA58" s="181" t="s">
        <v>949</v>
      </c>
      <c r="AB58" s="181" t="s">
        <v>2889</v>
      </c>
      <c r="AC58" s="181" t="s">
        <v>949</v>
      </c>
      <c r="AD58" s="181" t="s">
        <v>949</v>
      </c>
      <c r="AE58" s="181" t="s">
        <v>2889</v>
      </c>
      <c r="AF58" s="181" t="s">
        <v>949</v>
      </c>
      <c r="AG58" s="181" t="s">
        <v>949</v>
      </c>
      <c r="AH58" s="181" t="s">
        <v>2889</v>
      </c>
      <c r="AI58" s="181" t="s">
        <v>949</v>
      </c>
      <c r="AJ58" s="181" t="s">
        <v>949</v>
      </c>
      <c r="AK58" s="181" t="s">
        <v>2889</v>
      </c>
      <c r="AL58" s="181" t="s">
        <v>949</v>
      </c>
      <c r="AM58" s="181" t="s">
        <v>949</v>
      </c>
      <c r="AN58" s="181" t="s">
        <v>2889</v>
      </c>
      <c r="AO58" s="181" t="s">
        <v>949</v>
      </c>
      <c r="AP58" s="181" t="s">
        <v>949</v>
      </c>
      <c r="AQ58" s="181" t="s">
        <v>2889</v>
      </c>
      <c r="AR58" s="181" t="s">
        <v>949</v>
      </c>
      <c r="AS58" s="181" t="s">
        <v>949</v>
      </c>
      <c r="AT58" s="181" t="s">
        <v>2889</v>
      </c>
      <c r="AU58" s="181" t="s">
        <v>949</v>
      </c>
      <c r="AV58" s="181" t="s">
        <v>949</v>
      </c>
      <c r="AW58" s="181" t="s">
        <v>2889</v>
      </c>
      <c r="AX58" s="181" t="s">
        <v>949</v>
      </c>
      <c r="AY58" s="181" t="s">
        <v>949</v>
      </c>
      <c r="AZ58" s="181" t="s">
        <v>2889</v>
      </c>
      <c r="BA58" s="181" t="s">
        <v>949</v>
      </c>
      <c r="BB58" s="181" t="s">
        <v>949</v>
      </c>
      <c r="BC58" s="181" t="s">
        <v>2889</v>
      </c>
      <c r="BD58" s="181" t="s">
        <v>949</v>
      </c>
      <c r="BE58" s="181" t="s">
        <v>949</v>
      </c>
      <c r="BF58" s="181" t="s">
        <v>2889</v>
      </c>
      <c r="BG58" s="181" t="s">
        <v>949</v>
      </c>
      <c r="BH58" s="181" t="s">
        <v>949</v>
      </c>
      <c r="BI58" s="181" t="s">
        <v>2889</v>
      </c>
      <c r="BJ58" s="181" t="s">
        <v>949</v>
      </c>
      <c r="BK58" s="181" t="s">
        <v>949</v>
      </c>
      <c r="BL58" s="181" t="s">
        <v>2889</v>
      </c>
      <c r="BM58" s="181" t="s">
        <v>949</v>
      </c>
      <c r="BN58" s="181" t="s">
        <v>949</v>
      </c>
      <c r="BO58" s="181" t="s">
        <v>2889</v>
      </c>
      <c r="BP58" s="181" t="s">
        <v>949</v>
      </c>
      <c r="BQ58" s="181" t="s">
        <v>949</v>
      </c>
      <c r="BR58" s="181" t="s">
        <v>2889</v>
      </c>
      <c r="BS58" s="181" t="s">
        <v>949</v>
      </c>
      <c r="BT58" s="181" t="s">
        <v>949</v>
      </c>
      <c r="BU58" s="181" t="s">
        <v>2889</v>
      </c>
      <c r="BV58" s="181" t="s">
        <v>949</v>
      </c>
      <c r="BW58" s="181" t="s">
        <v>949</v>
      </c>
      <c r="BX58" s="181" t="s">
        <v>2889</v>
      </c>
      <c r="BY58" s="181" t="s">
        <v>949</v>
      </c>
      <c r="BZ58" s="181" t="s">
        <v>949</v>
      </c>
      <c r="CA58" s="181" t="s">
        <v>2889</v>
      </c>
      <c r="CB58" s="181" t="s">
        <v>949</v>
      </c>
      <c r="CC58" s="181" t="s">
        <v>949</v>
      </c>
      <c r="CD58" s="181" t="s">
        <v>2889</v>
      </c>
      <c r="CE58" s="181" t="s">
        <v>949</v>
      </c>
      <c r="CF58" s="181" t="s">
        <v>949</v>
      </c>
      <c r="CG58" s="181" t="s">
        <v>2889</v>
      </c>
      <c r="CH58" s="181" t="s">
        <v>949</v>
      </c>
      <c r="CI58" s="181" t="s">
        <v>949</v>
      </c>
      <c r="CJ58" s="181" t="s">
        <v>2889</v>
      </c>
      <c r="CK58" s="181" t="s">
        <v>949</v>
      </c>
      <c r="CL58" s="181" t="s">
        <v>949</v>
      </c>
      <c r="CM58" s="181" t="s">
        <v>2889</v>
      </c>
      <c r="CN58" s="181" t="s">
        <v>949</v>
      </c>
      <c r="CO58" s="181" t="s">
        <v>949</v>
      </c>
      <c r="CP58" s="181" t="s">
        <v>2889</v>
      </c>
      <c r="CQ58" s="181" t="s">
        <v>949</v>
      </c>
      <c r="CR58" s="181" t="s">
        <v>949</v>
      </c>
      <c r="CS58" s="181" t="s">
        <v>2889</v>
      </c>
      <c r="CT58" s="181" t="s">
        <v>949</v>
      </c>
      <c r="CU58" s="181" t="s">
        <v>949</v>
      </c>
      <c r="CV58" s="181" t="s">
        <v>2889</v>
      </c>
      <c r="CW58" s="181" t="s">
        <v>949</v>
      </c>
      <c r="CX58" s="181" t="s">
        <v>949</v>
      </c>
      <c r="CY58" s="181" t="s">
        <v>2889</v>
      </c>
      <c r="CZ58" s="181" t="s">
        <v>949</v>
      </c>
      <c r="DA58" s="181" t="s">
        <v>949</v>
      </c>
      <c r="DB58" s="181" t="s">
        <v>2889</v>
      </c>
      <c r="DC58" s="181" t="s">
        <v>949</v>
      </c>
      <c r="DD58" s="181" t="s">
        <v>949</v>
      </c>
      <c r="DE58" s="181" t="s">
        <v>2889</v>
      </c>
      <c r="DF58" s="181" t="s">
        <v>949</v>
      </c>
      <c r="DG58" s="181" t="s">
        <v>949</v>
      </c>
      <c r="DH58" s="181" t="s">
        <v>2889</v>
      </c>
      <c r="DI58" s="181" t="s">
        <v>949</v>
      </c>
      <c r="DJ58" s="181" t="s">
        <v>949</v>
      </c>
      <c r="DK58" s="181" t="s">
        <v>2889</v>
      </c>
      <c r="DL58" s="181" t="s">
        <v>949</v>
      </c>
      <c r="DM58" s="181" t="s">
        <v>949</v>
      </c>
      <c r="DN58" s="181" t="s">
        <v>2889</v>
      </c>
      <c r="DO58" s="181" t="s">
        <v>949</v>
      </c>
      <c r="DP58" s="181" t="s">
        <v>949</v>
      </c>
      <c r="DQ58" s="181" t="s">
        <v>2889</v>
      </c>
      <c r="DR58" s="181" t="s">
        <v>949</v>
      </c>
      <c r="DS58" s="181" t="s">
        <v>949</v>
      </c>
      <c r="DT58" s="181" t="s">
        <v>2889</v>
      </c>
      <c r="DU58" s="181" t="s">
        <v>949</v>
      </c>
      <c r="DV58" s="181" t="s">
        <v>949</v>
      </c>
      <c r="DW58" s="181" t="s">
        <v>2889</v>
      </c>
      <c r="DX58" s="181" t="s">
        <v>949</v>
      </c>
      <c r="DY58" s="181" t="s">
        <v>949</v>
      </c>
      <c r="DZ58" s="181" t="s">
        <v>2889</v>
      </c>
      <c r="EA58" s="181" t="s">
        <v>949</v>
      </c>
      <c r="EB58" s="181" t="s">
        <v>949</v>
      </c>
      <c r="EC58" s="181" t="s">
        <v>2889</v>
      </c>
      <c r="ED58" s="181" t="s">
        <v>949</v>
      </c>
      <c r="EE58" s="181" t="s">
        <v>949</v>
      </c>
      <c r="EF58" s="181" t="s">
        <v>2889</v>
      </c>
      <c r="EG58" s="181" t="s">
        <v>949</v>
      </c>
      <c r="EH58" s="181" t="s">
        <v>949</v>
      </c>
      <c r="EI58" s="181" t="s">
        <v>2889</v>
      </c>
      <c r="EJ58" s="181" t="s">
        <v>949</v>
      </c>
      <c r="EK58" s="181" t="s">
        <v>949</v>
      </c>
      <c r="EL58" s="181" t="s">
        <v>2889</v>
      </c>
      <c r="EM58" s="181" t="s">
        <v>949</v>
      </c>
      <c r="EN58" s="181" t="s">
        <v>949</v>
      </c>
      <c r="EO58" s="181" t="s">
        <v>2889</v>
      </c>
      <c r="EP58" s="181" t="s">
        <v>949</v>
      </c>
      <c r="EQ58" s="181" t="s">
        <v>949</v>
      </c>
      <c r="ER58" s="181" t="s">
        <v>2889</v>
      </c>
      <c r="ES58" s="181" t="s">
        <v>949</v>
      </c>
      <c r="ET58" s="181" t="s">
        <v>949</v>
      </c>
    </row>
    <row r="59" spans="1:150" x14ac:dyDescent="0.3">
      <c r="A59" s="1"/>
      <c r="B59" s="180" t="s">
        <v>3380</v>
      </c>
      <c r="C59" s="180" t="s">
        <v>54</v>
      </c>
      <c r="D59" s="180" t="s">
        <v>3374</v>
      </c>
      <c r="E59" s="180" t="s">
        <v>3381</v>
      </c>
      <c r="F59" s="180" t="s">
        <v>3382</v>
      </c>
      <c r="G59" s="181" t="s">
        <v>2889</v>
      </c>
      <c r="H59" s="181" t="s">
        <v>949</v>
      </c>
      <c r="I59" s="181" t="s">
        <v>949</v>
      </c>
      <c r="J59" s="181" t="s">
        <v>2889</v>
      </c>
      <c r="K59" s="181" t="s">
        <v>949</v>
      </c>
      <c r="L59" s="181" t="s">
        <v>949</v>
      </c>
      <c r="M59" s="181" t="s">
        <v>2889</v>
      </c>
      <c r="N59" s="181" t="s">
        <v>949</v>
      </c>
      <c r="O59" s="181" t="s">
        <v>949</v>
      </c>
      <c r="P59" s="181" t="s">
        <v>2889</v>
      </c>
      <c r="Q59" s="181" t="s">
        <v>949</v>
      </c>
      <c r="R59" s="181" t="s">
        <v>949</v>
      </c>
      <c r="S59" s="181" t="s">
        <v>2889</v>
      </c>
      <c r="T59" s="181" t="s">
        <v>949</v>
      </c>
      <c r="U59" s="181" t="s">
        <v>949</v>
      </c>
      <c r="V59" s="181" t="s">
        <v>2889</v>
      </c>
      <c r="W59" s="181" t="s">
        <v>949</v>
      </c>
      <c r="X59" s="181" t="s">
        <v>949</v>
      </c>
      <c r="Y59" s="181" t="s">
        <v>2889</v>
      </c>
      <c r="Z59" s="181" t="s">
        <v>949</v>
      </c>
      <c r="AA59" s="181" t="s">
        <v>949</v>
      </c>
      <c r="AB59" s="181" t="s">
        <v>2889</v>
      </c>
      <c r="AC59" s="181" t="s">
        <v>949</v>
      </c>
      <c r="AD59" s="181" t="s">
        <v>949</v>
      </c>
      <c r="AE59" s="181" t="s">
        <v>2889</v>
      </c>
      <c r="AF59" s="181" t="s">
        <v>949</v>
      </c>
      <c r="AG59" s="181" t="s">
        <v>949</v>
      </c>
      <c r="AH59" s="181" t="s">
        <v>2889</v>
      </c>
      <c r="AI59" s="181" t="s">
        <v>949</v>
      </c>
      <c r="AJ59" s="181" t="s">
        <v>949</v>
      </c>
      <c r="AK59" s="181" t="s">
        <v>2889</v>
      </c>
      <c r="AL59" s="181" t="s">
        <v>949</v>
      </c>
      <c r="AM59" s="181" t="s">
        <v>949</v>
      </c>
      <c r="AN59" s="181" t="s">
        <v>2889</v>
      </c>
      <c r="AO59" s="181" t="s">
        <v>949</v>
      </c>
      <c r="AP59" s="181" t="s">
        <v>949</v>
      </c>
      <c r="AQ59" s="181" t="s">
        <v>2889</v>
      </c>
      <c r="AR59" s="181" t="s">
        <v>949</v>
      </c>
      <c r="AS59" s="181" t="s">
        <v>949</v>
      </c>
      <c r="AT59" s="181" t="s">
        <v>2889</v>
      </c>
      <c r="AU59" s="181" t="s">
        <v>949</v>
      </c>
      <c r="AV59" s="181" t="s">
        <v>949</v>
      </c>
      <c r="AW59" s="181" t="s">
        <v>2889</v>
      </c>
      <c r="AX59" s="181" t="s">
        <v>949</v>
      </c>
      <c r="AY59" s="181" t="s">
        <v>949</v>
      </c>
      <c r="AZ59" s="181" t="s">
        <v>2889</v>
      </c>
      <c r="BA59" s="181" t="s">
        <v>949</v>
      </c>
      <c r="BB59" s="181" t="s">
        <v>949</v>
      </c>
      <c r="BC59" s="181" t="s">
        <v>2889</v>
      </c>
      <c r="BD59" s="181" t="s">
        <v>949</v>
      </c>
      <c r="BE59" s="181" t="s">
        <v>949</v>
      </c>
      <c r="BF59" s="181" t="s">
        <v>2889</v>
      </c>
      <c r="BG59" s="181" t="s">
        <v>949</v>
      </c>
      <c r="BH59" s="181" t="s">
        <v>949</v>
      </c>
      <c r="BI59" s="181" t="s">
        <v>2889</v>
      </c>
      <c r="BJ59" s="181" t="s">
        <v>949</v>
      </c>
      <c r="BK59" s="181" t="s">
        <v>949</v>
      </c>
      <c r="BL59" s="181" t="s">
        <v>2889</v>
      </c>
      <c r="BM59" s="181" t="s">
        <v>949</v>
      </c>
      <c r="BN59" s="181" t="s">
        <v>949</v>
      </c>
      <c r="BO59" s="181" t="s">
        <v>2889</v>
      </c>
      <c r="BP59" s="181" t="s">
        <v>949</v>
      </c>
      <c r="BQ59" s="181" t="s">
        <v>949</v>
      </c>
      <c r="BR59" s="181" t="s">
        <v>2889</v>
      </c>
      <c r="BS59" s="181" t="s">
        <v>949</v>
      </c>
      <c r="BT59" s="181" t="s">
        <v>949</v>
      </c>
      <c r="BU59" s="181" t="s">
        <v>2889</v>
      </c>
      <c r="BV59" s="181" t="s">
        <v>949</v>
      </c>
      <c r="BW59" s="181" t="s">
        <v>949</v>
      </c>
      <c r="BX59" s="181" t="s">
        <v>2889</v>
      </c>
      <c r="BY59" s="181" t="s">
        <v>949</v>
      </c>
      <c r="BZ59" s="181" t="s">
        <v>949</v>
      </c>
      <c r="CA59" s="181" t="s">
        <v>2889</v>
      </c>
      <c r="CB59" s="181" t="s">
        <v>949</v>
      </c>
      <c r="CC59" s="181" t="s">
        <v>949</v>
      </c>
      <c r="CD59" s="181" t="s">
        <v>2889</v>
      </c>
      <c r="CE59" s="181" t="s">
        <v>949</v>
      </c>
      <c r="CF59" s="181" t="s">
        <v>949</v>
      </c>
      <c r="CG59" s="181" t="s">
        <v>2889</v>
      </c>
      <c r="CH59" s="181" t="s">
        <v>949</v>
      </c>
      <c r="CI59" s="181" t="s">
        <v>949</v>
      </c>
      <c r="CJ59" s="181" t="s">
        <v>2889</v>
      </c>
      <c r="CK59" s="181" t="s">
        <v>949</v>
      </c>
      <c r="CL59" s="181" t="s">
        <v>949</v>
      </c>
      <c r="CM59" s="181" t="s">
        <v>2889</v>
      </c>
      <c r="CN59" s="181" t="s">
        <v>949</v>
      </c>
      <c r="CO59" s="181" t="s">
        <v>949</v>
      </c>
      <c r="CP59" s="181" t="s">
        <v>2889</v>
      </c>
      <c r="CQ59" s="181" t="s">
        <v>949</v>
      </c>
      <c r="CR59" s="181" t="s">
        <v>949</v>
      </c>
      <c r="CS59" s="181" t="s">
        <v>2889</v>
      </c>
      <c r="CT59" s="181" t="s">
        <v>949</v>
      </c>
      <c r="CU59" s="181" t="s">
        <v>949</v>
      </c>
      <c r="CV59" s="181" t="s">
        <v>2889</v>
      </c>
      <c r="CW59" s="181" t="s">
        <v>949</v>
      </c>
      <c r="CX59" s="181" t="s">
        <v>949</v>
      </c>
      <c r="CY59" s="181" t="s">
        <v>2889</v>
      </c>
      <c r="CZ59" s="181" t="s">
        <v>949</v>
      </c>
      <c r="DA59" s="181" t="s">
        <v>949</v>
      </c>
      <c r="DB59" s="181" t="s">
        <v>2889</v>
      </c>
      <c r="DC59" s="181" t="s">
        <v>949</v>
      </c>
      <c r="DD59" s="181" t="s">
        <v>949</v>
      </c>
      <c r="DE59" s="181" t="s">
        <v>2889</v>
      </c>
      <c r="DF59" s="181" t="s">
        <v>949</v>
      </c>
      <c r="DG59" s="181" t="s">
        <v>949</v>
      </c>
      <c r="DH59" s="181" t="s">
        <v>2889</v>
      </c>
      <c r="DI59" s="181" t="s">
        <v>949</v>
      </c>
      <c r="DJ59" s="181" t="s">
        <v>949</v>
      </c>
      <c r="DK59" s="181" t="s">
        <v>2889</v>
      </c>
      <c r="DL59" s="181" t="s">
        <v>949</v>
      </c>
      <c r="DM59" s="181" t="s">
        <v>949</v>
      </c>
      <c r="DN59" s="181" t="s">
        <v>2889</v>
      </c>
      <c r="DO59" s="181" t="s">
        <v>949</v>
      </c>
      <c r="DP59" s="181" t="s">
        <v>949</v>
      </c>
      <c r="DQ59" s="181" t="s">
        <v>2889</v>
      </c>
      <c r="DR59" s="181" t="s">
        <v>949</v>
      </c>
      <c r="DS59" s="181" t="s">
        <v>949</v>
      </c>
      <c r="DT59" s="181" t="s">
        <v>2889</v>
      </c>
      <c r="DU59" s="181" t="s">
        <v>949</v>
      </c>
      <c r="DV59" s="181" t="s">
        <v>949</v>
      </c>
      <c r="DW59" s="181" t="s">
        <v>2889</v>
      </c>
      <c r="DX59" s="181" t="s">
        <v>949</v>
      </c>
      <c r="DY59" s="181" t="s">
        <v>949</v>
      </c>
      <c r="DZ59" s="181" t="s">
        <v>2889</v>
      </c>
      <c r="EA59" s="181" t="s">
        <v>949</v>
      </c>
      <c r="EB59" s="181" t="s">
        <v>949</v>
      </c>
      <c r="EC59" s="181" t="s">
        <v>2889</v>
      </c>
      <c r="ED59" s="181" t="s">
        <v>949</v>
      </c>
      <c r="EE59" s="181" t="s">
        <v>949</v>
      </c>
      <c r="EF59" s="181" t="s">
        <v>2889</v>
      </c>
      <c r="EG59" s="181" t="s">
        <v>949</v>
      </c>
      <c r="EH59" s="181" t="s">
        <v>949</v>
      </c>
      <c r="EI59" s="181" t="s">
        <v>2889</v>
      </c>
      <c r="EJ59" s="181" t="s">
        <v>949</v>
      </c>
      <c r="EK59" s="181" t="s">
        <v>949</v>
      </c>
      <c r="EL59" s="181" t="s">
        <v>2889</v>
      </c>
      <c r="EM59" s="181" t="s">
        <v>949</v>
      </c>
      <c r="EN59" s="181" t="s">
        <v>949</v>
      </c>
      <c r="EO59" s="181" t="s">
        <v>2889</v>
      </c>
      <c r="EP59" s="181" t="s">
        <v>949</v>
      </c>
      <c r="EQ59" s="181" t="s">
        <v>949</v>
      </c>
      <c r="ER59" s="181" t="s">
        <v>2889</v>
      </c>
      <c r="ES59" s="181" t="s">
        <v>949</v>
      </c>
      <c r="ET59" s="181" t="s">
        <v>949</v>
      </c>
    </row>
    <row r="60" spans="1:150" x14ac:dyDescent="0.3">
      <c r="A60" s="1"/>
      <c r="B60" s="180" t="s">
        <v>3383</v>
      </c>
      <c r="C60" s="180" t="s">
        <v>54</v>
      </c>
      <c r="D60" s="180" t="s">
        <v>3374</v>
      </c>
      <c r="E60" s="180" t="s">
        <v>3384</v>
      </c>
      <c r="F60" s="180" t="s">
        <v>3385</v>
      </c>
      <c r="G60" s="181" t="s">
        <v>2889</v>
      </c>
      <c r="H60" s="181" t="s">
        <v>949</v>
      </c>
      <c r="I60" s="181" t="s">
        <v>949</v>
      </c>
      <c r="J60" s="181" t="s">
        <v>2889</v>
      </c>
      <c r="K60" s="181" t="s">
        <v>949</v>
      </c>
      <c r="L60" s="181" t="s">
        <v>949</v>
      </c>
      <c r="M60" s="181" t="s">
        <v>2889</v>
      </c>
      <c r="N60" s="181" t="s">
        <v>949</v>
      </c>
      <c r="O60" s="181" t="s">
        <v>949</v>
      </c>
      <c r="P60" s="181" t="s">
        <v>2889</v>
      </c>
      <c r="Q60" s="181" t="s">
        <v>949</v>
      </c>
      <c r="R60" s="181" t="s">
        <v>949</v>
      </c>
      <c r="S60" s="181" t="s">
        <v>2889</v>
      </c>
      <c r="T60" s="181" t="s">
        <v>949</v>
      </c>
      <c r="U60" s="181" t="s">
        <v>949</v>
      </c>
      <c r="V60" s="181" t="s">
        <v>2889</v>
      </c>
      <c r="W60" s="181" t="s">
        <v>949</v>
      </c>
      <c r="X60" s="181" t="s">
        <v>949</v>
      </c>
      <c r="Y60" s="181" t="s">
        <v>2889</v>
      </c>
      <c r="Z60" s="181" t="s">
        <v>949</v>
      </c>
      <c r="AA60" s="181" t="s">
        <v>949</v>
      </c>
      <c r="AB60" s="181" t="s">
        <v>2889</v>
      </c>
      <c r="AC60" s="181" t="s">
        <v>949</v>
      </c>
      <c r="AD60" s="181" t="s">
        <v>949</v>
      </c>
      <c r="AE60" s="181" t="s">
        <v>2889</v>
      </c>
      <c r="AF60" s="181" t="s">
        <v>949</v>
      </c>
      <c r="AG60" s="181" t="s">
        <v>949</v>
      </c>
      <c r="AH60" s="181" t="s">
        <v>2889</v>
      </c>
      <c r="AI60" s="181" t="s">
        <v>949</v>
      </c>
      <c r="AJ60" s="181" t="s">
        <v>949</v>
      </c>
      <c r="AK60" s="181" t="s">
        <v>2889</v>
      </c>
      <c r="AL60" s="181" t="s">
        <v>949</v>
      </c>
      <c r="AM60" s="181" t="s">
        <v>949</v>
      </c>
      <c r="AN60" s="181" t="s">
        <v>2889</v>
      </c>
      <c r="AO60" s="181" t="s">
        <v>949</v>
      </c>
      <c r="AP60" s="181" t="s">
        <v>949</v>
      </c>
      <c r="AQ60" s="181" t="s">
        <v>2889</v>
      </c>
      <c r="AR60" s="181" t="s">
        <v>949</v>
      </c>
      <c r="AS60" s="181" t="s">
        <v>949</v>
      </c>
      <c r="AT60" s="181" t="s">
        <v>2889</v>
      </c>
      <c r="AU60" s="181" t="s">
        <v>949</v>
      </c>
      <c r="AV60" s="181" t="s">
        <v>949</v>
      </c>
      <c r="AW60" s="181" t="s">
        <v>2889</v>
      </c>
      <c r="AX60" s="181" t="s">
        <v>949</v>
      </c>
      <c r="AY60" s="181" t="s">
        <v>949</v>
      </c>
      <c r="AZ60" s="181" t="s">
        <v>2889</v>
      </c>
      <c r="BA60" s="181" t="s">
        <v>949</v>
      </c>
      <c r="BB60" s="181" t="s">
        <v>949</v>
      </c>
      <c r="BC60" s="181" t="s">
        <v>2889</v>
      </c>
      <c r="BD60" s="181" t="s">
        <v>949</v>
      </c>
      <c r="BE60" s="181" t="s">
        <v>949</v>
      </c>
      <c r="BF60" s="181" t="s">
        <v>2889</v>
      </c>
      <c r="BG60" s="181" t="s">
        <v>949</v>
      </c>
      <c r="BH60" s="181" t="s">
        <v>949</v>
      </c>
      <c r="BI60" s="181" t="s">
        <v>2889</v>
      </c>
      <c r="BJ60" s="181" t="s">
        <v>949</v>
      </c>
      <c r="BK60" s="181" t="s">
        <v>949</v>
      </c>
      <c r="BL60" s="181" t="s">
        <v>2889</v>
      </c>
      <c r="BM60" s="181" t="s">
        <v>949</v>
      </c>
      <c r="BN60" s="181" t="s">
        <v>949</v>
      </c>
      <c r="BO60" s="181" t="s">
        <v>2889</v>
      </c>
      <c r="BP60" s="181" t="s">
        <v>949</v>
      </c>
      <c r="BQ60" s="181" t="s">
        <v>949</v>
      </c>
      <c r="BR60" s="181" t="s">
        <v>2889</v>
      </c>
      <c r="BS60" s="181" t="s">
        <v>949</v>
      </c>
      <c r="BT60" s="181" t="s">
        <v>949</v>
      </c>
      <c r="BU60" s="181" t="s">
        <v>2889</v>
      </c>
      <c r="BV60" s="181" t="s">
        <v>949</v>
      </c>
      <c r="BW60" s="181" t="s">
        <v>949</v>
      </c>
      <c r="BX60" s="181" t="s">
        <v>2889</v>
      </c>
      <c r="BY60" s="181" t="s">
        <v>949</v>
      </c>
      <c r="BZ60" s="181" t="s">
        <v>949</v>
      </c>
      <c r="CA60" s="181" t="s">
        <v>2889</v>
      </c>
      <c r="CB60" s="181" t="s">
        <v>949</v>
      </c>
      <c r="CC60" s="181" t="s">
        <v>949</v>
      </c>
      <c r="CD60" s="181" t="s">
        <v>2889</v>
      </c>
      <c r="CE60" s="181" t="s">
        <v>949</v>
      </c>
      <c r="CF60" s="181" t="s">
        <v>949</v>
      </c>
      <c r="CG60" s="181" t="s">
        <v>2889</v>
      </c>
      <c r="CH60" s="181" t="s">
        <v>949</v>
      </c>
      <c r="CI60" s="181" t="s">
        <v>949</v>
      </c>
      <c r="CJ60" s="181" t="s">
        <v>2889</v>
      </c>
      <c r="CK60" s="181" t="s">
        <v>949</v>
      </c>
      <c r="CL60" s="181" t="s">
        <v>949</v>
      </c>
      <c r="CM60" s="181" t="s">
        <v>2889</v>
      </c>
      <c r="CN60" s="181" t="s">
        <v>949</v>
      </c>
      <c r="CO60" s="181" t="s">
        <v>949</v>
      </c>
      <c r="CP60" s="181" t="s">
        <v>2889</v>
      </c>
      <c r="CQ60" s="181" t="s">
        <v>949</v>
      </c>
      <c r="CR60" s="181" t="s">
        <v>949</v>
      </c>
      <c r="CS60" s="181" t="s">
        <v>2889</v>
      </c>
      <c r="CT60" s="181" t="s">
        <v>949</v>
      </c>
      <c r="CU60" s="181" t="s">
        <v>949</v>
      </c>
      <c r="CV60" s="181" t="s">
        <v>2889</v>
      </c>
      <c r="CW60" s="181" t="s">
        <v>949</v>
      </c>
      <c r="CX60" s="181" t="s">
        <v>949</v>
      </c>
      <c r="CY60" s="181" t="s">
        <v>2889</v>
      </c>
      <c r="CZ60" s="181" t="s">
        <v>949</v>
      </c>
      <c r="DA60" s="181" t="s">
        <v>949</v>
      </c>
      <c r="DB60" s="181" t="s">
        <v>2889</v>
      </c>
      <c r="DC60" s="181" t="s">
        <v>949</v>
      </c>
      <c r="DD60" s="181" t="s">
        <v>949</v>
      </c>
      <c r="DE60" s="181" t="s">
        <v>2889</v>
      </c>
      <c r="DF60" s="181" t="s">
        <v>949</v>
      </c>
      <c r="DG60" s="181" t="s">
        <v>949</v>
      </c>
      <c r="DH60" s="181" t="s">
        <v>2889</v>
      </c>
      <c r="DI60" s="181" t="s">
        <v>949</v>
      </c>
      <c r="DJ60" s="181" t="s">
        <v>949</v>
      </c>
      <c r="DK60" s="181" t="s">
        <v>2889</v>
      </c>
      <c r="DL60" s="181" t="s">
        <v>949</v>
      </c>
      <c r="DM60" s="181" t="s">
        <v>949</v>
      </c>
      <c r="DN60" s="181" t="s">
        <v>2889</v>
      </c>
      <c r="DO60" s="181" t="s">
        <v>949</v>
      </c>
      <c r="DP60" s="181" t="s">
        <v>949</v>
      </c>
      <c r="DQ60" s="181" t="s">
        <v>2889</v>
      </c>
      <c r="DR60" s="181" t="s">
        <v>949</v>
      </c>
      <c r="DS60" s="181" t="s">
        <v>949</v>
      </c>
      <c r="DT60" s="181" t="s">
        <v>2889</v>
      </c>
      <c r="DU60" s="181" t="s">
        <v>949</v>
      </c>
      <c r="DV60" s="181" t="s">
        <v>949</v>
      </c>
      <c r="DW60" s="181" t="s">
        <v>2889</v>
      </c>
      <c r="DX60" s="181" t="s">
        <v>949</v>
      </c>
      <c r="DY60" s="181" t="s">
        <v>949</v>
      </c>
      <c r="DZ60" s="181" t="s">
        <v>2889</v>
      </c>
      <c r="EA60" s="181" t="s">
        <v>949</v>
      </c>
      <c r="EB60" s="181" t="s">
        <v>949</v>
      </c>
      <c r="EC60" s="181" t="s">
        <v>2889</v>
      </c>
      <c r="ED60" s="181" t="s">
        <v>949</v>
      </c>
      <c r="EE60" s="181" t="s">
        <v>949</v>
      </c>
      <c r="EF60" s="181" t="s">
        <v>2889</v>
      </c>
      <c r="EG60" s="181" t="s">
        <v>949</v>
      </c>
      <c r="EH60" s="181" t="s">
        <v>949</v>
      </c>
      <c r="EI60" s="181" t="s">
        <v>2889</v>
      </c>
      <c r="EJ60" s="181" t="s">
        <v>949</v>
      </c>
      <c r="EK60" s="181" t="s">
        <v>949</v>
      </c>
      <c r="EL60" s="181" t="s">
        <v>2889</v>
      </c>
      <c r="EM60" s="181" t="s">
        <v>949</v>
      </c>
      <c r="EN60" s="181" t="s">
        <v>949</v>
      </c>
      <c r="EO60" s="181" t="s">
        <v>2889</v>
      </c>
      <c r="EP60" s="181" t="s">
        <v>949</v>
      </c>
      <c r="EQ60" s="181" t="s">
        <v>949</v>
      </c>
      <c r="ER60" s="181" t="s">
        <v>2889</v>
      </c>
      <c r="ES60" s="181" t="s">
        <v>949</v>
      </c>
      <c r="ET60" s="181" t="s">
        <v>949</v>
      </c>
    </row>
    <row r="61" spans="1:150" x14ac:dyDescent="0.3">
      <c r="A61" s="1"/>
      <c r="B61" s="180" t="s">
        <v>3386</v>
      </c>
      <c r="C61" s="180" t="s">
        <v>54</v>
      </c>
      <c r="D61" s="180" t="s">
        <v>3374</v>
      </c>
      <c r="E61" s="180" t="s">
        <v>3387</v>
      </c>
      <c r="F61" s="180" t="s">
        <v>3388</v>
      </c>
      <c r="G61" s="181" t="s">
        <v>2889</v>
      </c>
      <c r="H61" s="181" t="s">
        <v>2769</v>
      </c>
      <c r="I61" s="181" t="s">
        <v>2769</v>
      </c>
      <c r="J61" s="181" t="s">
        <v>2889</v>
      </c>
      <c r="K61" s="181" t="s">
        <v>2769</v>
      </c>
      <c r="L61" s="181" t="s">
        <v>2769</v>
      </c>
      <c r="M61" s="181" t="s">
        <v>2889</v>
      </c>
      <c r="N61" s="181" t="s">
        <v>2769</v>
      </c>
      <c r="O61" s="181" t="s">
        <v>2769</v>
      </c>
      <c r="P61" s="181" t="s">
        <v>2889</v>
      </c>
      <c r="Q61" s="181" t="s">
        <v>2769</v>
      </c>
      <c r="R61" s="181" t="s">
        <v>2769</v>
      </c>
      <c r="S61" s="181" t="s">
        <v>2889</v>
      </c>
      <c r="T61" s="181" t="s">
        <v>2769</v>
      </c>
      <c r="U61" s="181" t="s">
        <v>2769</v>
      </c>
      <c r="V61" s="181" t="s">
        <v>2889</v>
      </c>
      <c r="W61" s="181" t="s">
        <v>2769</v>
      </c>
      <c r="X61" s="181" t="s">
        <v>2769</v>
      </c>
      <c r="Y61" s="181" t="s">
        <v>2889</v>
      </c>
      <c r="Z61" s="181" t="s">
        <v>2769</v>
      </c>
      <c r="AA61" s="181" t="s">
        <v>2769</v>
      </c>
      <c r="AB61" s="181" t="s">
        <v>2889</v>
      </c>
      <c r="AC61" s="181" t="s">
        <v>2769</v>
      </c>
      <c r="AD61" s="181" t="s">
        <v>2769</v>
      </c>
      <c r="AE61" s="181" t="s">
        <v>2889</v>
      </c>
      <c r="AF61" s="181" t="s">
        <v>2769</v>
      </c>
      <c r="AG61" s="181" t="s">
        <v>2769</v>
      </c>
      <c r="AH61" s="181" t="s">
        <v>2889</v>
      </c>
      <c r="AI61" s="181" t="s">
        <v>2769</v>
      </c>
      <c r="AJ61" s="181" t="s">
        <v>2769</v>
      </c>
      <c r="AK61" s="181" t="s">
        <v>2889</v>
      </c>
      <c r="AL61" s="181" t="s">
        <v>2769</v>
      </c>
      <c r="AM61" s="181" t="s">
        <v>2769</v>
      </c>
      <c r="AN61" s="181" t="s">
        <v>2889</v>
      </c>
      <c r="AO61" s="181" t="s">
        <v>2769</v>
      </c>
      <c r="AP61" s="181" t="s">
        <v>2769</v>
      </c>
      <c r="AQ61" s="181" t="s">
        <v>2889</v>
      </c>
      <c r="AR61" s="181" t="s">
        <v>2769</v>
      </c>
      <c r="AS61" s="181" t="s">
        <v>2769</v>
      </c>
      <c r="AT61" s="181" t="s">
        <v>2889</v>
      </c>
      <c r="AU61" s="181" t="s">
        <v>2769</v>
      </c>
      <c r="AV61" s="181" t="s">
        <v>2769</v>
      </c>
      <c r="AW61" s="181" t="s">
        <v>2889</v>
      </c>
      <c r="AX61" s="181" t="s">
        <v>2769</v>
      </c>
      <c r="AY61" s="181" t="s">
        <v>2769</v>
      </c>
      <c r="AZ61" s="181" t="s">
        <v>2889</v>
      </c>
      <c r="BA61" s="181" t="s">
        <v>2769</v>
      </c>
      <c r="BB61" s="181" t="s">
        <v>2769</v>
      </c>
      <c r="BC61" s="181" t="s">
        <v>2889</v>
      </c>
      <c r="BD61" s="181" t="s">
        <v>2769</v>
      </c>
      <c r="BE61" s="181" t="s">
        <v>2769</v>
      </c>
      <c r="BF61" s="181" t="s">
        <v>2889</v>
      </c>
      <c r="BG61" s="181" t="s">
        <v>2769</v>
      </c>
      <c r="BH61" s="181" t="s">
        <v>2769</v>
      </c>
      <c r="BI61" s="181" t="s">
        <v>2889</v>
      </c>
      <c r="BJ61" s="181" t="s">
        <v>2769</v>
      </c>
      <c r="BK61" s="181" t="s">
        <v>2769</v>
      </c>
      <c r="BL61" s="181" t="s">
        <v>2889</v>
      </c>
      <c r="BM61" s="181" t="s">
        <v>2769</v>
      </c>
      <c r="BN61" s="181" t="s">
        <v>2769</v>
      </c>
      <c r="BO61" s="181" t="s">
        <v>2889</v>
      </c>
      <c r="BP61" s="181" t="s">
        <v>2769</v>
      </c>
      <c r="BQ61" s="181" t="s">
        <v>2769</v>
      </c>
      <c r="BR61" s="181" t="s">
        <v>2889</v>
      </c>
      <c r="BS61" s="181" t="s">
        <v>2769</v>
      </c>
      <c r="BT61" s="181" t="s">
        <v>2769</v>
      </c>
      <c r="BU61" s="181" t="s">
        <v>2889</v>
      </c>
      <c r="BV61" s="181" t="s">
        <v>2769</v>
      </c>
      <c r="BW61" s="181" t="s">
        <v>2769</v>
      </c>
      <c r="BX61" s="181" t="s">
        <v>2889</v>
      </c>
      <c r="BY61" s="181" t="s">
        <v>2769</v>
      </c>
      <c r="BZ61" s="181" t="s">
        <v>2769</v>
      </c>
      <c r="CA61" s="181" t="s">
        <v>2889</v>
      </c>
      <c r="CB61" s="181" t="s">
        <v>2769</v>
      </c>
      <c r="CC61" s="181" t="s">
        <v>2769</v>
      </c>
      <c r="CD61" s="181" t="s">
        <v>2889</v>
      </c>
      <c r="CE61" s="181" t="s">
        <v>2769</v>
      </c>
      <c r="CF61" s="181" t="s">
        <v>2769</v>
      </c>
      <c r="CG61" s="181" t="s">
        <v>2889</v>
      </c>
      <c r="CH61" s="181" t="s">
        <v>2769</v>
      </c>
      <c r="CI61" s="181" t="s">
        <v>2769</v>
      </c>
      <c r="CJ61" s="181" t="s">
        <v>2889</v>
      </c>
      <c r="CK61" s="181" t="s">
        <v>2769</v>
      </c>
      <c r="CL61" s="181" t="s">
        <v>2769</v>
      </c>
      <c r="CM61" s="181" t="s">
        <v>2889</v>
      </c>
      <c r="CN61" s="181" t="s">
        <v>2769</v>
      </c>
      <c r="CO61" s="181" t="s">
        <v>2769</v>
      </c>
      <c r="CP61" s="181" t="s">
        <v>2889</v>
      </c>
      <c r="CQ61" s="181" t="s">
        <v>2769</v>
      </c>
      <c r="CR61" s="181" t="s">
        <v>2769</v>
      </c>
      <c r="CS61" s="181" t="s">
        <v>2889</v>
      </c>
      <c r="CT61" s="181" t="s">
        <v>2769</v>
      </c>
      <c r="CU61" s="181" t="s">
        <v>2769</v>
      </c>
      <c r="CV61" s="181" t="s">
        <v>2889</v>
      </c>
      <c r="CW61" s="181" t="s">
        <v>2769</v>
      </c>
      <c r="CX61" s="181" t="s">
        <v>2769</v>
      </c>
      <c r="CY61" s="181" t="s">
        <v>2889</v>
      </c>
      <c r="CZ61" s="181" t="s">
        <v>2769</v>
      </c>
      <c r="DA61" s="181" t="s">
        <v>2769</v>
      </c>
      <c r="DB61" s="181" t="s">
        <v>2889</v>
      </c>
      <c r="DC61" s="181" t="s">
        <v>2769</v>
      </c>
      <c r="DD61" s="181" t="s">
        <v>2769</v>
      </c>
      <c r="DE61" s="181" t="s">
        <v>2889</v>
      </c>
      <c r="DF61" s="181" t="s">
        <v>2769</v>
      </c>
      <c r="DG61" s="181" t="s">
        <v>2769</v>
      </c>
      <c r="DH61" s="181" t="s">
        <v>2889</v>
      </c>
      <c r="DI61" s="181" t="s">
        <v>2769</v>
      </c>
      <c r="DJ61" s="181" t="s">
        <v>2769</v>
      </c>
      <c r="DK61" s="181" t="s">
        <v>2889</v>
      </c>
      <c r="DL61" s="181" t="s">
        <v>2769</v>
      </c>
      <c r="DM61" s="181" t="s">
        <v>2769</v>
      </c>
      <c r="DN61" s="181" t="s">
        <v>2889</v>
      </c>
      <c r="DO61" s="181" t="s">
        <v>2769</v>
      </c>
      <c r="DP61" s="181" t="s">
        <v>2769</v>
      </c>
      <c r="DQ61" s="181" t="s">
        <v>2889</v>
      </c>
      <c r="DR61" s="181" t="s">
        <v>2769</v>
      </c>
      <c r="DS61" s="181" t="s">
        <v>2769</v>
      </c>
      <c r="DT61" s="181" t="s">
        <v>2889</v>
      </c>
      <c r="DU61" s="181" t="s">
        <v>2769</v>
      </c>
      <c r="DV61" s="181" t="s">
        <v>2769</v>
      </c>
      <c r="DW61" s="181" t="s">
        <v>2889</v>
      </c>
      <c r="DX61" s="181" t="s">
        <v>2769</v>
      </c>
      <c r="DY61" s="181" t="s">
        <v>2769</v>
      </c>
      <c r="DZ61" s="181" t="s">
        <v>2889</v>
      </c>
      <c r="EA61" s="181" t="s">
        <v>2769</v>
      </c>
      <c r="EB61" s="181" t="s">
        <v>2769</v>
      </c>
      <c r="EC61" s="181" t="s">
        <v>2889</v>
      </c>
      <c r="ED61" s="181" t="s">
        <v>2769</v>
      </c>
      <c r="EE61" s="181" t="s">
        <v>2769</v>
      </c>
      <c r="EF61" s="181" t="s">
        <v>2889</v>
      </c>
      <c r="EG61" s="181" t="s">
        <v>2769</v>
      </c>
      <c r="EH61" s="181" t="s">
        <v>2769</v>
      </c>
      <c r="EI61" s="181" t="s">
        <v>2889</v>
      </c>
      <c r="EJ61" s="181" t="s">
        <v>2769</v>
      </c>
      <c r="EK61" s="181" t="s">
        <v>2769</v>
      </c>
      <c r="EL61" s="181" t="s">
        <v>2889</v>
      </c>
      <c r="EM61" s="181" t="s">
        <v>2769</v>
      </c>
      <c r="EN61" s="181" t="s">
        <v>2769</v>
      </c>
      <c r="EO61" s="181" t="s">
        <v>2889</v>
      </c>
      <c r="EP61" s="181" t="s">
        <v>2769</v>
      </c>
      <c r="EQ61" s="181" t="s">
        <v>2769</v>
      </c>
      <c r="ER61" s="181" t="s">
        <v>2889</v>
      </c>
      <c r="ES61" s="181" t="s">
        <v>2769</v>
      </c>
      <c r="ET61" s="181" t="s">
        <v>2769</v>
      </c>
    </row>
    <row r="62" spans="1:150" x14ac:dyDescent="0.3">
      <c r="A62" s="1"/>
      <c r="B62" s="179" t="s">
        <v>3389</v>
      </c>
      <c r="C62" s="179" t="s">
        <v>70</v>
      </c>
      <c r="D62" s="179" t="s">
        <v>988</v>
      </c>
      <c r="E62" s="179" t="s">
        <v>3390</v>
      </c>
      <c r="F62" s="179" t="s">
        <v>3391</v>
      </c>
      <c r="G62" s="179" t="s">
        <v>2889</v>
      </c>
      <c r="H62" s="179" t="s">
        <v>2769</v>
      </c>
      <c r="I62" s="179" t="s">
        <v>2769</v>
      </c>
      <c r="J62" s="179" t="s">
        <v>2889</v>
      </c>
      <c r="K62" s="179" t="s">
        <v>2769</v>
      </c>
      <c r="L62" s="179" t="s">
        <v>2769</v>
      </c>
      <c r="M62" s="179" t="s">
        <v>2889</v>
      </c>
      <c r="N62" s="179" t="s">
        <v>2769</v>
      </c>
      <c r="O62" s="179" t="s">
        <v>2769</v>
      </c>
      <c r="P62" s="179" t="s">
        <v>2889</v>
      </c>
      <c r="Q62" s="179" t="s">
        <v>2769</v>
      </c>
      <c r="R62" s="179" t="s">
        <v>2769</v>
      </c>
      <c r="S62" s="179" t="s">
        <v>2889</v>
      </c>
      <c r="T62" s="179" t="s">
        <v>2769</v>
      </c>
      <c r="U62" s="179" t="s">
        <v>2769</v>
      </c>
      <c r="V62" s="179" t="s">
        <v>2889</v>
      </c>
      <c r="W62" s="179" t="s">
        <v>2769</v>
      </c>
      <c r="X62" s="179" t="s">
        <v>2769</v>
      </c>
      <c r="Y62" s="179" t="s">
        <v>2889</v>
      </c>
      <c r="Z62" s="179" t="s">
        <v>2769</v>
      </c>
      <c r="AA62" s="179" t="s">
        <v>2769</v>
      </c>
      <c r="AB62" s="179" t="s">
        <v>2889</v>
      </c>
      <c r="AC62" s="179" t="s">
        <v>2769</v>
      </c>
      <c r="AD62" s="179" t="s">
        <v>2769</v>
      </c>
      <c r="AE62" s="179" t="s">
        <v>2889</v>
      </c>
      <c r="AF62" s="179" t="s">
        <v>2769</v>
      </c>
      <c r="AG62" s="179" t="s">
        <v>2769</v>
      </c>
      <c r="AH62" s="179" t="s">
        <v>2889</v>
      </c>
      <c r="AI62" s="179" t="s">
        <v>2769</v>
      </c>
      <c r="AJ62" s="179" t="s">
        <v>2769</v>
      </c>
      <c r="AK62" s="179" t="s">
        <v>2889</v>
      </c>
      <c r="AL62" s="179" t="s">
        <v>2769</v>
      </c>
      <c r="AM62" s="179" t="s">
        <v>2769</v>
      </c>
      <c r="AN62" s="179" t="s">
        <v>2889</v>
      </c>
      <c r="AO62" s="179" t="s">
        <v>2769</v>
      </c>
      <c r="AP62" s="179" t="s">
        <v>2769</v>
      </c>
      <c r="AQ62" s="179" t="s">
        <v>2889</v>
      </c>
      <c r="AR62" s="179" t="s">
        <v>2769</v>
      </c>
      <c r="AS62" s="179" t="s">
        <v>2769</v>
      </c>
      <c r="AT62" s="179" t="s">
        <v>2889</v>
      </c>
      <c r="AU62" s="179" t="s">
        <v>2769</v>
      </c>
      <c r="AV62" s="179" t="s">
        <v>2769</v>
      </c>
      <c r="AW62" s="179" t="s">
        <v>2889</v>
      </c>
      <c r="AX62" s="179" t="s">
        <v>2769</v>
      </c>
      <c r="AY62" s="179" t="s">
        <v>2769</v>
      </c>
      <c r="AZ62" s="179" t="s">
        <v>2889</v>
      </c>
      <c r="BA62" s="179" t="s">
        <v>2769</v>
      </c>
      <c r="BB62" s="179" t="s">
        <v>2769</v>
      </c>
      <c r="BC62" s="179" t="s">
        <v>2889</v>
      </c>
      <c r="BD62" s="179" t="s">
        <v>2769</v>
      </c>
      <c r="BE62" s="179" t="s">
        <v>2769</v>
      </c>
      <c r="BF62" s="179" t="s">
        <v>2889</v>
      </c>
      <c r="BG62" s="179" t="s">
        <v>2769</v>
      </c>
      <c r="BH62" s="179" t="s">
        <v>2769</v>
      </c>
      <c r="BI62" s="179" t="s">
        <v>2889</v>
      </c>
      <c r="BJ62" s="179" t="s">
        <v>2769</v>
      </c>
      <c r="BK62" s="179" t="s">
        <v>2769</v>
      </c>
      <c r="BL62" s="179" t="s">
        <v>2889</v>
      </c>
      <c r="BM62" s="179" t="s">
        <v>2769</v>
      </c>
      <c r="BN62" s="179" t="s">
        <v>2769</v>
      </c>
      <c r="BO62" s="179" t="s">
        <v>2889</v>
      </c>
      <c r="BP62" s="179" t="s">
        <v>2769</v>
      </c>
      <c r="BQ62" s="179" t="s">
        <v>2769</v>
      </c>
      <c r="BR62" s="179" t="s">
        <v>2889</v>
      </c>
      <c r="BS62" s="179" t="s">
        <v>2769</v>
      </c>
      <c r="BT62" s="179" t="s">
        <v>2769</v>
      </c>
      <c r="BU62" s="179" t="s">
        <v>2889</v>
      </c>
      <c r="BV62" s="179" t="s">
        <v>2769</v>
      </c>
      <c r="BW62" s="179" t="s">
        <v>2769</v>
      </c>
      <c r="BX62" s="179" t="s">
        <v>2889</v>
      </c>
      <c r="BY62" s="179" t="s">
        <v>2769</v>
      </c>
      <c r="BZ62" s="179" t="s">
        <v>2769</v>
      </c>
      <c r="CA62" s="179" t="s">
        <v>2889</v>
      </c>
      <c r="CB62" s="179" t="s">
        <v>2769</v>
      </c>
      <c r="CC62" s="179" t="s">
        <v>2769</v>
      </c>
      <c r="CD62" s="179" t="s">
        <v>2889</v>
      </c>
      <c r="CE62" s="179" t="s">
        <v>2769</v>
      </c>
      <c r="CF62" s="179" t="s">
        <v>2769</v>
      </c>
      <c r="CG62" s="179" t="s">
        <v>2889</v>
      </c>
      <c r="CH62" s="179" t="s">
        <v>2769</v>
      </c>
      <c r="CI62" s="179" t="s">
        <v>2769</v>
      </c>
      <c r="CJ62" s="179" t="s">
        <v>2889</v>
      </c>
      <c r="CK62" s="179" t="s">
        <v>2769</v>
      </c>
      <c r="CL62" s="179" t="s">
        <v>2769</v>
      </c>
      <c r="CM62" s="179" t="s">
        <v>2889</v>
      </c>
      <c r="CN62" s="179" t="s">
        <v>2769</v>
      </c>
      <c r="CO62" s="179" t="s">
        <v>2769</v>
      </c>
      <c r="CP62" s="179" t="s">
        <v>2889</v>
      </c>
      <c r="CQ62" s="179" t="s">
        <v>2769</v>
      </c>
      <c r="CR62" s="179" t="s">
        <v>2769</v>
      </c>
      <c r="CS62" s="179" t="s">
        <v>2889</v>
      </c>
      <c r="CT62" s="179" t="s">
        <v>2769</v>
      </c>
      <c r="CU62" s="179" t="s">
        <v>2769</v>
      </c>
      <c r="CV62" s="179" t="s">
        <v>2889</v>
      </c>
      <c r="CW62" s="179" t="s">
        <v>2769</v>
      </c>
      <c r="CX62" s="179" t="s">
        <v>2769</v>
      </c>
      <c r="CY62" s="179" t="s">
        <v>2889</v>
      </c>
      <c r="CZ62" s="179" t="s">
        <v>2769</v>
      </c>
      <c r="DA62" s="179" t="s">
        <v>2769</v>
      </c>
      <c r="DB62" s="179" t="s">
        <v>2889</v>
      </c>
      <c r="DC62" s="179" t="s">
        <v>2769</v>
      </c>
      <c r="DD62" s="179" t="s">
        <v>2769</v>
      </c>
      <c r="DE62" s="179" t="s">
        <v>2889</v>
      </c>
      <c r="DF62" s="179" t="s">
        <v>2769</v>
      </c>
      <c r="DG62" s="179" t="s">
        <v>2769</v>
      </c>
      <c r="DH62" s="179" t="s">
        <v>2889</v>
      </c>
      <c r="DI62" s="179" t="s">
        <v>2769</v>
      </c>
      <c r="DJ62" s="179" t="s">
        <v>2769</v>
      </c>
      <c r="DK62" s="179" t="s">
        <v>2889</v>
      </c>
      <c r="DL62" s="179" t="s">
        <v>2769</v>
      </c>
      <c r="DM62" s="179" t="s">
        <v>2769</v>
      </c>
      <c r="DN62" s="179" t="s">
        <v>2889</v>
      </c>
      <c r="DO62" s="179" t="s">
        <v>2769</v>
      </c>
      <c r="DP62" s="179" t="s">
        <v>2769</v>
      </c>
      <c r="DQ62" s="179" t="s">
        <v>2889</v>
      </c>
      <c r="DR62" s="179" t="s">
        <v>2769</v>
      </c>
      <c r="DS62" s="179" t="s">
        <v>2769</v>
      </c>
      <c r="DT62" s="179" t="s">
        <v>2889</v>
      </c>
      <c r="DU62" s="179" t="s">
        <v>2769</v>
      </c>
      <c r="DV62" s="179" t="s">
        <v>2769</v>
      </c>
      <c r="DW62" s="179" t="s">
        <v>2889</v>
      </c>
      <c r="DX62" s="179" t="s">
        <v>2769</v>
      </c>
      <c r="DY62" s="179" t="s">
        <v>2769</v>
      </c>
      <c r="DZ62" s="179" t="s">
        <v>2889</v>
      </c>
      <c r="EA62" s="179" t="s">
        <v>2769</v>
      </c>
      <c r="EB62" s="179" t="s">
        <v>2769</v>
      </c>
      <c r="EC62" s="179" t="s">
        <v>2889</v>
      </c>
      <c r="ED62" s="179" t="s">
        <v>2769</v>
      </c>
      <c r="EE62" s="179" t="s">
        <v>2769</v>
      </c>
      <c r="EF62" s="179" t="s">
        <v>2889</v>
      </c>
      <c r="EG62" s="179" t="s">
        <v>2769</v>
      </c>
      <c r="EH62" s="179" t="s">
        <v>2769</v>
      </c>
      <c r="EI62" s="179" t="s">
        <v>2889</v>
      </c>
      <c r="EJ62" s="179" t="s">
        <v>2769</v>
      </c>
      <c r="EK62" s="179" t="s">
        <v>2769</v>
      </c>
      <c r="EL62" s="179" t="s">
        <v>2889</v>
      </c>
      <c r="EM62" s="179" t="s">
        <v>2769</v>
      </c>
      <c r="EN62" s="179" t="s">
        <v>2769</v>
      </c>
      <c r="EO62" s="179" t="s">
        <v>2889</v>
      </c>
      <c r="EP62" s="179" t="s">
        <v>2769</v>
      </c>
      <c r="EQ62" s="179" t="s">
        <v>2769</v>
      </c>
      <c r="ER62" s="179" t="s">
        <v>2889</v>
      </c>
      <c r="ES62" s="179" t="s">
        <v>2769</v>
      </c>
      <c r="ET62" s="179" t="s">
        <v>2769</v>
      </c>
    </row>
    <row r="63" spans="1:150" x14ac:dyDescent="0.3">
      <c r="A63" s="1"/>
      <c r="B63" s="180" t="s">
        <v>3392</v>
      </c>
      <c r="C63" s="180" t="s">
        <v>70</v>
      </c>
      <c r="D63" s="180" t="s">
        <v>988</v>
      </c>
      <c r="E63" s="180" t="s">
        <v>3393</v>
      </c>
      <c r="F63" s="180" t="s">
        <v>3394</v>
      </c>
      <c r="G63" s="181" t="s">
        <v>2889</v>
      </c>
      <c r="H63" s="181" t="s">
        <v>2769</v>
      </c>
      <c r="I63" s="181" t="s">
        <v>2769</v>
      </c>
      <c r="J63" s="181" t="s">
        <v>2889</v>
      </c>
      <c r="K63" s="181" t="s">
        <v>2769</v>
      </c>
      <c r="L63" s="181" t="s">
        <v>2769</v>
      </c>
      <c r="M63" s="181" t="s">
        <v>2889</v>
      </c>
      <c r="N63" s="181" t="s">
        <v>2769</v>
      </c>
      <c r="O63" s="181" t="s">
        <v>2769</v>
      </c>
      <c r="P63" s="181" t="s">
        <v>2889</v>
      </c>
      <c r="Q63" s="181" t="s">
        <v>2769</v>
      </c>
      <c r="R63" s="181" t="s">
        <v>2769</v>
      </c>
      <c r="S63" s="181" t="s">
        <v>2889</v>
      </c>
      <c r="T63" s="181" t="s">
        <v>2769</v>
      </c>
      <c r="U63" s="181" t="s">
        <v>2769</v>
      </c>
      <c r="V63" s="181" t="s">
        <v>2889</v>
      </c>
      <c r="W63" s="181" t="s">
        <v>2769</v>
      </c>
      <c r="X63" s="181" t="s">
        <v>2769</v>
      </c>
      <c r="Y63" s="181" t="s">
        <v>2889</v>
      </c>
      <c r="Z63" s="181" t="s">
        <v>2769</v>
      </c>
      <c r="AA63" s="181" t="s">
        <v>2769</v>
      </c>
      <c r="AB63" s="181" t="s">
        <v>2889</v>
      </c>
      <c r="AC63" s="181" t="s">
        <v>2769</v>
      </c>
      <c r="AD63" s="181" t="s">
        <v>2769</v>
      </c>
      <c r="AE63" s="181" t="s">
        <v>2889</v>
      </c>
      <c r="AF63" s="181" t="s">
        <v>2769</v>
      </c>
      <c r="AG63" s="181" t="s">
        <v>2769</v>
      </c>
      <c r="AH63" s="181" t="s">
        <v>2889</v>
      </c>
      <c r="AI63" s="181" t="s">
        <v>2769</v>
      </c>
      <c r="AJ63" s="181" t="s">
        <v>2769</v>
      </c>
      <c r="AK63" s="181" t="s">
        <v>2889</v>
      </c>
      <c r="AL63" s="181" t="s">
        <v>2769</v>
      </c>
      <c r="AM63" s="181" t="s">
        <v>2769</v>
      </c>
      <c r="AN63" s="181" t="s">
        <v>2889</v>
      </c>
      <c r="AO63" s="181" t="s">
        <v>2769</v>
      </c>
      <c r="AP63" s="181" t="s">
        <v>2769</v>
      </c>
      <c r="AQ63" s="181" t="s">
        <v>2889</v>
      </c>
      <c r="AR63" s="181" t="s">
        <v>2769</v>
      </c>
      <c r="AS63" s="181" t="s">
        <v>2769</v>
      </c>
      <c r="AT63" s="181" t="s">
        <v>2889</v>
      </c>
      <c r="AU63" s="181" t="s">
        <v>2769</v>
      </c>
      <c r="AV63" s="181" t="s">
        <v>2769</v>
      </c>
      <c r="AW63" s="181" t="s">
        <v>2889</v>
      </c>
      <c r="AX63" s="181" t="s">
        <v>2769</v>
      </c>
      <c r="AY63" s="181" t="s">
        <v>2769</v>
      </c>
      <c r="AZ63" s="181" t="s">
        <v>2889</v>
      </c>
      <c r="BA63" s="181" t="s">
        <v>2769</v>
      </c>
      <c r="BB63" s="181" t="s">
        <v>2769</v>
      </c>
      <c r="BC63" s="181" t="s">
        <v>2889</v>
      </c>
      <c r="BD63" s="181" t="s">
        <v>2769</v>
      </c>
      <c r="BE63" s="181" t="s">
        <v>2769</v>
      </c>
      <c r="BF63" s="181" t="s">
        <v>2889</v>
      </c>
      <c r="BG63" s="181" t="s">
        <v>2769</v>
      </c>
      <c r="BH63" s="181" t="s">
        <v>2769</v>
      </c>
      <c r="BI63" s="181" t="s">
        <v>2889</v>
      </c>
      <c r="BJ63" s="181" t="s">
        <v>2769</v>
      </c>
      <c r="BK63" s="181" t="s">
        <v>2769</v>
      </c>
      <c r="BL63" s="181" t="s">
        <v>2889</v>
      </c>
      <c r="BM63" s="181" t="s">
        <v>2769</v>
      </c>
      <c r="BN63" s="181" t="s">
        <v>2769</v>
      </c>
      <c r="BO63" s="181" t="s">
        <v>2889</v>
      </c>
      <c r="BP63" s="181" t="s">
        <v>2769</v>
      </c>
      <c r="BQ63" s="181" t="s">
        <v>2769</v>
      </c>
      <c r="BR63" s="181" t="s">
        <v>2889</v>
      </c>
      <c r="BS63" s="181" t="s">
        <v>2769</v>
      </c>
      <c r="BT63" s="181" t="s">
        <v>2769</v>
      </c>
      <c r="BU63" s="181" t="s">
        <v>2889</v>
      </c>
      <c r="BV63" s="181" t="s">
        <v>2769</v>
      </c>
      <c r="BW63" s="181" t="s">
        <v>2769</v>
      </c>
      <c r="BX63" s="181" t="s">
        <v>2889</v>
      </c>
      <c r="BY63" s="181" t="s">
        <v>2769</v>
      </c>
      <c r="BZ63" s="181" t="s">
        <v>2769</v>
      </c>
      <c r="CA63" s="181" t="s">
        <v>2889</v>
      </c>
      <c r="CB63" s="181" t="s">
        <v>2769</v>
      </c>
      <c r="CC63" s="181" t="s">
        <v>2769</v>
      </c>
      <c r="CD63" s="181" t="s">
        <v>2889</v>
      </c>
      <c r="CE63" s="181" t="s">
        <v>2769</v>
      </c>
      <c r="CF63" s="181" t="s">
        <v>2769</v>
      </c>
      <c r="CG63" s="181" t="s">
        <v>2889</v>
      </c>
      <c r="CH63" s="181" t="s">
        <v>2769</v>
      </c>
      <c r="CI63" s="181" t="s">
        <v>2769</v>
      </c>
      <c r="CJ63" s="181" t="s">
        <v>2889</v>
      </c>
      <c r="CK63" s="181" t="s">
        <v>2769</v>
      </c>
      <c r="CL63" s="181" t="s">
        <v>2769</v>
      </c>
      <c r="CM63" s="181" t="s">
        <v>2889</v>
      </c>
      <c r="CN63" s="181" t="s">
        <v>2769</v>
      </c>
      <c r="CO63" s="181" t="s">
        <v>2769</v>
      </c>
      <c r="CP63" s="181" t="s">
        <v>2889</v>
      </c>
      <c r="CQ63" s="181" t="s">
        <v>2769</v>
      </c>
      <c r="CR63" s="181" t="s">
        <v>2769</v>
      </c>
      <c r="CS63" s="181" t="s">
        <v>2889</v>
      </c>
      <c r="CT63" s="181" t="s">
        <v>2769</v>
      </c>
      <c r="CU63" s="181" t="s">
        <v>2769</v>
      </c>
      <c r="CV63" s="181" t="s">
        <v>2889</v>
      </c>
      <c r="CW63" s="181" t="s">
        <v>2769</v>
      </c>
      <c r="CX63" s="181" t="s">
        <v>2769</v>
      </c>
      <c r="CY63" s="181" t="s">
        <v>2889</v>
      </c>
      <c r="CZ63" s="181" t="s">
        <v>2769</v>
      </c>
      <c r="DA63" s="181" t="s">
        <v>2769</v>
      </c>
      <c r="DB63" s="181" t="s">
        <v>2889</v>
      </c>
      <c r="DC63" s="181" t="s">
        <v>2769</v>
      </c>
      <c r="DD63" s="181" t="s">
        <v>2769</v>
      </c>
      <c r="DE63" s="181" t="s">
        <v>2889</v>
      </c>
      <c r="DF63" s="181" t="s">
        <v>2769</v>
      </c>
      <c r="DG63" s="181" t="s">
        <v>2769</v>
      </c>
      <c r="DH63" s="181" t="s">
        <v>2889</v>
      </c>
      <c r="DI63" s="181" t="s">
        <v>2769</v>
      </c>
      <c r="DJ63" s="181" t="s">
        <v>2769</v>
      </c>
      <c r="DK63" s="181" t="s">
        <v>2889</v>
      </c>
      <c r="DL63" s="181" t="s">
        <v>2769</v>
      </c>
      <c r="DM63" s="181" t="s">
        <v>2769</v>
      </c>
      <c r="DN63" s="181" t="s">
        <v>2889</v>
      </c>
      <c r="DO63" s="181" t="s">
        <v>2769</v>
      </c>
      <c r="DP63" s="181" t="s">
        <v>2769</v>
      </c>
      <c r="DQ63" s="181" t="s">
        <v>2889</v>
      </c>
      <c r="DR63" s="181" t="s">
        <v>2769</v>
      </c>
      <c r="DS63" s="181" t="s">
        <v>2769</v>
      </c>
      <c r="DT63" s="181" t="s">
        <v>2889</v>
      </c>
      <c r="DU63" s="181" t="s">
        <v>2769</v>
      </c>
      <c r="DV63" s="181" t="s">
        <v>2769</v>
      </c>
      <c r="DW63" s="181" t="s">
        <v>2889</v>
      </c>
      <c r="DX63" s="181" t="s">
        <v>2769</v>
      </c>
      <c r="DY63" s="181" t="s">
        <v>2769</v>
      </c>
      <c r="DZ63" s="181" t="s">
        <v>2889</v>
      </c>
      <c r="EA63" s="181" t="s">
        <v>2769</v>
      </c>
      <c r="EB63" s="181" t="s">
        <v>2769</v>
      </c>
      <c r="EC63" s="181" t="s">
        <v>2889</v>
      </c>
      <c r="ED63" s="181" t="s">
        <v>2769</v>
      </c>
      <c r="EE63" s="181" t="s">
        <v>2769</v>
      </c>
      <c r="EF63" s="181" t="s">
        <v>2889</v>
      </c>
      <c r="EG63" s="181" t="s">
        <v>2769</v>
      </c>
      <c r="EH63" s="181" t="s">
        <v>2769</v>
      </c>
      <c r="EI63" s="181" t="s">
        <v>2889</v>
      </c>
      <c r="EJ63" s="181" t="s">
        <v>2769</v>
      </c>
      <c r="EK63" s="181" t="s">
        <v>2769</v>
      </c>
      <c r="EL63" s="181" t="s">
        <v>2889</v>
      </c>
      <c r="EM63" s="181" t="s">
        <v>2769</v>
      </c>
      <c r="EN63" s="181" t="s">
        <v>2769</v>
      </c>
      <c r="EO63" s="181" t="s">
        <v>2889</v>
      </c>
      <c r="EP63" s="181" t="s">
        <v>2769</v>
      </c>
      <c r="EQ63" s="181" t="s">
        <v>2769</v>
      </c>
      <c r="ER63" s="181" t="s">
        <v>2889</v>
      </c>
      <c r="ES63" s="181" t="s">
        <v>2769</v>
      </c>
      <c r="ET63" s="181" t="s">
        <v>2769</v>
      </c>
    </row>
    <row r="64" spans="1:150" x14ac:dyDescent="0.3">
      <c r="A64" s="1"/>
      <c r="B64" s="180" t="s">
        <v>3395</v>
      </c>
      <c r="C64" s="180" t="s">
        <v>70</v>
      </c>
      <c r="D64" s="180" t="s">
        <v>988</v>
      </c>
      <c r="E64" s="180" t="s">
        <v>3396</v>
      </c>
      <c r="F64" s="180" t="s">
        <v>3397</v>
      </c>
      <c r="G64" s="181" t="s">
        <v>2889</v>
      </c>
      <c r="H64" s="181" t="s">
        <v>2769</v>
      </c>
      <c r="I64" s="181" t="s">
        <v>2769</v>
      </c>
      <c r="J64" s="181" t="s">
        <v>2889</v>
      </c>
      <c r="K64" s="181" t="s">
        <v>2769</v>
      </c>
      <c r="L64" s="181" t="s">
        <v>2769</v>
      </c>
      <c r="M64" s="181" t="s">
        <v>2889</v>
      </c>
      <c r="N64" s="181" t="s">
        <v>2769</v>
      </c>
      <c r="O64" s="181" t="s">
        <v>2769</v>
      </c>
      <c r="P64" s="181" t="s">
        <v>2889</v>
      </c>
      <c r="Q64" s="181" t="s">
        <v>2769</v>
      </c>
      <c r="R64" s="181" t="s">
        <v>2769</v>
      </c>
      <c r="S64" s="181" t="s">
        <v>2889</v>
      </c>
      <c r="T64" s="181" t="s">
        <v>2769</v>
      </c>
      <c r="U64" s="181" t="s">
        <v>2769</v>
      </c>
      <c r="V64" s="181" t="s">
        <v>2889</v>
      </c>
      <c r="W64" s="181" t="s">
        <v>2769</v>
      </c>
      <c r="X64" s="181" t="s">
        <v>2769</v>
      </c>
      <c r="Y64" s="181" t="s">
        <v>2889</v>
      </c>
      <c r="Z64" s="181" t="s">
        <v>2769</v>
      </c>
      <c r="AA64" s="181" t="s">
        <v>2769</v>
      </c>
      <c r="AB64" s="181" t="s">
        <v>2889</v>
      </c>
      <c r="AC64" s="181" t="s">
        <v>2769</v>
      </c>
      <c r="AD64" s="181" t="s">
        <v>2769</v>
      </c>
      <c r="AE64" s="181" t="s">
        <v>2889</v>
      </c>
      <c r="AF64" s="181" t="s">
        <v>2769</v>
      </c>
      <c r="AG64" s="181" t="s">
        <v>2769</v>
      </c>
      <c r="AH64" s="181" t="s">
        <v>2889</v>
      </c>
      <c r="AI64" s="181" t="s">
        <v>2769</v>
      </c>
      <c r="AJ64" s="181" t="s">
        <v>2769</v>
      </c>
      <c r="AK64" s="181" t="s">
        <v>2889</v>
      </c>
      <c r="AL64" s="181" t="s">
        <v>2769</v>
      </c>
      <c r="AM64" s="181" t="s">
        <v>2769</v>
      </c>
      <c r="AN64" s="181" t="s">
        <v>2889</v>
      </c>
      <c r="AO64" s="181" t="s">
        <v>2769</v>
      </c>
      <c r="AP64" s="181" t="s">
        <v>2769</v>
      </c>
      <c r="AQ64" s="181" t="s">
        <v>2889</v>
      </c>
      <c r="AR64" s="181" t="s">
        <v>2769</v>
      </c>
      <c r="AS64" s="181" t="s">
        <v>2769</v>
      </c>
      <c r="AT64" s="181" t="s">
        <v>2889</v>
      </c>
      <c r="AU64" s="181" t="s">
        <v>2769</v>
      </c>
      <c r="AV64" s="181" t="s">
        <v>2769</v>
      </c>
      <c r="AW64" s="181" t="s">
        <v>2889</v>
      </c>
      <c r="AX64" s="181" t="s">
        <v>2769</v>
      </c>
      <c r="AY64" s="181" t="s">
        <v>2769</v>
      </c>
      <c r="AZ64" s="181" t="s">
        <v>2889</v>
      </c>
      <c r="BA64" s="181" t="s">
        <v>2769</v>
      </c>
      <c r="BB64" s="181" t="s">
        <v>2769</v>
      </c>
      <c r="BC64" s="181" t="s">
        <v>2889</v>
      </c>
      <c r="BD64" s="181" t="s">
        <v>2769</v>
      </c>
      <c r="BE64" s="181" t="s">
        <v>2769</v>
      </c>
      <c r="BF64" s="181" t="s">
        <v>2889</v>
      </c>
      <c r="BG64" s="181" t="s">
        <v>2769</v>
      </c>
      <c r="BH64" s="181" t="s">
        <v>2769</v>
      </c>
      <c r="BI64" s="181" t="s">
        <v>2889</v>
      </c>
      <c r="BJ64" s="181" t="s">
        <v>2769</v>
      </c>
      <c r="BK64" s="181" t="s">
        <v>2769</v>
      </c>
      <c r="BL64" s="181" t="s">
        <v>2889</v>
      </c>
      <c r="BM64" s="181" t="s">
        <v>2769</v>
      </c>
      <c r="BN64" s="181" t="s">
        <v>2769</v>
      </c>
      <c r="BO64" s="181" t="s">
        <v>2889</v>
      </c>
      <c r="BP64" s="181" t="s">
        <v>2769</v>
      </c>
      <c r="BQ64" s="181" t="s">
        <v>2769</v>
      </c>
      <c r="BR64" s="181" t="s">
        <v>2889</v>
      </c>
      <c r="BS64" s="181" t="s">
        <v>2769</v>
      </c>
      <c r="BT64" s="181" t="s">
        <v>2769</v>
      </c>
      <c r="BU64" s="181" t="s">
        <v>2889</v>
      </c>
      <c r="BV64" s="181" t="s">
        <v>2769</v>
      </c>
      <c r="BW64" s="181" t="s">
        <v>2769</v>
      </c>
      <c r="BX64" s="181" t="s">
        <v>2889</v>
      </c>
      <c r="BY64" s="181" t="s">
        <v>2769</v>
      </c>
      <c r="BZ64" s="181" t="s">
        <v>2769</v>
      </c>
      <c r="CA64" s="181" t="s">
        <v>2889</v>
      </c>
      <c r="CB64" s="181" t="s">
        <v>2769</v>
      </c>
      <c r="CC64" s="181" t="s">
        <v>2769</v>
      </c>
      <c r="CD64" s="181" t="s">
        <v>2889</v>
      </c>
      <c r="CE64" s="181" t="s">
        <v>2769</v>
      </c>
      <c r="CF64" s="181" t="s">
        <v>2769</v>
      </c>
      <c r="CG64" s="181" t="s">
        <v>2889</v>
      </c>
      <c r="CH64" s="181" t="s">
        <v>2769</v>
      </c>
      <c r="CI64" s="181" t="s">
        <v>2769</v>
      </c>
      <c r="CJ64" s="181" t="s">
        <v>2889</v>
      </c>
      <c r="CK64" s="181" t="s">
        <v>2769</v>
      </c>
      <c r="CL64" s="181" t="s">
        <v>2769</v>
      </c>
      <c r="CM64" s="181" t="s">
        <v>2889</v>
      </c>
      <c r="CN64" s="181" t="s">
        <v>2769</v>
      </c>
      <c r="CO64" s="181" t="s">
        <v>2769</v>
      </c>
      <c r="CP64" s="181" t="s">
        <v>2889</v>
      </c>
      <c r="CQ64" s="181" t="s">
        <v>2769</v>
      </c>
      <c r="CR64" s="181" t="s">
        <v>2769</v>
      </c>
      <c r="CS64" s="181" t="s">
        <v>2889</v>
      </c>
      <c r="CT64" s="181" t="s">
        <v>2769</v>
      </c>
      <c r="CU64" s="181" t="s">
        <v>2769</v>
      </c>
      <c r="CV64" s="181" t="s">
        <v>2889</v>
      </c>
      <c r="CW64" s="181" t="s">
        <v>2769</v>
      </c>
      <c r="CX64" s="181" t="s">
        <v>2769</v>
      </c>
      <c r="CY64" s="181" t="s">
        <v>2889</v>
      </c>
      <c r="CZ64" s="181" t="s">
        <v>2769</v>
      </c>
      <c r="DA64" s="181" t="s">
        <v>2769</v>
      </c>
      <c r="DB64" s="181" t="s">
        <v>2889</v>
      </c>
      <c r="DC64" s="181" t="s">
        <v>2769</v>
      </c>
      <c r="DD64" s="181" t="s">
        <v>2769</v>
      </c>
      <c r="DE64" s="181" t="s">
        <v>2889</v>
      </c>
      <c r="DF64" s="181" t="s">
        <v>2769</v>
      </c>
      <c r="DG64" s="181" t="s">
        <v>2769</v>
      </c>
      <c r="DH64" s="181" t="s">
        <v>2889</v>
      </c>
      <c r="DI64" s="181" t="s">
        <v>2769</v>
      </c>
      <c r="DJ64" s="181" t="s">
        <v>2769</v>
      </c>
      <c r="DK64" s="181" t="s">
        <v>2889</v>
      </c>
      <c r="DL64" s="181" t="s">
        <v>2769</v>
      </c>
      <c r="DM64" s="181" t="s">
        <v>2769</v>
      </c>
      <c r="DN64" s="181" t="s">
        <v>2889</v>
      </c>
      <c r="DO64" s="181" t="s">
        <v>2769</v>
      </c>
      <c r="DP64" s="181" t="s">
        <v>2769</v>
      </c>
      <c r="DQ64" s="181" t="s">
        <v>2889</v>
      </c>
      <c r="DR64" s="181" t="s">
        <v>2769</v>
      </c>
      <c r="DS64" s="181" t="s">
        <v>2769</v>
      </c>
      <c r="DT64" s="181" t="s">
        <v>2889</v>
      </c>
      <c r="DU64" s="181" t="s">
        <v>2769</v>
      </c>
      <c r="DV64" s="181" t="s">
        <v>2769</v>
      </c>
      <c r="DW64" s="181" t="s">
        <v>2889</v>
      </c>
      <c r="DX64" s="181" t="s">
        <v>2769</v>
      </c>
      <c r="DY64" s="181" t="s">
        <v>2769</v>
      </c>
      <c r="DZ64" s="181" t="s">
        <v>2889</v>
      </c>
      <c r="EA64" s="181" t="s">
        <v>2769</v>
      </c>
      <c r="EB64" s="181" t="s">
        <v>2769</v>
      </c>
      <c r="EC64" s="181" t="s">
        <v>2889</v>
      </c>
      <c r="ED64" s="181" t="s">
        <v>2769</v>
      </c>
      <c r="EE64" s="181" t="s">
        <v>2769</v>
      </c>
      <c r="EF64" s="181" t="s">
        <v>2889</v>
      </c>
      <c r="EG64" s="181" t="s">
        <v>2769</v>
      </c>
      <c r="EH64" s="181" t="s">
        <v>2769</v>
      </c>
      <c r="EI64" s="181" t="s">
        <v>2889</v>
      </c>
      <c r="EJ64" s="181" t="s">
        <v>2769</v>
      </c>
      <c r="EK64" s="181" t="s">
        <v>2769</v>
      </c>
      <c r="EL64" s="181" t="s">
        <v>2889</v>
      </c>
      <c r="EM64" s="181" t="s">
        <v>2769</v>
      </c>
      <c r="EN64" s="181" t="s">
        <v>2769</v>
      </c>
      <c r="EO64" s="181" t="s">
        <v>2889</v>
      </c>
      <c r="EP64" s="181" t="s">
        <v>2769</v>
      </c>
      <c r="EQ64" s="181" t="s">
        <v>2769</v>
      </c>
      <c r="ER64" s="181" t="s">
        <v>2889</v>
      </c>
      <c r="ES64" s="181" t="s">
        <v>2769</v>
      </c>
      <c r="ET64" s="181" t="s">
        <v>2769</v>
      </c>
    </row>
    <row r="65" spans="1:150" x14ac:dyDescent="0.3">
      <c r="A65" s="1"/>
      <c r="B65" s="180" t="s">
        <v>3398</v>
      </c>
      <c r="C65" s="180" t="s">
        <v>70</v>
      </c>
      <c r="D65" s="180" t="s">
        <v>988</v>
      </c>
      <c r="E65" s="180" t="s">
        <v>3399</v>
      </c>
      <c r="F65" s="180" t="s">
        <v>3400</v>
      </c>
      <c r="G65" s="181" t="s">
        <v>2889</v>
      </c>
      <c r="H65" s="181" t="s">
        <v>2769</v>
      </c>
      <c r="I65" s="181" t="s">
        <v>2769</v>
      </c>
      <c r="J65" s="181" t="s">
        <v>2889</v>
      </c>
      <c r="K65" s="181" t="s">
        <v>2769</v>
      </c>
      <c r="L65" s="181" t="s">
        <v>2769</v>
      </c>
      <c r="M65" s="181" t="s">
        <v>2889</v>
      </c>
      <c r="N65" s="181" t="s">
        <v>2769</v>
      </c>
      <c r="O65" s="181" t="s">
        <v>2769</v>
      </c>
      <c r="P65" s="181" t="s">
        <v>2889</v>
      </c>
      <c r="Q65" s="181" t="s">
        <v>2769</v>
      </c>
      <c r="R65" s="181" t="s">
        <v>2769</v>
      </c>
      <c r="S65" s="181" t="s">
        <v>2889</v>
      </c>
      <c r="T65" s="181" t="s">
        <v>2769</v>
      </c>
      <c r="U65" s="181" t="s">
        <v>2769</v>
      </c>
      <c r="V65" s="181" t="s">
        <v>2889</v>
      </c>
      <c r="W65" s="181" t="s">
        <v>2769</v>
      </c>
      <c r="X65" s="181" t="s">
        <v>2769</v>
      </c>
      <c r="Y65" s="181" t="s">
        <v>2889</v>
      </c>
      <c r="Z65" s="181" t="s">
        <v>2769</v>
      </c>
      <c r="AA65" s="181" t="s">
        <v>2769</v>
      </c>
      <c r="AB65" s="181" t="s">
        <v>2889</v>
      </c>
      <c r="AC65" s="181" t="s">
        <v>2769</v>
      </c>
      <c r="AD65" s="181" t="s">
        <v>2769</v>
      </c>
      <c r="AE65" s="181" t="s">
        <v>2889</v>
      </c>
      <c r="AF65" s="181" t="s">
        <v>2769</v>
      </c>
      <c r="AG65" s="181" t="s">
        <v>2769</v>
      </c>
      <c r="AH65" s="181" t="s">
        <v>2889</v>
      </c>
      <c r="AI65" s="181" t="s">
        <v>2769</v>
      </c>
      <c r="AJ65" s="181" t="s">
        <v>2769</v>
      </c>
      <c r="AK65" s="181" t="s">
        <v>2889</v>
      </c>
      <c r="AL65" s="181" t="s">
        <v>2769</v>
      </c>
      <c r="AM65" s="181" t="s">
        <v>2769</v>
      </c>
      <c r="AN65" s="181" t="s">
        <v>2889</v>
      </c>
      <c r="AO65" s="181" t="s">
        <v>2769</v>
      </c>
      <c r="AP65" s="181" t="s">
        <v>2769</v>
      </c>
      <c r="AQ65" s="181" t="s">
        <v>2889</v>
      </c>
      <c r="AR65" s="181" t="s">
        <v>2769</v>
      </c>
      <c r="AS65" s="181" t="s">
        <v>2769</v>
      </c>
      <c r="AT65" s="181" t="s">
        <v>2889</v>
      </c>
      <c r="AU65" s="181" t="s">
        <v>2769</v>
      </c>
      <c r="AV65" s="181" t="s">
        <v>2769</v>
      </c>
      <c r="AW65" s="181" t="s">
        <v>2889</v>
      </c>
      <c r="AX65" s="181" t="s">
        <v>2769</v>
      </c>
      <c r="AY65" s="181" t="s">
        <v>2769</v>
      </c>
      <c r="AZ65" s="181" t="s">
        <v>2889</v>
      </c>
      <c r="BA65" s="181" t="s">
        <v>2769</v>
      </c>
      <c r="BB65" s="181" t="s">
        <v>2769</v>
      </c>
      <c r="BC65" s="181" t="s">
        <v>2889</v>
      </c>
      <c r="BD65" s="181" t="s">
        <v>2769</v>
      </c>
      <c r="BE65" s="181" t="s">
        <v>2769</v>
      </c>
      <c r="BF65" s="181" t="s">
        <v>2889</v>
      </c>
      <c r="BG65" s="181" t="s">
        <v>2769</v>
      </c>
      <c r="BH65" s="181" t="s">
        <v>2769</v>
      </c>
      <c r="BI65" s="181" t="s">
        <v>2889</v>
      </c>
      <c r="BJ65" s="181" t="s">
        <v>2769</v>
      </c>
      <c r="BK65" s="181" t="s">
        <v>2769</v>
      </c>
      <c r="BL65" s="181" t="s">
        <v>2889</v>
      </c>
      <c r="BM65" s="181" t="s">
        <v>2769</v>
      </c>
      <c r="BN65" s="181" t="s">
        <v>2769</v>
      </c>
      <c r="BO65" s="181" t="s">
        <v>2889</v>
      </c>
      <c r="BP65" s="181" t="s">
        <v>2769</v>
      </c>
      <c r="BQ65" s="181" t="s">
        <v>2769</v>
      </c>
      <c r="BR65" s="181" t="s">
        <v>2889</v>
      </c>
      <c r="BS65" s="181" t="s">
        <v>2769</v>
      </c>
      <c r="BT65" s="181" t="s">
        <v>2769</v>
      </c>
      <c r="BU65" s="181" t="s">
        <v>2889</v>
      </c>
      <c r="BV65" s="181" t="s">
        <v>2769</v>
      </c>
      <c r="BW65" s="181" t="s">
        <v>2769</v>
      </c>
      <c r="BX65" s="181" t="s">
        <v>2889</v>
      </c>
      <c r="BY65" s="181" t="s">
        <v>2769</v>
      </c>
      <c r="BZ65" s="181" t="s">
        <v>2769</v>
      </c>
      <c r="CA65" s="181" t="s">
        <v>2889</v>
      </c>
      <c r="CB65" s="181" t="s">
        <v>2769</v>
      </c>
      <c r="CC65" s="181" t="s">
        <v>2769</v>
      </c>
      <c r="CD65" s="181" t="s">
        <v>2889</v>
      </c>
      <c r="CE65" s="181" t="s">
        <v>2769</v>
      </c>
      <c r="CF65" s="181" t="s">
        <v>2769</v>
      </c>
      <c r="CG65" s="181" t="s">
        <v>2889</v>
      </c>
      <c r="CH65" s="181" t="s">
        <v>2769</v>
      </c>
      <c r="CI65" s="181" t="s">
        <v>2769</v>
      </c>
      <c r="CJ65" s="181" t="s">
        <v>2889</v>
      </c>
      <c r="CK65" s="181" t="s">
        <v>2769</v>
      </c>
      <c r="CL65" s="181" t="s">
        <v>2769</v>
      </c>
      <c r="CM65" s="181" t="s">
        <v>2889</v>
      </c>
      <c r="CN65" s="181" t="s">
        <v>2769</v>
      </c>
      <c r="CO65" s="181" t="s">
        <v>2769</v>
      </c>
      <c r="CP65" s="181" t="s">
        <v>2889</v>
      </c>
      <c r="CQ65" s="181" t="s">
        <v>2769</v>
      </c>
      <c r="CR65" s="181" t="s">
        <v>2769</v>
      </c>
      <c r="CS65" s="181" t="s">
        <v>2889</v>
      </c>
      <c r="CT65" s="181" t="s">
        <v>2769</v>
      </c>
      <c r="CU65" s="181" t="s">
        <v>2769</v>
      </c>
      <c r="CV65" s="181" t="s">
        <v>2889</v>
      </c>
      <c r="CW65" s="181" t="s">
        <v>2769</v>
      </c>
      <c r="CX65" s="181" t="s">
        <v>2769</v>
      </c>
      <c r="CY65" s="181" t="s">
        <v>2889</v>
      </c>
      <c r="CZ65" s="181" t="s">
        <v>2769</v>
      </c>
      <c r="DA65" s="181" t="s">
        <v>2769</v>
      </c>
      <c r="DB65" s="181" t="s">
        <v>2889</v>
      </c>
      <c r="DC65" s="181" t="s">
        <v>2769</v>
      </c>
      <c r="DD65" s="181" t="s">
        <v>2769</v>
      </c>
      <c r="DE65" s="181" t="s">
        <v>2889</v>
      </c>
      <c r="DF65" s="181" t="s">
        <v>2769</v>
      </c>
      <c r="DG65" s="181" t="s">
        <v>2769</v>
      </c>
      <c r="DH65" s="181" t="s">
        <v>2889</v>
      </c>
      <c r="DI65" s="181" t="s">
        <v>2769</v>
      </c>
      <c r="DJ65" s="181" t="s">
        <v>2769</v>
      </c>
      <c r="DK65" s="181" t="s">
        <v>2889</v>
      </c>
      <c r="DL65" s="181" t="s">
        <v>2769</v>
      </c>
      <c r="DM65" s="181" t="s">
        <v>2769</v>
      </c>
      <c r="DN65" s="181" t="s">
        <v>2889</v>
      </c>
      <c r="DO65" s="181" t="s">
        <v>2769</v>
      </c>
      <c r="DP65" s="181" t="s">
        <v>2769</v>
      </c>
      <c r="DQ65" s="181" t="s">
        <v>2889</v>
      </c>
      <c r="DR65" s="181" t="s">
        <v>2769</v>
      </c>
      <c r="DS65" s="181" t="s">
        <v>2769</v>
      </c>
      <c r="DT65" s="181" t="s">
        <v>2889</v>
      </c>
      <c r="DU65" s="181" t="s">
        <v>2769</v>
      </c>
      <c r="DV65" s="181" t="s">
        <v>2769</v>
      </c>
      <c r="DW65" s="181" t="s">
        <v>2889</v>
      </c>
      <c r="DX65" s="181" t="s">
        <v>2769</v>
      </c>
      <c r="DY65" s="181" t="s">
        <v>2769</v>
      </c>
      <c r="DZ65" s="181" t="s">
        <v>2889</v>
      </c>
      <c r="EA65" s="181" t="s">
        <v>2769</v>
      </c>
      <c r="EB65" s="181" t="s">
        <v>2769</v>
      </c>
      <c r="EC65" s="181" t="s">
        <v>2889</v>
      </c>
      <c r="ED65" s="181" t="s">
        <v>2769</v>
      </c>
      <c r="EE65" s="181" t="s">
        <v>2769</v>
      </c>
      <c r="EF65" s="181" t="s">
        <v>2889</v>
      </c>
      <c r="EG65" s="181" t="s">
        <v>2769</v>
      </c>
      <c r="EH65" s="181" t="s">
        <v>2769</v>
      </c>
      <c r="EI65" s="181" t="s">
        <v>2889</v>
      </c>
      <c r="EJ65" s="181" t="s">
        <v>2769</v>
      </c>
      <c r="EK65" s="181" t="s">
        <v>2769</v>
      </c>
      <c r="EL65" s="181" t="s">
        <v>2889</v>
      </c>
      <c r="EM65" s="181" t="s">
        <v>2769</v>
      </c>
      <c r="EN65" s="181" t="s">
        <v>2769</v>
      </c>
      <c r="EO65" s="181" t="s">
        <v>2889</v>
      </c>
      <c r="EP65" s="181" t="s">
        <v>2769</v>
      </c>
      <c r="EQ65" s="181" t="s">
        <v>2769</v>
      </c>
      <c r="ER65" s="181" t="s">
        <v>2889</v>
      </c>
      <c r="ES65" s="181" t="s">
        <v>2769</v>
      </c>
      <c r="ET65" s="181" t="s">
        <v>2769</v>
      </c>
    </row>
    <row r="66" spans="1:150" x14ac:dyDescent="0.3">
      <c r="A66" s="1"/>
      <c r="B66" s="179" t="s">
        <v>3401</v>
      </c>
      <c r="C66" s="179" t="s">
        <v>574</v>
      </c>
      <c r="D66" s="179" t="s">
        <v>3402</v>
      </c>
      <c r="E66" s="179" t="s">
        <v>3403</v>
      </c>
      <c r="F66" s="179" t="s">
        <v>3404</v>
      </c>
      <c r="G66" s="179" t="s">
        <v>2889</v>
      </c>
      <c r="H66" s="179" t="s">
        <v>2769</v>
      </c>
      <c r="I66" s="179" t="s">
        <v>3405</v>
      </c>
      <c r="J66" s="179" t="s">
        <v>2889</v>
      </c>
      <c r="K66" s="179" t="s">
        <v>2769</v>
      </c>
      <c r="L66" s="179" t="s">
        <v>3406</v>
      </c>
      <c r="M66" s="179" t="s">
        <v>2889</v>
      </c>
      <c r="N66" s="179" t="s">
        <v>3407</v>
      </c>
      <c r="O66" s="179" t="s">
        <v>3408</v>
      </c>
      <c r="P66" s="179" t="s">
        <v>2889</v>
      </c>
      <c r="Q66" s="179" t="s">
        <v>2769</v>
      </c>
      <c r="R66" s="179" t="s">
        <v>3409</v>
      </c>
      <c r="S66" s="179" t="s">
        <v>2889</v>
      </c>
      <c r="T66" s="179" t="s">
        <v>2769</v>
      </c>
      <c r="U66" s="179" t="s">
        <v>2769</v>
      </c>
      <c r="V66" s="179" t="s">
        <v>2889</v>
      </c>
      <c r="W66" s="179" t="s">
        <v>2769</v>
      </c>
      <c r="X66" s="179" t="s">
        <v>2769</v>
      </c>
      <c r="Y66" s="179" t="s">
        <v>2889</v>
      </c>
      <c r="Z66" s="179" t="s">
        <v>2769</v>
      </c>
      <c r="AA66" s="179" t="s">
        <v>2769</v>
      </c>
      <c r="AB66" s="179" t="s">
        <v>2889</v>
      </c>
      <c r="AC66" s="179" t="s">
        <v>2769</v>
      </c>
      <c r="AD66" s="179" t="s">
        <v>2769</v>
      </c>
      <c r="AE66" s="179" t="s">
        <v>2889</v>
      </c>
      <c r="AF66" s="179" t="s">
        <v>2769</v>
      </c>
      <c r="AG66" s="179" t="s">
        <v>2769</v>
      </c>
      <c r="AH66" s="179" t="s">
        <v>2889</v>
      </c>
      <c r="AI66" s="179" t="s">
        <v>2769</v>
      </c>
      <c r="AJ66" s="179" t="s">
        <v>2769</v>
      </c>
      <c r="AK66" s="179" t="s">
        <v>2889</v>
      </c>
      <c r="AL66" s="179" t="s">
        <v>3410</v>
      </c>
      <c r="AM66" s="179" t="s">
        <v>2769</v>
      </c>
      <c r="AN66" s="179" t="s">
        <v>2889</v>
      </c>
      <c r="AO66" s="179" t="s">
        <v>2769</v>
      </c>
      <c r="AP66" s="179" t="s">
        <v>3411</v>
      </c>
      <c r="AQ66" s="179" t="s">
        <v>2889</v>
      </c>
      <c r="AR66" s="179" t="s">
        <v>2769</v>
      </c>
      <c r="AS66" s="179" t="s">
        <v>3412</v>
      </c>
      <c r="AT66" s="179" t="s">
        <v>2889</v>
      </c>
      <c r="AU66" s="179" t="s">
        <v>2769</v>
      </c>
      <c r="AV66" s="179" t="s">
        <v>3413</v>
      </c>
      <c r="AW66" s="179" t="s">
        <v>2889</v>
      </c>
      <c r="AX66" s="179" t="s">
        <v>2769</v>
      </c>
      <c r="AY66" s="179" t="s">
        <v>3414</v>
      </c>
      <c r="AZ66" s="179" t="s">
        <v>2889</v>
      </c>
      <c r="BA66" s="179" t="s">
        <v>2769</v>
      </c>
      <c r="BB66" s="179" t="s">
        <v>3415</v>
      </c>
      <c r="BC66" s="179" t="s">
        <v>2889</v>
      </c>
      <c r="BD66" s="179" t="s">
        <v>2769</v>
      </c>
      <c r="BE66" s="179" t="s">
        <v>2769</v>
      </c>
      <c r="BF66" s="179" t="s">
        <v>2889</v>
      </c>
      <c r="BG66" s="179" t="s">
        <v>2769</v>
      </c>
      <c r="BH66" s="179" t="s">
        <v>2769</v>
      </c>
      <c r="BI66" s="179" t="s">
        <v>2889</v>
      </c>
      <c r="BJ66" s="179" t="s">
        <v>3416</v>
      </c>
      <c r="BK66" s="179" t="s">
        <v>2769</v>
      </c>
      <c r="BL66" s="179" t="s">
        <v>2889</v>
      </c>
      <c r="BM66" s="179" t="s">
        <v>2769</v>
      </c>
      <c r="BN66" s="179" t="s">
        <v>2769</v>
      </c>
      <c r="BO66" s="179" t="s">
        <v>2889</v>
      </c>
      <c r="BP66" s="179" t="s">
        <v>2769</v>
      </c>
      <c r="BQ66" s="179" t="s">
        <v>3417</v>
      </c>
      <c r="BR66" s="179" t="s">
        <v>2889</v>
      </c>
      <c r="BS66" s="179" t="s">
        <v>2769</v>
      </c>
      <c r="BT66" s="179" t="s">
        <v>2769</v>
      </c>
      <c r="BU66" s="179" t="s">
        <v>2889</v>
      </c>
      <c r="BV66" s="179" t="s">
        <v>2769</v>
      </c>
      <c r="BW66" s="179" t="s">
        <v>3418</v>
      </c>
      <c r="BX66" s="179" t="s">
        <v>2889</v>
      </c>
      <c r="BY66" s="179" t="s">
        <v>3419</v>
      </c>
      <c r="BZ66" s="179" t="s">
        <v>3420</v>
      </c>
      <c r="CA66" s="179" t="s">
        <v>2889</v>
      </c>
      <c r="CB66" s="179" t="s">
        <v>3421</v>
      </c>
      <c r="CC66" s="179" t="s">
        <v>3422</v>
      </c>
      <c r="CD66" s="179" t="s">
        <v>2889</v>
      </c>
      <c r="CE66" s="179" t="s">
        <v>2769</v>
      </c>
      <c r="CF66" s="179" t="s">
        <v>2769</v>
      </c>
      <c r="CG66" s="179" t="s">
        <v>2889</v>
      </c>
      <c r="CH66" s="179" t="s">
        <v>3423</v>
      </c>
      <c r="CI66" s="179" t="s">
        <v>2769</v>
      </c>
      <c r="CJ66" s="179" t="s">
        <v>2889</v>
      </c>
      <c r="CK66" s="179" t="s">
        <v>3424</v>
      </c>
      <c r="CL66" s="179" t="s">
        <v>2769</v>
      </c>
      <c r="CM66" s="179" t="s">
        <v>2889</v>
      </c>
      <c r="CN66" s="179" t="s">
        <v>2769</v>
      </c>
      <c r="CO66" s="179" t="s">
        <v>2769</v>
      </c>
      <c r="CP66" s="179" t="s">
        <v>2889</v>
      </c>
      <c r="CQ66" s="179" t="s">
        <v>2769</v>
      </c>
      <c r="CR66" s="179" t="s">
        <v>2769</v>
      </c>
      <c r="CS66" s="179" t="s">
        <v>2889</v>
      </c>
      <c r="CT66" s="179" t="s">
        <v>2769</v>
      </c>
      <c r="CU66" s="179" t="s">
        <v>3425</v>
      </c>
      <c r="CV66" s="179" t="s">
        <v>2889</v>
      </c>
      <c r="CW66" s="179" t="s">
        <v>3426</v>
      </c>
      <c r="CX66" s="179" t="s">
        <v>3299</v>
      </c>
      <c r="CY66" s="179" t="s">
        <v>2889</v>
      </c>
      <c r="CZ66" s="179" t="s">
        <v>3416</v>
      </c>
      <c r="DA66" s="179" t="s">
        <v>2769</v>
      </c>
      <c r="DB66" s="179" t="s">
        <v>2889</v>
      </c>
      <c r="DC66" s="179" t="s">
        <v>3427</v>
      </c>
      <c r="DD66" s="179" t="s">
        <v>2769</v>
      </c>
      <c r="DE66" s="179" t="s">
        <v>2889</v>
      </c>
      <c r="DF66" s="179" t="s">
        <v>3428</v>
      </c>
      <c r="DG66" s="179" t="s">
        <v>2769</v>
      </c>
      <c r="DH66" s="179" t="s">
        <v>2889</v>
      </c>
      <c r="DI66" s="179" t="s">
        <v>3421</v>
      </c>
      <c r="DJ66" s="179" t="s">
        <v>3429</v>
      </c>
      <c r="DK66" s="179" t="s">
        <v>2889</v>
      </c>
      <c r="DL66" s="179" t="s">
        <v>3421</v>
      </c>
      <c r="DM66" s="179" t="s">
        <v>3430</v>
      </c>
      <c r="DN66" s="179" t="s">
        <v>2889</v>
      </c>
      <c r="DO66" s="179" t="s">
        <v>3421</v>
      </c>
      <c r="DP66" s="179" t="s">
        <v>2769</v>
      </c>
      <c r="DQ66" s="179" t="s">
        <v>2889</v>
      </c>
      <c r="DR66" s="179" t="s">
        <v>3431</v>
      </c>
      <c r="DS66" s="179" t="s">
        <v>3432</v>
      </c>
      <c r="DT66" s="179" t="s">
        <v>2889</v>
      </c>
      <c r="DU66" s="179" t="s">
        <v>3433</v>
      </c>
      <c r="DV66" s="179" t="s">
        <v>3434</v>
      </c>
      <c r="DW66" s="179" t="s">
        <v>2889</v>
      </c>
      <c r="DX66" s="179" t="s">
        <v>3435</v>
      </c>
      <c r="DY66" s="179" t="s">
        <v>3436</v>
      </c>
      <c r="DZ66" s="179" t="s">
        <v>2889</v>
      </c>
      <c r="EA66" s="179" t="s">
        <v>3437</v>
      </c>
      <c r="EB66" s="179" t="s">
        <v>3438</v>
      </c>
      <c r="EC66" s="179" t="s">
        <v>2889</v>
      </c>
      <c r="ED66" s="179" t="s">
        <v>3437</v>
      </c>
      <c r="EE66" s="179" t="s">
        <v>3439</v>
      </c>
      <c r="EF66" s="179" t="s">
        <v>2889</v>
      </c>
      <c r="EG66" s="179" t="s">
        <v>3437</v>
      </c>
      <c r="EH66" s="179" t="s">
        <v>3440</v>
      </c>
      <c r="EI66" s="179" t="s">
        <v>2889</v>
      </c>
      <c r="EJ66" s="179" t="s">
        <v>3441</v>
      </c>
      <c r="EK66" s="179" t="s">
        <v>2769</v>
      </c>
      <c r="EL66" s="179" t="s">
        <v>2889</v>
      </c>
      <c r="EM66" s="179" t="s">
        <v>3442</v>
      </c>
      <c r="EN66" s="179" t="s">
        <v>3443</v>
      </c>
      <c r="EO66" s="179" t="s">
        <v>2889</v>
      </c>
      <c r="EP66" s="179" t="s">
        <v>3444</v>
      </c>
      <c r="EQ66" s="179" t="s">
        <v>3445</v>
      </c>
      <c r="ER66" s="179" t="s">
        <v>2889</v>
      </c>
      <c r="ES66" s="179" t="s">
        <v>3446</v>
      </c>
      <c r="ET66" s="179" t="s">
        <v>2769</v>
      </c>
    </row>
    <row r="67" spans="1:150" x14ac:dyDescent="0.3">
      <c r="A67" s="1"/>
      <c r="B67" s="180" t="s">
        <v>3447</v>
      </c>
      <c r="C67" s="180" t="s">
        <v>574</v>
      </c>
      <c r="D67" s="180" t="s">
        <v>3402</v>
      </c>
      <c r="E67" s="180" t="s">
        <v>3448</v>
      </c>
      <c r="F67" s="180" t="s">
        <v>3449</v>
      </c>
      <c r="G67" s="181" t="s">
        <v>2889</v>
      </c>
      <c r="H67" s="181" t="s">
        <v>2769</v>
      </c>
      <c r="I67" s="181" t="s">
        <v>3405</v>
      </c>
      <c r="J67" s="181" t="s">
        <v>2889</v>
      </c>
      <c r="K67" s="181" t="s">
        <v>2769</v>
      </c>
      <c r="L67" s="181" t="s">
        <v>3406</v>
      </c>
      <c r="M67" s="181" t="s">
        <v>2889</v>
      </c>
      <c r="N67" s="181" t="s">
        <v>3407</v>
      </c>
      <c r="O67" s="181" t="s">
        <v>3408</v>
      </c>
      <c r="P67" s="181" t="s">
        <v>2889</v>
      </c>
      <c r="Q67" s="181" t="s">
        <v>2769</v>
      </c>
      <c r="R67" s="181" t="s">
        <v>3409</v>
      </c>
      <c r="S67" s="181" t="s">
        <v>2889</v>
      </c>
      <c r="T67" s="181" t="s">
        <v>2769</v>
      </c>
      <c r="U67" s="181" t="s">
        <v>2769</v>
      </c>
      <c r="V67" s="181" t="s">
        <v>2889</v>
      </c>
      <c r="W67" s="181" t="s">
        <v>2769</v>
      </c>
      <c r="X67" s="181" t="s">
        <v>2769</v>
      </c>
      <c r="Y67" s="181" t="s">
        <v>2889</v>
      </c>
      <c r="Z67" s="181" t="s">
        <v>2769</v>
      </c>
      <c r="AA67" s="181" t="s">
        <v>2769</v>
      </c>
      <c r="AB67" s="181" t="s">
        <v>2889</v>
      </c>
      <c r="AC67" s="181" t="s">
        <v>2769</v>
      </c>
      <c r="AD67" s="181" t="s">
        <v>2769</v>
      </c>
      <c r="AE67" s="181" t="s">
        <v>2889</v>
      </c>
      <c r="AF67" s="181" t="s">
        <v>2769</v>
      </c>
      <c r="AG67" s="181" t="s">
        <v>2769</v>
      </c>
      <c r="AH67" s="181" t="s">
        <v>2889</v>
      </c>
      <c r="AI67" s="181" t="s">
        <v>2769</v>
      </c>
      <c r="AJ67" s="181" t="s">
        <v>2769</v>
      </c>
      <c r="AK67" s="181" t="s">
        <v>2889</v>
      </c>
      <c r="AL67" s="181" t="s">
        <v>3410</v>
      </c>
      <c r="AM67" s="181" t="s">
        <v>2769</v>
      </c>
      <c r="AN67" s="181" t="s">
        <v>2889</v>
      </c>
      <c r="AO67" s="181" t="s">
        <v>2769</v>
      </c>
      <c r="AP67" s="181" t="s">
        <v>3411</v>
      </c>
      <c r="AQ67" s="181" t="s">
        <v>2889</v>
      </c>
      <c r="AR67" s="181" t="s">
        <v>2769</v>
      </c>
      <c r="AS67" s="181" t="s">
        <v>3412</v>
      </c>
      <c r="AT67" s="181" t="s">
        <v>2889</v>
      </c>
      <c r="AU67" s="181" t="s">
        <v>2769</v>
      </c>
      <c r="AV67" s="181" t="s">
        <v>3413</v>
      </c>
      <c r="AW67" s="181" t="s">
        <v>2889</v>
      </c>
      <c r="AX67" s="181" t="s">
        <v>2769</v>
      </c>
      <c r="AY67" s="181" t="s">
        <v>3414</v>
      </c>
      <c r="AZ67" s="181" t="s">
        <v>2889</v>
      </c>
      <c r="BA67" s="181" t="s">
        <v>2769</v>
      </c>
      <c r="BB67" s="181" t="s">
        <v>3415</v>
      </c>
      <c r="BC67" s="181" t="s">
        <v>2889</v>
      </c>
      <c r="BD67" s="181" t="s">
        <v>2769</v>
      </c>
      <c r="BE67" s="181" t="s">
        <v>2769</v>
      </c>
      <c r="BF67" s="181" t="s">
        <v>2889</v>
      </c>
      <c r="BG67" s="181" t="s">
        <v>2769</v>
      </c>
      <c r="BH67" s="181" t="s">
        <v>2769</v>
      </c>
      <c r="BI67" s="181" t="s">
        <v>2889</v>
      </c>
      <c r="BJ67" s="181" t="s">
        <v>3416</v>
      </c>
      <c r="BK67" s="181" t="s">
        <v>2769</v>
      </c>
      <c r="BL67" s="181" t="s">
        <v>2889</v>
      </c>
      <c r="BM67" s="181" t="s">
        <v>2769</v>
      </c>
      <c r="BN67" s="181" t="s">
        <v>2769</v>
      </c>
      <c r="BO67" s="181" t="s">
        <v>2889</v>
      </c>
      <c r="BP67" s="181" t="s">
        <v>2769</v>
      </c>
      <c r="BQ67" s="181" t="s">
        <v>3417</v>
      </c>
      <c r="BR67" s="181" t="s">
        <v>2889</v>
      </c>
      <c r="BS67" s="181" t="s">
        <v>2769</v>
      </c>
      <c r="BT67" s="181" t="s">
        <v>2769</v>
      </c>
      <c r="BU67" s="181" t="s">
        <v>2889</v>
      </c>
      <c r="BV67" s="181" t="s">
        <v>2769</v>
      </c>
      <c r="BW67" s="181" t="s">
        <v>3418</v>
      </c>
      <c r="BX67" s="181" t="s">
        <v>2889</v>
      </c>
      <c r="BY67" s="181" t="s">
        <v>3419</v>
      </c>
      <c r="BZ67" s="181" t="s">
        <v>3420</v>
      </c>
      <c r="CA67" s="181" t="s">
        <v>2889</v>
      </c>
      <c r="CB67" s="181" t="s">
        <v>3421</v>
      </c>
      <c r="CC67" s="181" t="s">
        <v>3422</v>
      </c>
      <c r="CD67" s="181" t="s">
        <v>2889</v>
      </c>
      <c r="CE67" s="181" t="s">
        <v>2769</v>
      </c>
      <c r="CF67" s="181" t="s">
        <v>2769</v>
      </c>
      <c r="CG67" s="181" t="s">
        <v>2889</v>
      </c>
      <c r="CH67" s="181" t="s">
        <v>3423</v>
      </c>
      <c r="CI67" s="181" t="s">
        <v>2769</v>
      </c>
      <c r="CJ67" s="181" t="s">
        <v>2889</v>
      </c>
      <c r="CK67" s="181" t="s">
        <v>3424</v>
      </c>
      <c r="CL67" s="181" t="s">
        <v>2769</v>
      </c>
      <c r="CM67" s="181" t="s">
        <v>2889</v>
      </c>
      <c r="CN67" s="181" t="s">
        <v>2769</v>
      </c>
      <c r="CO67" s="181" t="s">
        <v>2769</v>
      </c>
      <c r="CP67" s="181" t="s">
        <v>2889</v>
      </c>
      <c r="CQ67" s="181" t="s">
        <v>2769</v>
      </c>
      <c r="CR67" s="181" t="s">
        <v>2769</v>
      </c>
      <c r="CS67" s="181" t="s">
        <v>2889</v>
      </c>
      <c r="CT67" s="181" t="s">
        <v>2769</v>
      </c>
      <c r="CU67" s="181" t="s">
        <v>3425</v>
      </c>
      <c r="CV67" s="181" t="s">
        <v>2889</v>
      </c>
      <c r="CW67" s="181" t="s">
        <v>3426</v>
      </c>
      <c r="CX67" s="181" t="s">
        <v>3299</v>
      </c>
      <c r="CY67" s="181" t="s">
        <v>2889</v>
      </c>
      <c r="CZ67" s="181" t="s">
        <v>3416</v>
      </c>
      <c r="DA67" s="181" t="s">
        <v>2769</v>
      </c>
      <c r="DB67" s="181" t="s">
        <v>2889</v>
      </c>
      <c r="DC67" s="181" t="s">
        <v>3427</v>
      </c>
      <c r="DD67" s="181" t="s">
        <v>2769</v>
      </c>
      <c r="DE67" s="181" t="s">
        <v>2889</v>
      </c>
      <c r="DF67" s="181" t="s">
        <v>3428</v>
      </c>
      <c r="DG67" s="181" t="s">
        <v>2769</v>
      </c>
      <c r="DH67" s="181" t="s">
        <v>2889</v>
      </c>
      <c r="DI67" s="181" t="s">
        <v>3421</v>
      </c>
      <c r="DJ67" s="181" t="s">
        <v>3429</v>
      </c>
      <c r="DK67" s="181" t="s">
        <v>2889</v>
      </c>
      <c r="DL67" s="181" t="s">
        <v>3421</v>
      </c>
      <c r="DM67" s="181" t="s">
        <v>3430</v>
      </c>
      <c r="DN67" s="181" t="s">
        <v>2889</v>
      </c>
      <c r="DO67" s="181" t="s">
        <v>3421</v>
      </c>
      <c r="DP67" s="181" t="s">
        <v>2769</v>
      </c>
      <c r="DQ67" s="181" t="s">
        <v>2889</v>
      </c>
      <c r="DR67" s="181" t="s">
        <v>3431</v>
      </c>
      <c r="DS67" s="181" t="s">
        <v>3432</v>
      </c>
      <c r="DT67" s="181" t="s">
        <v>2889</v>
      </c>
      <c r="DU67" s="181" t="s">
        <v>3433</v>
      </c>
      <c r="DV67" s="181" t="s">
        <v>3434</v>
      </c>
      <c r="DW67" s="181" t="s">
        <v>2889</v>
      </c>
      <c r="DX67" s="181" t="s">
        <v>3435</v>
      </c>
      <c r="DY67" s="181" t="s">
        <v>3436</v>
      </c>
      <c r="DZ67" s="181" t="s">
        <v>2889</v>
      </c>
      <c r="EA67" s="181" t="s">
        <v>3437</v>
      </c>
      <c r="EB67" s="181" t="s">
        <v>3438</v>
      </c>
      <c r="EC67" s="181" t="s">
        <v>2889</v>
      </c>
      <c r="ED67" s="181" t="s">
        <v>3437</v>
      </c>
      <c r="EE67" s="181" t="s">
        <v>3439</v>
      </c>
      <c r="EF67" s="181" t="s">
        <v>2889</v>
      </c>
      <c r="EG67" s="181" t="s">
        <v>3437</v>
      </c>
      <c r="EH67" s="181" t="s">
        <v>3440</v>
      </c>
      <c r="EI67" s="181" t="s">
        <v>2889</v>
      </c>
      <c r="EJ67" s="181" t="s">
        <v>3441</v>
      </c>
      <c r="EK67" s="181" t="s">
        <v>2769</v>
      </c>
      <c r="EL67" s="181" t="s">
        <v>2889</v>
      </c>
      <c r="EM67" s="181" t="s">
        <v>3442</v>
      </c>
      <c r="EN67" s="181" t="s">
        <v>3443</v>
      </c>
      <c r="EO67" s="181" t="s">
        <v>2889</v>
      </c>
      <c r="EP67" s="181" t="s">
        <v>3444</v>
      </c>
      <c r="EQ67" s="181" t="s">
        <v>3445</v>
      </c>
      <c r="ER67" s="181" t="s">
        <v>2889</v>
      </c>
      <c r="ES67" s="181" t="s">
        <v>3446</v>
      </c>
      <c r="ET67" s="181" t="s">
        <v>2769</v>
      </c>
    </row>
    <row r="68" spans="1:150" x14ac:dyDescent="0.3">
      <c r="A68" s="1"/>
      <c r="B68" s="180" t="s">
        <v>3450</v>
      </c>
      <c r="C68" s="180" t="s">
        <v>574</v>
      </c>
      <c r="D68" s="180" t="s">
        <v>3402</v>
      </c>
      <c r="E68" s="180" t="s">
        <v>3451</v>
      </c>
      <c r="F68" s="180" t="s">
        <v>3452</v>
      </c>
      <c r="G68" s="181" t="s">
        <v>2889</v>
      </c>
      <c r="H68" s="181" t="s">
        <v>2769</v>
      </c>
      <c r="I68" s="181" t="s">
        <v>2769</v>
      </c>
      <c r="J68" s="181" t="s">
        <v>2889</v>
      </c>
      <c r="K68" s="181" t="s">
        <v>2769</v>
      </c>
      <c r="L68" s="181" t="s">
        <v>2769</v>
      </c>
      <c r="M68" s="181" t="s">
        <v>2889</v>
      </c>
      <c r="N68" s="181" t="s">
        <v>2769</v>
      </c>
      <c r="O68" s="181" t="s">
        <v>2769</v>
      </c>
      <c r="P68" s="181" t="s">
        <v>2889</v>
      </c>
      <c r="Q68" s="181" t="s">
        <v>2769</v>
      </c>
      <c r="R68" s="181" t="s">
        <v>2769</v>
      </c>
      <c r="S68" s="181" t="s">
        <v>2889</v>
      </c>
      <c r="T68" s="181" t="s">
        <v>2769</v>
      </c>
      <c r="U68" s="181" t="s">
        <v>2769</v>
      </c>
      <c r="V68" s="181" t="s">
        <v>2889</v>
      </c>
      <c r="W68" s="181" t="s">
        <v>2769</v>
      </c>
      <c r="X68" s="181" t="s">
        <v>2769</v>
      </c>
      <c r="Y68" s="181" t="s">
        <v>2889</v>
      </c>
      <c r="Z68" s="181" t="s">
        <v>2769</v>
      </c>
      <c r="AA68" s="181" t="s">
        <v>2769</v>
      </c>
      <c r="AB68" s="181" t="s">
        <v>2889</v>
      </c>
      <c r="AC68" s="181" t="s">
        <v>2769</v>
      </c>
      <c r="AD68" s="181" t="s">
        <v>2769</v>
      </c>
      <c r="AE68" s="181" t="s">
        <v>2889</v>
      </c>
      <c r="AF68" s="181" t="s">
        <v>2769</v>
      </c>
      <c r="AG68" s="181" t="s">
        <v>2769</v>
      </c>
      <c r="AH68" s="181" t="s">
        <v>2889</v>
      </c>
      <c r="AI68" s="181" t="s">
        <v>2769</v>
      </c>
      <c r="AJ68" s="181" t="s">
        <v>2769</v>
      </c>
      <c r="AK68" s="181" t="s">
        <v>2889</v>
      </c>
      <c r="AL68" s="181" t="s">
        <v>2769</v>
      </c>
      <c r="AM68" s="181" t="s">
        <v>2769</v>
      </c>
      <c r="AN68" s="181" t="s">
        <v>2889</v>
      </c>
      <c r="AO68" s="181" t="s">
        <v>2769</v>
      </c>
      <c r="AP68" s="181" t="s">
        <v>2769</v>
      </c>
      <c r="AQ68" s="181" t="s">
        <v>2889</v>
      </c>
      <c r="AR68" s="181" t="s">
        <v>2769</v>
      </c>
      <c r="AS68" s="181" t="s">
        <v>2769</v>
      </c>
      <c r="AT68" s="181" t="s">
        <v>2889</v>
      </c>
      <c r="AU68" s="181" t="s">
        <v>2769</v>
      </c>
      <c r="AV68" s="181" t="s">
        <v>2769</v>
      </c>
      <c r="AW68" s="181" t="s">
        <v>2889</v>
      </c>
      <c r="AX68" s="181" t="s">
        <v>2769</v>
      </c>
      <c r="AY68" s="181" t="s">
        <v>2769</v>
      </c>
      <c r="AZ68" s="181" t="s">
        <v>2889</v>
      </c>
      <c r="BA68" s="181" t="s">
        <v>2769</v>
      </c>
      <c r="BB68" s="181" t="s">
        <v>2769</v>
      </c>
      <c r="BC68" s="181" t="s">
        <v>2889</v>
      </c>
      <c r="BD68" s="181" t="s">
        <v>2769</v>
      </c>
      <c r="BE68" s="181" t="s">
        <v>2769</v>
      </c>
      <c r="BF68" s="181" t="s">
        <v>2889</v>
      </c>
      <c r="BG68" s="181" t="s">
        <v>2769</v>
      </c>
      <c r="BH68" s="181" t="s">
        <v>2769</v>
      </c>
      <c r="BI68" s="181" t="s">
        <v>2889</v>
      </c>
      <c r="BJ68" s="181" t="s">
        <v>2769</v>
      </c>
      <c r="BK68" s="181" t="s">
        <v>2769</v>
      </c>
      <c r="BL68" s="181" t="s">
        <v>2889</v>
      </c>
      <c r="BM68" s="181" t="s">
        <v>2769</v>
      </c>
      <c r="BN68" s="181" t="s">
        <v>2769</v>
      </c>
      <c r="BO68" s="181" t="s">
        <v>2889</v>
      </c>
      <c r="BP68" s="181" t="s">
        <v>2769</v>
      </c>
      <c r="BQ68" s="181" t="s">
        <v>2769</v>
      </c>
      <c r="BR68" s="181" t="s">
        <v>2889</v>
      </c>
      <c r="BS68" s="181" t="s">
        <v>2769</v>
      </c>
      <c r="BT68" s="181" t="s">
        <v>2769</v>
      </c>
      <c r="BU68" s="181" t="s">
        <v>2889</v>
      </c>
      <c r="BV68" s="181" t="s">
        <v>2769</v>
      </c>
      <c r="BW68" s="181" t="s">
        <v>2769</v>
      </c>
      <c r="BX68" s="181" t="s">
        <v>2889</v>
      </c>
      <c r="BY68" s="181" t="s">
        <v>2769</v>
      </c>
      <c r="BZ68" s="181" t="s">
        <v>2769</v>
      </c>
      <c r="CA68" s="181" t="s">
        <v>2889</v>
      </c>
      <c r="CB68" s="181" t="s">
        <v>2769</v>
      </c>
      <c r="CC68" s="181" t="s">
        <v>2769</v>
      </c>
      <c r="CD68" s="181" t="s">
        <v>2889</v>
      </c>
      <c r="CE68" s="181" t="s">
        <v>2769</v>
      </c>
      <c r="CF68" s="181" t="s">
        <v>2769</v>
      </c>
      <c r="CG68" s="181" t="s">
        <v>2889</v>
      </c>
      <c r="CH68" s="181" t="s">
        <v>2769</v>
      </c>
      <c r="CI68" s="181" t="s">
        <v>2769</v>
      </c>
      <c r="CJ68" s="181" t="s">
        <v>2889</v>
      </c>
      <c r="CK68" s="181" t="s">
        <v>2769</v>
      </c>
      <c r="CL68" s="181" t="s">
        <v>2769</v>
      </c>
      <c r="CM68" s="181" t="s">
        <v>2889</v>
      </c>
      <c r="CN68" s="181" t="s">
        <v>2769</v>
      </c>
      <c r="CO68" s="181" t="s">
        <v>2769</v>
      </c>
      <c r="CP68" s="181" t="s">
        <v>2889</v>
      </c>
      <c r="CQ68" s="181" t="s">
        <v>2769</v>
      </c>
      <c r="CR68" s="181" t="s">
        <v>2769</v>
      </c>
      <c r="CS68" s="181" t="s">
        <v>2889</v>
      </c>
      <c r="CT68" s="181" t="s">
        <v>2769</v>
      </c>
      <c r="CU68" s="181" t="s">
        <v>2769</v>
      </c>
      <c r="CV68" s="181" t="s">
        <v>2889</v>
      </c>
      <c r="CW68" s="181" t="s">
        <v>2769</v>
      </c>
      <c r="CX68" s="181" t="s">
        <v>2769</v>
      </c>
      <c r="CY68" s="181" t="s">
        <v>2889</v>
      </c>
      <c r="CZ68" s="181" t="s">
        <v>2769</v>
      </c>
      <c r="DA68" s="181" t="s">
        <v>2769</v>
      </c>
      <c r="DB68" s="181" t="s">
        <v>2889</v>
      </c>
      <c r="DC68" s="181" t="s">
        <v>2769</v>
      </c>
      <c r="DD68" s="181" t="s">
        <v>2769</v>
      </c>
      <c r="DE68" s="181" t="s">
        <v>2889</v>
      </c>
      <c r="DF68" s="181" t="s">
        <v>2769</v>
      </c>
      <c r="DG68" s="181" t="s">
        <v>2769</v>
      </c>
      <c r="DH68" s="181" t="s">
        <v>2889</v>
      </c>
      <c r="DI68" s="181" t="s">
        <v>2769</v>
      </c>
      <c r="DJ68" s="181" t="s">
        <v>2769</v>
      </c>
      <c r="DK68" s="181" t="s">
        <v>2889</v>
      </c>
      <c r="DL68" s="181" t="s">
        <v>2769</v>
      </c>
      <c r="DM68" s="181" t="s">
        <v>2769</v>
      </c>
      <c r="DN68" s="181" t="s">
        <v>2889</v>
      </c>
      <c r="DO68" s="181" t="s">
        <v>2769</v>
      </c>
      <c r="DP68" s="181" t="s">
        <v>2769</v>
      </c>
      <c r="DQ68" s="181" t="s">
        <v>2889</v>
      </c>
      <c r="DR68" s="181" t="s">
        <v>2769</v>
      </c>
      <c r="DS68" s="181" t="s">
        <v>2769</v>
      </c>
      <c r="DT68" s="181" t="s">
        <v>2889</v>
      </c>
      <c r="DU68" s="181" t="s">
        <v>2769</v>
      </c>
      <c r="DV68" s="181" t="s">
        <v>2769</v>
      </c>
      <c r="DW68" s="181" t="s">
        <v>2889</v>
      </c>
      <c r="DX68" s="181" t="s">
        <v>2769</v>
      </c>
      <c r="DY68" s="181" t="s">
        <v>2769</v>
      </c>
      <c r="DZ68" s="181" t="s">
        <v>2889</v>
      </c>
      <c r="EA68" s="181" t="s">
        <v>2769</v>
      </c>
      <c r="EB68" s="181" t="s">
        <v>2769</v>
      </c>
      <c r="EC68" s="181" t="s">
        <v>2889</v>
      </c>
      <c r="ED68" s="181" t="s">
        <v>2769</v>
      </c>
      <c r="EE68" s="181" t="s">
        <v>2769</v>
      </c>
      <c r="EF68" s="181" t="s">
        <v>2889</v>
      </c>
      <c r="EG68" s="181" t="s">
        <v>2769</v>
      </c>
      <c r="EH68" s="181" t="s">
        <v>2769</v>
      </c>
      <c r="EI68" s="181" t="s">
        <v>2889</v>
      </c>
      <c r="EJ68" s="181" t="s">
        <v>2769</v>
      </c>
      <c r="EK68" s="181" t="s">
        <v>2769</v>
      </c>
      <c r="EL68" s="181" t="s">
        <v>2889</v>
      </c>
      <c r="EM68" s="181" t="s">
        <v>2769</v>
      </c>
      <c r="EN68" s="181" t="s">
        <v>2769</v>
      </c>
      <c r="EO68" s="181" t="s">
        <v>2889</v>
      </c>
      <c r="EP68" s="181" t="s">
        <v>2769</v>
      </c>
      <c r="EQ68" s="181" t="s">
        <v>2769</v>
      </c>
      <c r="ER68" s="181" t="s">
        <v>2889</v>
      </c>
      <c r="ES68" s="181" t="s">
        <v>2769</v>
      </c>
      <c r="ET68" s="181" t="s">
        <v>2769</v>
      </c>
    </row>
    <row r="69" spans="1:150" x14ac:dyDescent="0.3">
      <c r="A69" s="1"/>
      <c r="B69" s="179" t="s">
        <v>3453</v>
      </c>
      <c r="C69" s="179" t="s">
        <v>578</v>
      </c>
      <c r="D69" s="179" t="s">
        <v>953</v>
      </c>
      <c r="E69" s="179" t="s">
        <v>3454</v>
      </c>
      <c r="F69" s="179" t="s">
        <v>3455</v>
      </c>
      <c r="G69" s="179" t="s">
        <v>2889</v>
      </c>
      <c r="H69" s="179" t="s">
        <v>3456</v>
      </c>
      <c r="I69" s="179" t="s">
        <v>2769</v>
      </c>
      <c r="J69" s="179" t="s">
        <v>2889</v>
      </c>
      <c r="K69" s="179" t="s">
        <v>2769</v>
      </c>
      <c r="L69" s="179" t="s">
        <v>2769</v>
      </c>
      <c r="M69" s="179" t="s">
        <v>2889</v>
      </c>
      <c r="N69" s="179" t="s">
        <v>2769</v>
      </c>
      <c r="O69" s="179" t="s">
        <v>3457</v>
      </c>
      <c r="P69" s="179" t="s">
        <v>2889</v>
      </c>
      <c r="Q69" s="179" t="s">
        <v>2769</v>
      </c>
      <c r="R69" s="179" t="s">
        <v>2769</v>
      </c>
      <c r="S69" s="179" t="s">
        <v>2889</v>
      </c>
      <c r="T69" s="179" t="s">
        <v>2769</v>
      </c>
      <c r="U69" s="179" t="s">
        <v>2769</v>
      </c>
      <c r="V69" s="179" t="s">
        <v>2889</v>
      </c>
      <c r="W69" s="179" t="s">
        <v>2769</v>
      </c>
      <c r="X69" s="179" t="s">
        <v>2769</v>
      </c>
      <c r="Y69" s="179" t="s">
        <v>2889</v>
      </c>
      <c r="Z69" s="179" t="s">
        <v>2769</v>
      </c>
      <c r="AA69" s="179" t="s">
        <v>3458</v>
      </c>
      <c r="AB69" s="179" t="s">
        <v>2889</v>
      </c>
      <c r="AC69" s="179" t="s">
        <v>2769</v>
      </c>
      <c r="AD69" s="179" t="s">
        <v>3459</v>
      </c>
      <c r="AE69" s="179" t="s">
        <v>2889</v>
      </c>
      <c r="AF69" s="179" t="s">
        <v>2769</v>
      </c>
      <c r="AG69" s="179" t="s">
        <v>3460</v>
      </c>
      <c r="AH69" s="179" t="s">
        <v>2889</v>
      </c>
      <c r="AI69" s="179" t="s">
        <v>2769</v>
      </c>
      <c r="AJ69" s="179" t="s">
        <v>3461</v>
      </c>
      <c r="AK69" s="179" t="s">
        <v>2889</v>
      </c>
      <c r="AL69" s="179" t="s">
        <v>2769</v>
      </c>
      <c r="AM69" s="179" t="s">
        <v>3462</v>
      </c>
      <c r="AN69" s="179" t="s">
        <v>2889</v>
      </c>
      <c r="AO69" s="179" t="s">
        <v>2769</v>
      </c>
      <c r="AP69" s="179" t="s">
        <v>3463</v>
      </c>
      <c r="AQ69" s="179" t="s">
        <v>2889</v>
      </c>
      <c r="AR69" s="179" t="s">
        <v>2769</v>
      </c>
      <c r="AS69" s="179" t="s">
        <v>2769</v>
      </c>
      <c r="AT69" s="179" t="s">
        <v>2889</v>
      </c>
      <c r="AU69" s="179" t="s">
        <v>3464</v>
      </c>
      <c r="AV69" s="179" t="s">
        <v>2769</v>
      </c>
      <c r="AW69" s="179" t="s">
        <v>2889</v>
      </c>
      <c r="AX69" s="179" t="s">
        <v>2769</v>
      </c>
      <c r="AY69" s="179" t="s">
        <v>2769</v>
      </c>
      <c r="AZ69" s="179" t="s">
        <v>2889</v>
      </c>
      <c r="BA69" s="179" t="s">
        <v>2769</v>
      </c>
      <c r="BB69" s="179" t="s">
        <v>2769</v>
      </c>
      <c r="BC69" s="179" t="s">
        <v>2889</v>
      </c>
      <c r="BD69" s="179" t="s">
        <v>2769</v>
      </c>
      <c r="BE69" s="179" t="s">
        <v>3465</v>
      </c>
      <c r="BF69" s="179" t="s">
        <v>2889</v>
      </c>
      <c r="BG69" s="179" t="s">
        <v>2769</v>
      </c>
      <c r="BH69" s="179" t="s">
        <v>2769</v>
      </c>
      <c r="BI69" s="179" t="s">
        <v>2889</v>
      </c>
      <c r="BJ69" s="179" t="s">
        <v>2769</v>
      </c>
      <c r="BK69" s="179" t="s">
        <v>2769</v>
      </c>
      <c r="BL69" s="179" t="s">
        <v>2889</v>
      </c>
      <c r="BM69" s="179" t="s">
        <v>2769</v>
      </c>
      <c r="BN69" s="179" t="s">
        <v>2769</v>
      </c>
      <c r="BO69" s="179" t="s">
        <v>2889</v>
      </c>
      <c r="BP69" s="179" t="s">
        <v>2769</v>
      </c>
      <c r="BQ69" s="179" t="s">
        <v>2769</v>
      </c>
      <c r="BR69" s="179" t="s">
        <v>2889</v>
      </c>
      <c r="BS69" s="179" t="s">
        <v>2769</v>
      </c>
      <c r="BT69" s="179" t="s">
        <v>2769</v>
      </c>
      <c r="BU69" s="179" t="s">
        <v>2889</v>
      </c>
      <c r="BV69" s="179" t="s">
        <v>2769</v>
      </c>
      <c r="BW69" s="179" t="s">
        <v>2769</v>
      </c>
      <c r="BX69" s="179" t="s">
        <v>2889</v>
      </c>
      <c r="BY69" s="179" t="s">
        <v>3466</v>
      </c>
      <c r="BZ69" s="179" t="s">
        <v>2769</v>
      </c>
      <c r="CA69" s="179" t="s">
        <v>2889</v>
      </c>
      <c r="CB69" s="179" t="s">
        <v>3466</v>
      </c>
      <c r="CC69" s="179" t="s">
        <v>2769</v>
      </c>
      <c r="CD69" s="179" t="s">
        <v>2889</v>
      </c>
      <c r="CE69" s="179" t="s">
        <v>2769</v>
      </c>
      <c r="CF69" s="179" t="s">
        <v>2769</v>
      </c>
      <c r="CG69" s="179" t="s">
        <v>2889</v>
      </c>
      <c r="CH69" s="179" t="s">
        <v>2769</v>
      </c>
      <c r="CI69" s="179" t="s">
        <v>2769</v>
      </c>
      <c r="CJ69" s="179" t="s">
        <v>2889</v>
      </c>
      <c r="CK69" s="179" t="s">
        <v>3299</v>
      </c>
      <c r="CL69" s="179" t="s">
        <v>3467</v>
      </c>
      <c r="CM69" s="179" t="s">
        <v>2889</v>
      </c>
      <c r="CN69" s="179" t="s">
        <v>2769</v>
      </c>
      <c r="CO69" s="179" t="s">
        <v>2769</v>
      </c>
      <c r="CP69" s="179" t="s">
        <v>2889</v>
      </c>
      <c r="CQ69" s="179" t="s">
        <v>2769</v>
      </c>
      <c r="CR69" s="179" t="s">
        <v>2769</v>
      </c>
      <c r="CS69" s="179" t="s">
        <v>2889</v>
      </c>
      <c r="CT69" s="179" t="s">
        <v>3466</v>
      </c>
      <c r="CU69" s="179" t="s">
        <v>2769</v>
      </c>
      <c r="CV69" s="179" t="s">
        <v>2889</v>
      </c>
      <c r="CW69" s="179" t="s">
        <v>2769</v>
      </c>
      <c r="CX69" s="179" t="s">
        <v>2769</v>
      </c>
      <c r="CY69" s="179" t="s">
        <v>2889</v>
      </c>
      <c r="CZ69" s="179" t="s">
        <v>2769</v>
      </c>
      <c r="DA69" s="179" t="s">
        <v>2769</v>
      </c>
      <c r="DB69" s="179" t="s">
        <v>2889</v>
      </c>
      <c r="DC69" s="179" t="s">
        <v>2769</v>
      </c>
      <c r="DD69" s="179" t="s">
        <v>2769</v>
      </c>
      <c r="DE69" s="179" t="s">
        <v>2889</v>
      </c>
      <c r="DF69" s="179" t="s">
        <v>2769</v>
      </c>
      <c r="DG69" s="179" t="s">
        <v>2769</v>
      </c>
      <c r="DH69" s="179" t="s">
        <v>2889</v>
      </c>
      <c r="DI69" s="179" t="s">
        <v>3466</v>
      </c>
      <c r="DJ69" s="179" t="s">
        <v>2769</v>
      </c>
      <c r="DK69" s="179" t="s">
        <v>2889</v>
      </c>
      <c r="DL69" s="179" t="s">
        <v>3466</v>
      </c>
      <c r="DM69" s="179" t="s">
        <v>2769</v>
      </c>
      <c r="DN69" s="179" t="s">
        <v>2889</v>
      </c>
      <c r="DO69" s="179" t="s">
        <v>3466</v>
      </c>
      <c r="DP69" s="179" t="s">
        <v>2769</v>
      </c>
      <c r="DQ69" s="179" t="s">
        <v>2889</v>
      </c>
      <c r="DR69" s="179" t="s">
        <v>3468</v>
      </c>
      <c r="DS69" s="179" t="s">
        <v>2769</v>
      </c>
      <c r="DT69" s="179" t="s">
        <v>2889</v>
      </c>
      <c r="DU69" s="179" t="s">
        <v>3469</v>
      </c>
      <c r="DV69" s="179" t="s">
        <v>2769</v>
      </c>
      <c r="DW69" s="179" t="s">
        <v>2889</v>
      </c>
      <c r="DX69" s="179" t="s">
        <v>3470</v>
      </c>
      <c r="DY69" s="179" t="s">
        <v>2769</v>
      </c>
      <c r="DZ69" s="179" t="s">
        <v>2889</v>
      </c>
      <c r="EA69" s="179" t="s">
        <v>2769</v>
      </c>
      <c r="EB69" s="179" t="s">
        <v>3471</v>
      </c>
      <c r="EC69" s="179" t="s">
        <v>2889</v>
      </c>
      <c r="ED69" s="179" t="s">
        <v>2769</v>
      </c>
      <c r="EE69" s="179" t="s">
        <v>2769</v>
      </c>
      <c r="EF69" s="179" t="s">
        <v>2889</v>
      </c>
      <c r="EG69" s="179" t="s">
        <v>2769</v>
      </c>
      <c r="EH69" s="179" t="s">
        <v>2769</v>
      </c>
      <c r="EI69" s="179" t="s">
        <v>2889</v>
      </c>
      <c r="EJ69" s="179" t="s">
        <v>2769</v>
      </c>
      <c r="EK69" s="179" t="s">
        <v>2769</v>
      </c>
      <c r="EL69" s="179" t="s">
        <v>2889</v>
      </c>
      <c r="EM69" s="179" t="s">
        <v>3472</v>
      </c>
      <c r="EN69" s="179" t="s">
        <v>3473</v>
      </c>
      <c r="EO69" s="179" t="s">
        <v>2889</v>
      </c>
      <c r="EP69" s="179" t="s">
        <v>3474</v>
      </c>
      <c r="EQ69" s="179" t="s">
        <v>2769</v>
      </c>
      <c r="ER69" s="179" t="s">
        <v>2889</v>
      </c>
      <c r="ES69" s="179" t="s">
        <v>2769</v>
      </c>
      <c r="ET69" s="179" t="s">
        <v>3475</v>
      </c>
    </row>
    <row r="70" spans="1:150" x14ac:dyDescent="0.3">
      <c r="A70" s="1"/>
      <c r="B70" s="180" t="s">
        <v>3476</v>
      </c>
      <c r="C70" s="180" t="s">
        <v>578</v>
      </c>
      <c r="D70" s="180" t="s">
        <v>953</v>
      </c>
      <c r="E70" s="180" t="s">
        <v>3477</v>
      </c>
      <c r="F70" s="180" t="s">
        <v>3478</v>
      </c>
      <c r="G70" s="181" t="s">
        <v>2889</v>
      </c>
      <c r="H70" s="181" t="s">
        <v>2769</v>
      </c>
      <c r="I70" s="181" t="s">
        <v>2769</v>
      </c>
      <c r="J70" s="181" t="s">
        <v>2889</v>
      </c>
      <c r="K70" s="181" t="s">
        <v>2769</v>
      </c>
      <c r="L70" s="181" t="s">
        <v>2769</v>
      </c>
      <c r="M70" s="181" t="s">
        <v>2889</v>
      </c>
      <c r="N70" s="181" t="s">
        <v>2769</v>
      </c>
      <c r="O70" s="181" t="s">
        <v>2769</v>
      </c>
      <c r="P70" s="181" t="s">
        <v>2889</v>
      </c>
      <c r="Q70" s="181" t="s">
        <v>2769</v>
      </c>
      <c r="R70" s="181" t="s">
        <v>2769</v>
      </c>
      <c r="S70" s="181" t="s">
        <v>2889</v>
      </c>
      <c r="T70" s="181" t="s">
        <v>2769</v>
      </c>
      <c r="U70" s="181" t="s">
        <v>2769</v>
      </c>
      <c r="V70" s="181" t="s">
        <v>2889</v>
      </c>
      <c r="W70" s="181" t="s">
        <v>2769</v>
      </c>
      <c r="X70" s="181" t="s">
        <v>2769</v>
      </c>
      <c r="Y70" s="181" t="s">
        <v>2889</v>
      </c>
      <c r="Z70" s="181" t="s">
        <v>2769</v>
      </c>
      <c r="AA70" s="181" t="s">
        <v>2769</v>
      </c>
      <c r="AB70" s="181" t="s">
        <v>2889</v>
      </c>
      <c r="AC70" s="181" t="s">
        <v>2769</v>
      </c>
      <c r="AD70" s="181" t="s">
        <v>2769</v>
      </c>
      <c r="AE70" s="181" t="s">
        <v>2889</v>
      </c>
      <c r="AF70" s="181" t="s">
        <v>2769</v>
      </c>
      <c r="AG70" s="181" t="s">
        <v>2769</v>
      </c>
      <c r="AH70" s="181" t="s">
        <v>2889</v>
      </c>
      <c r="AI70" s="181" t="s">
        <v>2769</v>
      </c>
      <c r="AJ70" s="181" t="s">
        <v>2769</v>
      </c>
      <c r="AK70" s="181" t="s">
        <v>2889</v>
      </c>
      <c r="AL70" s="181" t="s">
        <v>2769</v>
      </c>
      <c r="AM70" s="181" t="s">
        <v>2769</v>
      </c>
      <c r="AN70" s="181" t="s">
        <v>2889</v>
      </c>
      <c r="AO70" s="181" t="s">
        <v>2769</v>
      </c>
      <c r="AP70" s="181" t="s">
        <v>2769</v>
      </c>
      <c r="AQ70" s="181" t="s">
        <v>2889</v>
      </c>
      <c r="AR70" s="181" t="s">
        <v>2769</v>
      </c>
      <c r="AS70" s="181" t="s">
        <v>2769</v>
      </c>
      <c r="AT70" s="181" t="s">
        <v>2889</v>
      </c>
      <c r="AU70" s="181" t="s">
        <v>2769</v>
      </c>
      <c r="AV70" s="181" t="s">
        <v>2769</v>
      </c>
      <c r="AW70" s="181" t="s">
        <v>2889</v>
      </c>
      <c r="AX70" s="181" t="s">
        <v>2769</v>
      </c>
      <c r="AY70" s="181" t="s">
        <v>2769</v>
      </c>
      <c r="AZ70" s="181" t="s">
        <v>2889</v>
      </c>
      <c r="BA70" s="181" t="s">
        <v>2769</v>
      </c>
      <c r="BB70" s="181" t="s">
        <v>2769</v>
      </c>
      <c r="BC70" s="181" t="s">
        <v>2889</v>
      </c>
      <c r="BD70" s="181" t="s">
        <v>2769</v>
      </c>
      <c r="BE70" s="181" t="s">
        <v>2769</v>
      </c>
      <c r="BF70" s="181" t="s">
        <v>2889</v>
      </c>
      <c r="BG70" s="181" t="s">
        <v>2769</v>
      </c>
      <c r="BH70" s="181" t="s">
        <v>2769</v>
      </c>
      <c r="BI70" s="181" t="s">
        <v>2889</v>
      </c>
      <c r="BJ70" s="181" t="s">
        <v>2769</v>
      </c>
      <c r="BK70" s="181" t="s">
        <v>2769</v>
      </c>
      <c r="BL70" s="181" t="s">
        <v>2889</v>
      </c>
      <c r="BM70" s="181" t="s">
        <v>2769</v>
      </c>
      <c r="BN70" s="181" t="s">
        <v>2769</v>
      </c>
      <c r="BO70" s="181" t="s">
        <v>2889</v>
      </c>
      <c r="BP70" s="181" t="s">
        <v>2769</v>
      </c>
      <c r="BQ70" s="181" t="s">
        <v>2769</v>
      </c>
      <c r="BR70" s="181" t="s">
        <v>2889</v>
      </c>
      <c r="BS70" s="181" t="s">
        <v>2769</v>
      </c>
      <c r="BT70" s="181" t="s">
        <v>2769</v>
      </c>
      <c r="BU70" s="181" t="s">
        <v>2889</v>
      </c>
      <c r="BV70" s="181" t="s">
        <v>2769</v>
      </c>
      <c r="BW70" s="181" t="s">
        <v>2769</v>
      </c>
      <c r="BX70" s="181" t="s">
        <v>2889</v>
      </c>
      <c r="BY70" s="181" t="s">
        <v>2769</v>
      </c>
      <c r="BZ70" s="181" t="s">
        <v>2769</v>
      </c>
      <c r="CA70" s="181" t="s">
        <v>2889</v>
      </c>
      <c r="CB70" s="181" t="s">
        <v>2769</v>
      </c>
      <c r="CC70" s="181" t="s">
        <v>2769</v>
      </c>
      <c r="CD70" s="181" t="s">
        <v>2889</v>
      </c>
      <c r="CE70" s="181" t="s">
        <v>2769</v>
      </c>
      <c r="CF70" s="181" t="s">
        <v>2769</v>
      </c>
      <c r="CG70" s="181" t="s">
        <v>2889</v>
      </c>
      <c r="CH70" s="181" t="s">
        <v>2769</v>
      </c>
      <c r="CI70" s="181" t="s">
        <v>2769</v>
      </c>
      <c r="CJ70" s="181" t="s">
        <v>2889</v>
      </c>
      <c r="CK70" s="181" t="s">
        <v>2769</v>
      </c>
      <c r="CL70" s="181" t="s">
        <v>2769</v>
      </c>
      <c r="CM70" s="181" t="s">
        <v>2889</v>
      </c>
      <c r="CN70" s="181" t="s">
        <v>2769</v>
      </c>
      <c r="CO70" s="181" t="s">
        <v>2769</v>
      </c>
      <c r="CP70" s="181" t="s">
        <v>2889</v>
      </c>
      <c r="CQ70" s="181" t="s">
        <v>2769</v>
      </c>
      <c r="CR70" s="181" t="s">
        <v>2769</v>
      </c>
      <c r="CS70" s="181" t="s">
        <v>2889</v>
      </c>
      <c r="CT70" s="181" t="s">
        <v>2769</v>
      </c>
      <c r="CU70" s="181" t="s">
        <v>2769</v>
      </c>
      <c r="CV70" s="181" t="s">
        <v>2889</v>
      </c>
      <c r="CW70" s="181" t="s">
        <v>2769</v>
      </c>
      <c r="CX70" s="181" t="s">
        <v>2769</v>
      </c>
      <c r="CY70" s="181" t="s">
        <v>2889</v>
      </c>
      <c r="CZ70" s="181" t="s">
        <v>2769</v>
      </c>
      <c r="DA70" s="181" t="s">
        <v>2769</v>
      </c>
      <c r="DB70" s="181" t="s">
        <v>2889</v>
      </c>
      <c r="DC70" s="181" t="s">
        <v>2769</v>
      </c>
      <c r="DD70" s="181" t="s">
        <v>2769</v>
      </c>
      <c r="DE70" s="181" t="s">
        <v>2889</v>
      </c>
      <c r="DF70" s="181" t="s">
        <v>2769</v>
      </c>
      <c r="DG70" s="181" t="s">
        <v>2769</v>
      </c>
      <c r="DH70" s="181" t="s">
        <v>2889</v>
      </c>
      <c r="DI70" s="181" t="s">
        <v>2769</v>
      </c>
      <c r="DJ70" s="181" t="s">
        <v>2769</v>
      </c>
      <c r="DK70" s="181" t="s">
        <v>2889</v>
      </c>
      <c r="DL70" s="181" t="s">
        <v>2769</v>
      </c>
      <c r="DM70" s="181" t="s">
        <v>2769</v>
      </c>
      <c r="DN70" s="181" t="s">
        <v>2889</v>
      </c>
      <c r="DO70" s="181" t="s">
        <v>2769</v>
      </c>
      <c r="DP70" s="181" t="s">
        <v>2769</v>
      </c>
      <c r="DQ70" s="181" t="s">
        <v>2889</v>
      </c>
      <c r="DR70" s="181" t="s">
        <v>2769</v>
      </c>
      <c r="DS70" s="181" t="s">
        <v>2769</v>
      </c>
      <c r="DT70" s="181" t="s">
        <v>2889</v>
      </c>
      <c r="DU70" s="181" t="s">
        <v>2769</v>
      </c>
      <c r="DV70" s="181" t="s">
        <v>2769</v>
      </c>
      <c r="DW70" s="181" t="s">
        <v>2889</v>
      </c>
      <c r="DX70" s="181" t="s">
        <v>2769</v>
      </c>
      <c r="DY70" s="181" t="s">
        <v>2769</v>
      </c>
      <c r="DZ70" s="181" t="s">
        <v>2889</v>
      </c>
      <c r="EA70" s="181" t="s">
        <v>2769</v>
      </c>
      <c r="EB70" s="181" t="s">
        <v>2769</v>
      </c>
      <c r="EC70" s="181" t="s">
        <v>2889</v>
      </c>
      <c r="ED70" s="181" t="s">
        <v>2769</v>
      </c>
      <c r="EE70" s="181" t="s">
        <v>2769</v>
      </c>
      <c r="EF70" s="181" t="s">
        <v>2889</v>
      </c>
      <c r="EG70" s="181" t="s">
        <v>2769</v>
      </c>
      <c r="EH70" s="181" t="s">
        <v>2769</v>
      </c>
      <c r="EI70" s="181" t="s">
        <v>2889</v>
      </c>
      <c r="EJ70" s="181" t="s">
        <v>2769</v>
      </c>
      <c r="EK70" s="181" t="s">
        <v>2769</v>
      </c>
      <c r="EL70" s="181" t="s">
        <v>2889</v>
      </c>
      <c r="EM70" s="181" t="s">
        <v>2769</v>
      </c>
      <c r="EN70" s="181" t="s">
        <v>2769</v>
      </c>
      <c r="EO70" s="181" t="s">
        <v>2889</v>
      </c>
      <c r="EP70" s="181" t="s">
        <v>2769</v>
      </c>
      <c r="EQ70" s="181" t="s">
        <v>2769</v>
      </c>
      <c r="ER70" s="181" t="s">
        <v>2889</v>
      </c>
      <c r="ES70" s="181" t="s">
        <v>2769</v>
      </c>
      <c r="ET70" s="181" t="s">
        <v>2769</v>
      </c>
    </row>
    <row r="71" spans="1:150" x14ac:dyDescent="0.3">
      <c r="A71" s="1"/>
      <c r="B71" s="180" t="s">
        <v>3479</v>
      </c>
      <c r="C71" s="180" t="s">
        <v>578</v>
      </c>
      <c r="D71" s="180" t="s">
        <v>953</v>
      </c>
      <c r="E71" s="180" t="s">
        <v>3480</v>
      </c>
      <c r="F71" s="180" t="s">
        <v>3481</v>
      </c>
      <c r="G71" s="181" t="s">
        <v>2889</v>
      </c>
      <c r="H71" s="181" t="s">
        <v>3456</v>
      </c>
      <c r="I71" s="181" t="s">
        <v>2769</v>
      </c>
      <c r="J71" s="181" t="s">
        <v>2889</v>
      </c>
      <c r="K71" s="181" t="s">
        <v>2769</v>
      </c>
      <c r="L71" s="181" t="s">
        <v>2769</v>
      </c>
      <c r="M71" s="181" t="s">
        <v>2889</v>
      </c>
      <c r="N71" s="181" t="s">
        <v>2769</v>
      </c>
      <c r="O71" s="181" t="s">
        <v>3457</v>
      </c>
      <c r="P71" s="181" t="s">
        <v>2889</v>
      </c>
      <c r="Q71" s="181" t="s">
        <v>2769</v>
      </c>
      <c r="R71" s="181" t="s">
        <v>2769</v>
      </c>
      <c r="S71" s="181" t="s">
        <v>2889</v>
      </c>
      <c r="T71" s="181" t="s">
        <v>2769</v>
      </c>
      <c r="U71" s="181" t="s">
        <v>2769</v>
      </c>
      <c r="V71" s="181" t="s">
        <v>2889</v>
      </c>
      <c r="W71" s="181" t="s">
        <v>2769</v>
      </c>
      <c r="X71" s="181" t="s">
        <v>2769</v>
      </c>
      <c r="Y71" s="181" t="s">
        <v>2889</v>
      </c>
      <c r="Z71" s="181" t="s">
        <v>2769</v>
      </c>
      <c r="AA71" s="181" t="s">
        <v>3458</v>
      </c>
      <c r="AB71" s="181" t="s">
        <v>2889</v>
      </c>
      <c r="AC71" s="181" t="s">
        <v>2769</v>
      </c>
      <c r="AD71" s="181" t="s">
        <v>3459</v>
      </c>
      <c r="AE71" s="181" t="s">
        <v>2889</v>
      </c>
      <c r="AF71" s="181" t="s">
        <v>2769</v>
      </c>
      <c r="AG71" s="181" t="s">
        <v>3460</v>
      </c>
      <c r="AH71" s="181" t="s">
        <v>2889</v>
      </c>
      <c r="AI71" s="181" t="s">
        <v>2769</v>
      </c>
      <c r="AJ71" s="181" t="s">
        <v>3461</v>
      </c>
      <c r="AK71" s="181" t="s">
        <v>2889</v>
      </c>
      <c r="AL71" s="181" t="s">
        <v>2769</v>
      </c>
      <c r="AM71" s="181" t="s">
        <v>3462</v>
      </c>
      <c r="AN71" s="181" t="s">
        <v>2889</v>
      </c>
      <c r="AO71" s="181" t="s">
        <v>2769</v>
      </c>
      <c r="AP71" s="181" t="s">
        <v>3463</v>
      </c>
      <c r="AQ71" s="181" t="s">
        <v>2889</v>
      </c>
      <c r="AR71" s="181" t="s">
        <v>2769</v>
      </c>
      <c r="AS71" s="181" t="s">
        <v>2769</v>
      </c>
      <c r="AT71" s="181" t="s">
        <v>2889</v>
      </c>
      <c r="AU71" s="181" t="s">
        <v>3464</v>
      </c>
      <c r="AV71" s="181" t="s">
        <v>2769</v>
      </c>
      <c r="AW71" s="181" t="s">
        <v>2889</v>
      </c>
      <c r="AX71" s="181" t="s">
        <v>2769</v>
      </c>
      <c r="AY71" s="181" t="s">
        <v>2769</v>
      </c>
      <c r="AZ71" s="181" t="s">
        <v>2889</v>
      </c>
      <c r="BA71" s="181" t="s">
        <v>2769</v>
      </c>
      <c r="BB71" s="181" t="s">
        <v>2769</v>
      </c>
      <c r="BC71" s="181" t="s">
        <v>2889</v>
      </c>
      <c r="BD71" s="181" t="s">
        <v>2769</v>
      </c>
      <c r="BE71" s="181" t="s">
        <v>3465</v>
      </c>
      <c r="BF71" s="181" t="s">
        <v>2889</v>
      </c>
      <c r="BG71" s="181" t="s">
        <v>2769</v>
      </c>
      <c r="BH71" s="181" t="s">
        <v>2769</v>
      </c>
      <c r="BI71" s="181" t="s">
        <v>2889</v>
      </c>
      <c r="BJ71" s="181" t="s">
        <v>2769</v>
      </c>
      <c r="BK71" s="181" t="s">
        <v>2769</v>
      </c>
      <c r="BL71" s="181" t="s">
        <v>2889</v>
      </c>
      <c r="BM71" s="181" t="s">
        <v>2769</v>
      </c>
      <c r="BN71" s="181" t="s">
        <v>2769</v>
      </c>
      <c r="BO71" s="181" t="s">
        <v>2889</v>
      </c>
      <c r="BP71" s="181" t="s">
        <v>2769</v>
      </c>
      <c r="BQ71" s="181" t="s">
        <v>2769</v>
      </c>
      <c r="BR71" s="181" t="s">
        <v>2889</v>
      </c>
      <c r="BS71" s="181" t="s">
        <v>2769</v>
      </c>
      <c r="BT71" s="181" t="s">
        <v>2769</v>
      </c>
      <c r="BU71" s="181" t="s">
        <v>2889</v>
      </c>
      <c r="BV71" s="181" t="s">
        <v>2769</v>
      </c>
      <c r="BW71" s="181" t="s">
        <v>2769</v>
      </c>
      <c r="BX71" s="181" t="s">
        <v>2889</v>
      </c>
      <c r="BY71" s="181" t="s">
        <v>3466</v>
      </c>
      <c r="BZ71" s="181" t="s">
        <v>2769</v>
      </c>
      <c r="CA71" s="181" t="s">
        <v>2889</v>
      </c>
      <c r="CB71" s="181" t="s">
        <v>3466</v>
      </c>
      <c r="CC71" s="181" t="s">
        <v>2769</v>
      </c>
      <c r="CD71" s="181" t="s">
        <v>2889</v>
      </c>
      <c r="CE71" s="181" t="s">
        <v>2769</v>
      </c>
      <c r="CF71" s="181" t="s">
        <v>2769</v>
      </c>
      <c r="CG71" s="181" t="s">
        <v>2889</v>
      </c>
      <c r="CH71" s="181" t="s">
        <v>2769</v>
      </c>
      <c r="CI71" s="181" t="s">
        <v>2769</v>
      </c>
      <c r="CJ71" s="181" t="s">
        <v>2889</v>
      </c>
      <c r="CK71" s="181" t="s">
        <v>3299</v>
      </c>
      <c r="CL71" s="181" t="s">
        <v>3467</v>
      </c>
      <c r="CM71" s="181" t="s">
        <v>2889</v>
      </c>
      <c r="CN71" s="181" t="s">
        <v>2769</v>
      </c>
      <c r="CO71" s="181" t="s">
        <v>2769</v>
      </c>
      <c r="CP71" s="181" t="s">
        <v>2889</v>
      </c>
      <c r="CQ71" s="181" t="s">
        <v>2769</v>
      </c>
      <c r="CR71" s="181" t="s">
        <v>2769</v>
      </c>
      <c r="CS71" s="181" t="s">
        <v>2889</v>
      </c>
      <c r="CT71" s="181" t="s">
        <v>3466</v>
      </c>
      <c r="CU71" s="181" t="s">
        <v>2769</v>
      </c>
      <c r="CV71" s="181" t="s">
        <v>2889</v>
      </c>
      <c r="CW71" s="181" t="s">
        <v>2769</v>
      </c>
      <c r="CX71" s="181" t="s">
        <v>2769</v>
      </c>
      <c r="CY71" s="181" t="s">
        <v>2889</v>
      </c>
      <c r="CZ71" s="181" t="s">
        <v>2769</v>
      </c>
      <c r="DA71" s="181" t="s">
        <v>2769</v>
      </c>
      <c r="DB71" s="181" t="s">
        <v>2889</v>
      </c>
      <c r="DC71" s="181" t="s">
        <v>2769</v>
      </c>
      <c r="DD71" s="181" t="s">
        <v>2769</v>
      </c>
      <c r="DE71" s="181" t="s">
        <v>2889</v>
      </c>
      <c r="DF71" s="181" t="s">
        <v>2769</v>
      </c>
      <c r="DG71" s="181" t="s">
        <v>2769</v>
      </c>
      <c r="DH71" s="181" t="s">
        <v>2889</v>
      </c>
      <c r="DI71" s="181" t="s">
        <v>3466</v>
      </c>
      <c r="DJ71" s="181" t="s">
        <v>2769</v>
      </c>
      <c r="DK71" s="181" t="s">
        <v>2889</v>
      </c>
      <c r="DL71" s="181" t="s">
        <v>3466</v>
      </c>
      <c r="DM71" s="181" t="s">
        <v>2769</v>
      </c>
      <c r="DN71" s="181" t="s">
        <v>2889</v>
      </c>
      <c r="DO71" s="181" t="s">
        <v>3466</v>
      </c>
      <c r="DP71" s="181" t="s">
        <v>2769</v>
      </c>
      <c r="DQ71" s="181" t="s">
        <v>2889</v>
      </c>
      <c r="DR71" s="181" t="s">
        <v>3468</v>
      </c>
      <c r="DS71" s="181" t="s">
        <v>2769</v>
      </c>
      <c r="DT71" s="181" t="s">
        <v>2889</v>
      </c>
      <c r="DU71" s="181" t="s">
        <v>3469</v>
      </c>
      <c r="DV71" s="181" t="s">
        <v>2769</v>
      </c>
      <c r="DW71" s="181" t="s">
        <v>2889</v>
      </c>
      <c r="DX71" s="181" t="s">
        <v>3470</v>
      </c>
      <c r="DY71" s="181" t="s">
        <v>2769</v>
      </c>
      <c r="DZ71" s="181" t="s">
        <v>2889</v>
      </c>
      <c r="EA71" s="181" t="s">
        <v>2769</v>
      </c>
      <c r="EB71" s="181" t="s">
        <v>3471</v>
      </c>
      <c r="EC71" s="181" t="s">
        <v>2889</v>
      </c>
      <c r="ED71" s="181" t="s">
        <v>2769</v>
      </c>
      <c r="EE71" s="181" t="s">
        <v>2769</v>
      </c>
      <c r="EF71" s="181" t="s">
        <v>2889</v>
      </c>
      <c r="EG71" s="181" t="s">
        <v>2769</v>
      </c>
      <c r="EH71" s="181" t="s">
        <v>2769</v>
      </c>
      <c r="EI71" s="181" t="s">
        <v>2889</v>
      </c>
      <c r="EJ71" s="181" t="s">
        <v>2769</v>
      </c>
      <c r="EK71" s="181" t="s">
        <v>2769</v>
      </c>
      <c r="EL71" s="181" t="s">
        <v>2889</v>
      </c>
      <c r="EM71" s="181" t="s">
        <v>3472</v>
      </c>
      <c r="EN71" s="181" t="s">
        <v>3473</v>
      </c>
      <c r="EO71" s="181" t="s">
        <v>2889</v>
      </c>
      <c r="EP71" s="181" t="s">
        <v>3474</v>
      </c>
      <c r="EQ71" s="181" t="s">
        <v>2769</v>
      </c>
      <c r="ER71" s="181" t="s">
        <v>2889</v>
      </c>
      <c r="ES71" s="181" t="s">
        <v>2769</v>
      </c>
      <c r="ET71" s="181" t="s">
        <v>3475</v>
      </c>
    </row>
    <row r="72" spans="1:150" x14ac:dyDescent="0.3">
      <c r="A72" s="1"/>
      <c r="B72" s="179" t="s">
        <v>3482</v>
      </c>
      <c r="C72" s="179" t="s">
        <v>88</v>
      </c>
      <c r="D72" s="179" t="s">
        <v>3483</v>
      </c>
      <c r="E72" s="179" t="s">
        <v>3484</v>
      </c>
      <c r="F72" s="179" t="s">
        <v>3485</v>
      </c>
      <c r="G72" s="179" t="s">
        <v>2889</v>
      </c>
      <c r="H72" s="179" t="s">
        <v>2769</v>
      </c>
      <c r="I72" s="179" t="s">
        <v>2769</v>
      </c>
      <c r="J72" s="179" t="s">
        <v>2889</v>
      </c>
      <c r="K72" s="179" t="s">
        <v>2769</v>
      </c>
      <c r="L72" s="179" t="s">
        <v>2769</v>
      </c>
      <c r="M72" s="179" t="s">
        <v>2889</v>
      </c>
      <c r="N72" s="179" t="s">
        <v>2769</v>
      </c>
      <c r="O72" s="179" t="s">
        <v>2769</v>
      </c>
      <c r="P72" s="179" t="s">
        <v>2889</v>
      </c>
      <c r="Q72" s="179" t="s">
        <v>2769</v>
      </c>
      <c r="R72" s="179" t="s">
        <v>2769</v>
      </c>
      <c r="S72" s="179" t="s">
        <v>2889</v>
      </c>
      <c r="T72" s="179" t="s">
        <v>2769</v>
      </c>
      <c r="U72" s="179" t="s">
        <v>2769</v>
      </c>
      <c r="V72" s="179" t="s">
        <v>2889</v>
      </c>
      <c r="W72" s="179" t="s">
        <v>2769</v>
      </c>
      <c r="X72" s="179" t="s">
        <v>2769</v>
      </c>
      <c r="Y72" s="179" t="s">
        <v>2889</v>
      </c>
      <c r="Z72" s="179" t="s">
        <v>2769</v>
      </c>
      <c r="AA72" s="179" t="s">
        <v>2769</v>
      </c>
      <c r="AB72" s="179" t="s">
        <v>2889</v>
      </c>
      <c r="AC72" s="179" t="s">
        <v>2769</v>
      </c>
      <c r="AD72" s="179" t="s">
        <v>2769</v>
      </c>
      <c r="AE72" s="179" t="s">
        <v>2889</v>
      </c>
      <c r="AF72" s="179" t="s">
        <v>2769</v>
      </c>
      <c r="AG72" s="179" t="s">
        <v>2769</v>
      </c>
      <c r="AH72" s="179" t="s">
        <v>2889</v>
      </c>
      <c r="AI72" s="179" t="s">
        <v>2769</v>
      </c>
      <c r="AJ72" s="179" t="s">
        <v>2769</v>
      </c>
      <c r="AK72" s="179" t="s">
        <v>2889</v>
      </c>
      <c r="AL72" s="179" t="s">
        <v>2769</v>
      </c>
      <c r="AM72" s="179" t="s">
        <v>2769</v>
      </c>
      <c r="AN72" s="179" t="s">
        <v>2889</v>
      </c>
      <c r="AO72" s="179" t="s">
        <v>2769</v>
      </c>
      <c r="AP72" s="179" t="s">
        <v>2769</v>
      </c>
      <c r="AQ72" s="179" t="s">
        <v>2889</v>
      </c>
      <c r="AR72" s="179" t="s">
        <v>2769</v>
      </c>
      <c r="AS72" s="179" t="s">
        <v>2769</v>
      </c>
      <c r="AT72" s="179" t="s">
        <v>2889</v>
      </c>
      <c r="AU72" s="179" t="s">
        <v>2769</v>
      </c>
      <c r="AV72" s="179" t="s">
        <v>2769</v>
      </c>
      <c r="AW72" s="179" t="s">
        <v>2889</v>
      </c>
      <c r="AX72" s="179" t="s">
        <v>2769</v>
      </c>
      <c r="AY72" s="179" t="s">
        <v>2769</v>
      </c>
      <c r="AZ72" s="179" t="s">
        <v>2889</v>
      </c>
      <c r="BA72" s="179" t="s">
        <v>2769</v>
      </c>
      <c r="BB72" s="179" t="s">
        <v>2769</v>
      </c>
      <c r="BC72" s="179" t="s">
        <v>2889</v>
      </c>
      <c r="BD72" s="179" t="s">
        <v>2769</v>
      </c>
      <c r="BE72" s="179" t="s">
        <v>2769</v>
      </c>
      <c r="BF72" s="179" t="s">
        <v>2889</v>
      </c>
      <c r="BG72" s="179" t="s">
        <v>2769</v>
      </c>
      <c r="BH72" s="179" t="s">
        <v>2769</v>
      </c>
      <c r="BI72" s="179" t="s">
        <v>2889</v>
      </c>
      <c r="BJ72" s="179" t="s">
        <v>2769</v>
      </c>
      <c r="BK72" s="179" t="s">
        <v>2769</v>
      </c>
      <c r="BL72" s="179" t="s">
        <v>2889</v>
      </c>
      <c r="BM72" s="179" t="s">
        <v>2769</v>
      </c>
      <c r="BN72" s="179" t="s">
        <v>2769</v>
      </c>
      <c r="BO72" s="179" t="s">
        <v>2889</v>
      </c>
      <c r="BP72" s="179" t="s">
        <v>2769</v>
      </c>
      <c r="BQ72" s="179" t="s">
        <v>2769</v>
      </c>
      <c r="BR72" s="179" t="s">
        <v>2889</v>
      </c>
      <c r="BS72" s="179" t="s">
        <v>2769</v>
      </c>
      <c r="BT72" s="179" t="s">
        <v>2769</v>
      </c>
      <c r="BU72" s="179" t="s">
        <v>2889</v>
      </c>
      <c r="BV72" s="179" t="s">
        <v>2769</v>
      </c>
      <c r="BW72" s="179" t="s">
        <v>2769</v>
      </c>
      <c r="BX72" s="179" t="s">
        <v>2889</v>
      </c>
      <c r="BY72" s="179" t="s">
        <v>2769</v>
      </c>
      <c r="BZ72" s="179" t="s">
        <v>2769</v>
      </c>
      <c r="CA72" s="179" t="s">
        <v>2889</v>
      </c>
      <c r="CB72" s="179" t="s">
        <v>2769</v>
      </c>
      <c r="CC72" s="179" t="s">
        <v>2769</v>
      </c>
      <c r="CD72" s="179" t="s">
        <v>2889</v>
      </c>
      <c r="CE72" s="179" t="s">
        <v>2769</v>
      </c>
      <c r="CF72" s="179" t="s">
        <v>2769</v>
      </c>
      <c r="CG72" s="179" t="s">
        <v>2889</v>
      </c>
      <c r="CH72" s="179" t="s">
        <v>2769</v>
      </c>
      <c r="CI72" s="179" t="s">
        <v>2769</v>
      </c>
      <c r="CJ72" s="179" t="s">
        <v>2889</v>
      </c>
      <c r="CK72" s="179" t="s">
        <v>2769</v>
      </c>
      <c r="CL72" s="179" t="s">
        <v>2769</v>
      </c>
      <c r="CM72" s="179" t="s">
        <v>2889</v>
      </c>
      <c r="CN72" s="179" t="s">
        <v>2769</v>
      </c>
      <c r="CO72" s="179" t="s">
        <v>2769</v>
      </c>
      <c r="CP72" s="179" t="s">
        <v>2889</v>
      </c>
      <c r="CQ72" s="179" t="s">
        <v>2769</v>
      </c>
      <c r="CR72" s="179" t="s">
        <v>2769</v>
      </c>
      <c r="CS72" s="179" t="s">
        <v>2889</v>
      </c>
      <c r="CT72" s="179" t="s">
        <v>2769</v>
      </c>
      <c r="CU72" s="179" t="s">
        <v>2769</v>
      </c>
      <c r="CV72" s="179" t="s">
        <v>2889</v>
      </c>
      <c r="CW72" s="179" t="s">
        <v>2769</v>
      </c>
      <c r="CX72" s="179" t="s">
        <v>2769</v>
      </c>
      <c r="CY72" s="179" t="s">
        <v>2889</v>
      </c>
      <c r="CZ72" s="179" t="s">
        <v>2769</v>
      </c>
      <c r="DA72" s="179" t="s">
        <v>2769</v>
      </c>
      <c r="DB72" s="179" t="s">
        <v>2889</v>
      </c>
      <c r="DC72" s="179" t="s">
        <v>2769</v>
      </c>
      <c r="DD72" s="179" t="s">
        <v>2769</v>
      </c>
      <c r="DE72" s="179" t="s">
        <v>2889</v>
      </c>
      <c r="DF72" s="179" t="s">
        <v>2769</v>
      </c>
      <c r="DG72" s="179" t="s">
        <v>2769</v>
      </c>
      <c r="DH72" s="179" t="s">
        <v>2889</v>
      </c>
      <c r="DI72" s="179" t="s">
        <v>2769</v>
      </c>
      <c r="DJ72" s="179" t="s">
        <v>2769</v>
      </c>
      <c r="DK72" s="179" t="s">
        <v>2889</v>
      </c>
      <c r="DL72" s="179" t="s">
        <v>2769</v>
      </c>
      <c r="DM72" s="179" t="s">
        <v>2769</v>
      </c>
      <c r="DN72" s="179" t="s">
        <v>2889</v>
      </c>
      <c r="DO72" s="179" t="s">
        <v>2769</v>
      </c>
      <c r="DP72" s="179" t="s">
        <v>2769</v>
      </c>
      <c r="DQ72" s="179" t="s">
        <v>2889</v>
      </c>
      <c r="DR72" s="179" t="s">
        <v>2769</v>
      </c>
      <c r="DS72" s="179" t="s">
        <v>2769</v>
      </c>
      <c r="DT72" s="179" t="s">
        <v>2889</v>
      </c>
      <c r="DU72" s="179" t="s">
        <v>2769</v>
      </c>
      <c r="DV72" s="179" t="s">
        <v>2769</v>
      </c>
      <c r="DW72" s="179" t="s">
        <v>2889</v>
      </c>
      <c r="DX72" s="179" t="s">
        <v>2769</v>
      </c>
      <c r="DY72" s="179" t="s">
        <v>2769</v>
      </c>
      <c r="DZ72" s="179" t="s">
        <v>2889</v>
      </c>
      <c r="EA72" s="179" t="s">
        <v>2769</v>
      </c>
      <c r="EB72" s="179" t="s">
        <v>2769</v>
      </c>
      <c r="EC72" s="179" t="s">
        <v>2889</v>
      </c>
      <c r="ED72" s="179" t="s">
        <v>2769</v>
      </c>
      <c r="EE72" s="179" t="s">
        <v>2769</v>
      </c>
      <c r="EF72" s="179" t="s">
        <v>2889</v>
      </c>
      <c r="EG72" s="179" t="s">
        <v>2769</v>
      </c>
      <c r="EH72" s="179" t="s">
        <v>2769</v>
      </c>
      <c r="EI72" s="179" t="s">
        <v>2889</v>
      </c>
      <c r="EJ72" s="179" t="s">
        <v>2769</v>
      </c>
      <c r="EK72" s="179" t="s">
        <v>2769</v>
      </c>
      <c r="EL72" s="179" t="s">
        <v>2889</v>
      </c>
      <c r="EM72" s="179" t="s">
        <v>2769</v>
      </c>
      <c r="EN72" s="179" t="s">
        <v>2769</v>
      </c>
      <c r="EO72" s="179" t="s">
        <v>2889</v>
      </c>
      <c r="EP72" s="179" t="s">
        <v>2769</v>
      </c>
      <c r="EQ72" s="179" t="s">
        <v>2769</v>
      </c>
      <c r="ER72" s="179" t="s">
        <v>2889</v>
      </c>
      <c r="ES72" s="179" t="s">
        <v>2769</v>
      </c>
      <c r="ET72" s="179" t="s">
        <v>2769</v>
      </c>
    </row>
    <row r="73" spans="1:150" x14ac:dyDescent="0.3">
      <c r="A73" s="1"/>
      <c r="B73" s="180" t="s">
        <v>3486</v>
      </c>
      <c r="C73" s="180" t="s">
        <v>88</v>
      </c>
      <c r="D73" s="180" t="s">
        <v>3483</v>
      </c>
      <c r="E73" s="180" t="s">
        <v>3487</v>
      </c>
      <c r="F73" s="180" t="s">
        <v>3488</v>
      </c>
      <c r="G73" s="181" t="s">
        <v>2889</v>
      </c>
      <c r="H73" s="181" t="s">
        <v>2769</v>
      </c>
      <c r="I73" s="181" t="s">
        <v>2769</v>
      </c>
      <c r="J73" s="181" t="s">
        <v>2889</v>
      </c>
      <c r="K73" s="181" t="s">
        <v>2769</v>
      </c>
      <c r="L73" s="181" t="s">
        <v>2769</v>
      </c>
      <c r="M73" s="181" t="s">
        <v>2889</v>
      </c>
      <c r="N73" s="181" t="s">
        <v>2769</v>
      </c>
      <c r="O73" s="181" t="s">
        <v>2769</v>
      </c>
      <c r="P73" s="181" t="s">
        <v>2889</v>
      </c>
      <c r="Q73" s="181" t="s">
        <v>2769</v>
      </c>
      <c r="R73" s="181" t="s">
        <v>2769</v>
      </c>
      <c r="S73" s="181" t="s">
        <v>2889</v>
      </c>
      <c r="T73" s="181" t="s">
        <v>2769</v>
      </c>
      <c r="U73" s="181" t="s">
        <v>2769</v>
      </c>
      <c r="V73" s="181" t="s">
        <v>2889</v>
      </c>
      <c r="W73" s="181" t="s">
        <v>2769</v>
      </c>
      <c r="X73" s="181" t="s">
        <v>2769</v>
      </c>
      <c r="Y73" s="181" t="s">
        <v>2889</v>
      </c>
      <c r="Z73" s="181" t="s">
        <v>2769</v>
      </c>
      <c r="AA73" s="181" t="s">
        <v>2769</v>
      </c>
      <c r="AB73" s="181" t="s">
        <v>2889</v>
      </c>
      <c r="AC73" s="181" t="s">
        <v>2769</v>
      </c>
      <c r="AD73" s="181" t="s">
        <v>2769</v>
      </c>
      <c r="AE73" s="181" t="s">
        <v>2889</v>
      </c>
      <c r="AF73" s="181" t="s">
        <v>2769</v>
      </c>
      <c r="AG73" s="181" t="s">
        <v>2769</v>
      </c>
      <c r="AH73" s="181" t="s">
        <v>2889</v>
      </c>
      <c r="AI73" s="181" t="s">
        <v>2769</v>
      </c>
      <c r="AJ73" s="181" t="s">
        <v>2769</v>
      </c>
      <c r="AK73" s="181" t="s">
        <v>2889</v>
      </c>
      <c r="AL73" s="181" t="s">
        <v>2769</v>
      </c>
      <c r="AM73" s="181" t="s">
        <v>2769</v>
      </c>
      <c r="AN73" s="181" t="s">
        <v>2889</v>
      </c>
      <c r="AO73" s="181" t="s">
        <v>2769</v>
      </c>
      <c r="AP73" s="181" t="s">
        <v>2769</v>
      </c>
      <c r="AQ73" s="181" t="s">
        <v>2889</v>
      </c>
      <c r="AR73" s="181" t="s">
        <v>2769</v>
      </c>
      <c r="AS73" s="181" t="s">
        <v>2769</v>
      </c>
      <c r="AT73" s="181" t="s">
        <v>2889</v>
      </c>
      <c r="AU73" s="181" t="s">
        <v>2769</v>
      </c>
      <c r="AV73" s="181" t="s">
        <v>2769</v>
      </c>
      <c r="AW73" s="181" t="s">
        <v>2889</v>
      </c>
      <c r="AX73" s="181" t="s">
        <v>2769</v>
      </c>
      <c r="AY73" s="181" t="s">
        <v>2769</v>
      </c>
      <c r="AZ73" s="181" t="s">
        <v>2889</v>
      </c>
      <c r="BA73" s="181" t="s">
        <v>2769</v>
      </c>
      <c r="BB73" s="181" t="s">
        <v>2769</v>
      </c>
      <c r="BC73" s="181" t="s">
        <v>2889</v>
      </c>
      <c r="BD73" s="181" t="s">
        <v>2769</v>
      </c>
      <c r="BE73" s="181" t="s">
        <v>2769</v>
      </c>
      <c r="BF73" s="181" t="s">
        <v>2889</v>
      </c>
      <c r="BG73" s="181" t="s">
        <v>2769</v>
      </c>
      <c r="BH73" s="181" t="s">
        <v>2769</v>
      </c>
      <c r="BI73" s="181" t="s">
        <v>2889</v>
      </c>
      <c r="BJ73" s="181" t="s">
        <v>2769</v>
      </c>
      <c r="BK73" s="181" t="s">
        <v>2769</v>
      </c>
      <c r="BL73" s="181" t="s">
        <v>2889</v>
      </c>
      <c r="BM73" s="181" t="s">
        <v>2769</v>
      </c>
      <c r="BN73" s="181" t="s">
        <v>2769</v>
      </c>
      <c r="BO73" s="181" t="s">
        <v>2889</v>
      </c>
      <c r="BP73" s="181" t="s">
        <v>2769</v>
      </c>
      <c r="BQ73" s="181" t="s">
        <v>2769</v>
      </c>
      <c r="BR73" s="181" t="s">
        <v>2889</v>
      </c>
      <c r="BS73" s="181" t="s">
        <v>2769</v>
      </c>
      <c r="BT73" s="181" t="s">
        <v>2769</v>
      </c>
      <c r="BU73" s="181" t="s">
        <v>2889</v>
      </c>
      <c r="BV73" s="181" t="s">
        <v>2769</v>
      </c>
      <c r="BW73" s="181" t="s">
        <v>2769</v>
      </c>
      <c r="BX73" s="181" t="s">
        <v>2889</v>
      </c>
      <c r="BY73" s="181" t="s">
        <v>2769</v>
      </c>
      <c r="BZ73" s="181" t="s">
        <v>2769</v>
      </c>
      <c r="CA73" s="181" t="s">
        <v>2889</v>
      </c>
      <c r="CB73" s="181" t="s">
        <v>2769</v>
      </c>
      <c r="CC73" s="181" t="s">
        <v>2769</v>
      </c>
      <c r="CD73" s="181" t="s">
        <v>2889</v>
      </c>
      <c r="CE73" s="181" t="s">
        <v>2769</v>
      </c>
      <c r="CF73" s="181" t="s">
        <v>2769</v>
      </c>
      <c r="CG73" s="181" t="s">
        <v>2889</v>
      </c>
      <c r="CH73" s="181" t="s">
        <v>2769</v>
      </c>
      <c r="CI73" s="181" t="s">
        <v>2769</v>
      </c>
      <c r="CJ73" s="181" t="s">
        <v>2889</v>
      </c>
      <c r="CK73" s="181" t="s">
        <v>2769</v>
      </c>
      <c r="CL73" s="181" t="s">
        <v>2769</v>
      </c>
      <c r="CM73" s="181" t="s">
        <v>2889</v>
      </c>
      <c r="CN73" s="181" t="s">
        <v>2769</v>
      </c>
      <c r="CO73" s="181" t="s">
        <v>2769</v>
      </c>
      <c r="CP73" s="181" t="s">
        <v>2889</v>
      </c>
      <c r="CQ73" s="181" t="s">
        <v>2769</v>
      </c>
      <c r="CR73" s="181" t="s">
        <v>2769</v>
      </c>
      <c r="CS73" s="181" t="s">
        <v>2889</v>
      </c>
      <c r="CT73" s="181" t="s">
        <v>2769</v>
      </c>
      <c r="CU73" s="181" t="s">
        <v>2769</v>
      </c>
      <c r="CV73" s="181" t="s">
        <v>2889</v>
      </c>
      <c r="CW73" s="181" t="s">
        <v>2769</v>
      </c>
      <c r="CX73" s="181" t="s">
        <v>2769</v>
      </c>
      <c r="CY73" s="181" t="s">
        <v>2889</v>
      </c>
      <c r="CZ73" s="181" t="s">
        <v>2769</v>
      </c>
      <c r="DA73" s="181" t="s">
        <v>2769</v>
      </c>
      <c r="DB73" s="181" t="s">
        <v>2889</v>
      </c>
      <c r="DC73" s="181" t="s">
        <v>2769</v>
      </c>
      <c r="DD73" s="181" t="s">
        <v>2769</v>
      </c>
      <c r="DE73" s="181" t="s">
        <v>2889</v>
      </c>
      <c r="DF73" s="181" t="s">
        <v>2769</v>
      </c>
      <c r="DG73" s="181" t="s">
        <v>2769</v>
      </c>
      <c r="DH73" s="181" t="s">
        <v>2889</v>
      </c>
      <c r="DI73" s="181" t="s">
        <v>2769</v>
      </c>
      <c r="DJ73" s="181" t="s">
        <v>2769</v>
      </c>
      <c r="DK73" s="181" t="s">
        <v>2889</v>
      </c>
      <c r="DL73" s="181" t="s">
        <v>2769</v>
      </c>
      <c r="DM73" s="181" t="s">
        <v>2769</v>
      </c>
      <c r="DN73" s="181" t="s">
        <v>2889</v>
      </c>
      <c r="DO73" s="181" t="s">
        <v>2769</v>
      </c>
      <c r="DP73" s="181" t="s">
        <v>2769</v>
      </c>
      <c r="DQ73" s="181" t="s">
        <v>2889</v>
      </c>
      <c r="DR73" s="181" t="s">
        <v>2769</v>
      </c>
      <c r="DS73" s="181" t="s">
        <v>2769</v>
      </c>
      <c r="DT73" s="181" t="s">
        <v>2889</v>
      </c>
      <c r="DU73" s="181" t="s">
        <v>2769</v>
      </c>
      <c r="DV73" s="181" t="s">
        <v>2769</v>
      </c>
      <c r="DW73" s="181" t="s">
        <v>2889</v>
      </c>
      <c r="DX73" s="181" t="s">
        <v>2769</v>
      </c>
      <c r="DY73" s="181" t="s">
        <v>2769</v>
      </c>
      <c r="DZ73" s="181" t="s">
        <v>2889</v>
      </c>
      <c r="EA73" s="181" t="s">
        <v>2769</v>
      </c>
      <c r="EB73" s="181" t="s">
        <v>2769</v>
      </c>
      <c r="EC73" s="181" t="s">
        <v>2889</v>
      </c>
      <c r="ED73" s="181" t="s">
        <v>2769</v>
      </c>
      <c r="EE73" s="181" t="s">
        <v>2769</v>
      </c>
      <c r="EF73" s="181" t="s">
        <v>2889</v>
      </c>
      <c r="EG73" s="181" t="s">
        <v>2769</v>
      </c>
      <c r="EH73" s="181" t="s">
        <v>2769</v>
      </c>
      <c r="EI73" s="181" t="s">
        <v>2889</v>
      </c>
      <c r="EJ73" s="181" t="s">
        <v>2769</v>
      </c>
      <c r="EK73" s="181" t="s">
        <v>2769</v>
      </c>
      <c r="EL73" s="181" t="s">
        <v>2889</v>
      </c>
      <c r="EM73" s="181" t="s">
        <v>2769</v>
      </c>
      <c r="EN73" s="181" t="s">
        <v>2769</v>
      </c>
      <c r="EO73" s="181" t="s">
        <v>2889</v>
      </c>
      <c r="EP73" s="181" t="s">
        <v>2769</v>
      </c>
      <c r="EQ73" s="181" t="s">
        <v>2769</v>
      </c>
      <c r="ER73" s="181" t="s">
        <v>2889</v>
      </c>
      <c r="ES73" s="181" t="s">
        <v>2769</v>
      </c>
      <c r="ET73" s="181" t="s">
        <v>2769</v>
      </c>
    </row>
    <row r="74" spans="1:150" x14ac:dyDescent="0.3">
      <c r="A74" s="1"/>
      <c r="B74" s="179" t="s">
        <v>3489</v>
      </c>
      <c r="C74" s="179" t="s">
        <v>576</v>
      </c>
      <c r="D74" s="179" t="s">
        <v>971</v>
      </c>
      <c r="E74" s="179" t="s">
        <v>3490</v>
      </c>
      <c r="F74" s="179" t="s">
        <v>3491</v>
      </c>
      <c r="G74" s="179" t="s">
        <v>2889</v>
      </c>
      <c r="H74" s="179" t="s">
        <v>2769</v>
      </c>
      <c r="I74" s="179" t="s">
        <v>2769</v>
      </c>
      <c r="J74" s="179" t="s">
        <v>2889</v>
      </c>
      <c r="K74" s="179" t="s">
        <v>2769</v>
      </c>
      <c r="L74" s="179" t="s">
        <v>2769</v>
      </c>
      <c r="M74" s="179" t="s">
        <v>2889</v>
      </c>
      <c r="N74" s="179" t="s">
        <v>2769</v>
      </c>
      <c r="O74" s="179" t="s">
        <v>2769</v>
      </c>
      <c r="P74" s="179" t="s">
        <v>2889</v>
      </c>
      <c r="Q74" s="179" t="s">
        <v>2769</v>
      </c>
      <c r="R74" s="179" t="s">
        <v>2769</v>
      </c>
      <c r="S74" s="179" t="s">
        <v>2889</v>
      </c>
      <c r="T74" s="179" t="s">
        <v>2769</v>
      </c>
      <c r="U74" s="179" t="s">
        <v>2769</v>
      </c>
      <c r="V74" s="179" t="s">
        <v>2889</v>
      </c>
      <c r="W74" s="179" t="s">
        <v>2769</v>
      </c>
      <c r="X74" s="179" t="s">
        <v>2769</v>
      </c>
      <c r="Y74" s="179" t="s">
        <v>2889</v>
      </c>
      <c r="Z74" s="179" t="s">
        <v>2769</v>
      </c>
      <c r="AA74" s="179" t="s">
        <v>2769</v>
      </c>
      <c r="AB74" s="179" t="s">
        <v>2889</v>
      </c>
      <c r="AC74" s="179" t="s">
        <v>2769</v>
      </c>
      <c r="AD74" s="179" t="s">
        <v>2769</v>
      </c>
      <c r="AE74" s="179" t="s">
        <v>2889</v>
      </c>
      <c r="AF74" s="179" t="s">
        <v>2769</v>
      </c>
      <c r="AG74" s="179" t="s">
        <v>2769</v>
      </c>
      <c r="AH74" s="179" t="s">
        <v>2889</v>
      </c>
      <c r="AI74" s="179" t="s">
        <v>2769</v>
      </c>
      <c r="AJ74" s="179" t="s">
        <v>2769</v>
      </c>
      <c r="AK74" s="179" t="s">
        <v>2889</v>
      </c>
      <c r="AL74" s="179" t="s">
        <v>2769</v>
      </c>
      <c r="AM74" s="179" t="s">
        <v>2769</v>
      </c>
      <c r="AN74" s="179" t="s">
        <v>2889</v>
      </c>
      <c r="AO74" s="179" t="s">
        <v>2769</v>
      </c>
      <c r="AP74" s="179" t="s">
        <v>2769</v>
      </c>
      <c r="AQ74" s="179" t="s">
        <v>2889</v>
      </c>
      <c r="AR74" s="179" t="s">
        <v>2769</v>
      </c>
      <c r="AS74" s="179" t="s">
        <v>2769</v>
      </c>
      <c r="AT74" s="179" t="s">
        <v>2889</v>
      </c>
      <c r="AU74" s="179" t="s">
        <v>2769</v>
      </c>
      <c r="AV74" s="179" t="s">
        <v>2769</v>
      </c>
      <c r="AW74" s="179" t="s">
        <v>2889</v>
      </c>
      <c r="AX74" s="179" t="s">
        <v>2769</v>
      </c>
      <c r="AY74" s="179" t="s">
        <v>2769</v>
      </c>
      <c r="AZ74" s="179" t="s">
        <v>2889</v>
      </c>
      <c r="BA74" s="179" t="s">
        <v>2769</v>
      </c>
      <c r="BB74" s="179" t="s">
        <v>2769</v>
      </c>
      <c r="BC74" s="179" t="s">
        <v>2889</v>
      </c>
      <c r="BD74" s="179" t="s">
        <v>2769</v>
      </c>
      <c r="BE74" s="179" t="s">
        <v>2769</v>
      </c>
      <c r="BF74" s="179" t="s">
        <v>2889</v>
      </c>
      <c r="BG74" s="179" t="s">
        <v>2769</v>
      </c>
      <c r="BH74" s="179" t="s">
        <v>2769</v>
      </c>
      <c r="BI74" s="179" t="s">
        <v>2889</v>
      </c>
      <c r="BJ74" s="179" t="s">
        <v>2769</v>
      </c>
      <c r="BK74" s="179" t="s">
        <v>2769</v>
      </c>
      <c r="BL74" s="179" t="s">
        <v>2889</v>
      </c>
      <c r="BM74" s="179" t="s">
        <v>2769</v>
      </c>
      <c r="BN74" s="179" t="s">
        <v>2769</v>
      </c>
      <c r="BO74" s="179" t="s">
        <v>2889</v>
      </c>
      <c r="BP74" s="179" t="s">
        <v>2769</v>
      </c>
      <c r="BQ74" s="179" t="s">
        <v>2769</v>
      </c>
      <c r="BR74" s="179" t="s">
        <v>2889</v>
      </c>
      <c r="BS74" s="179" t="s">
        <v>2769</v>
      </c>
      <c r="BT74" s="179" t="s">
        <v>2769</v>
      </c>
      <c r="BU74" s="179" t="s">
        <v>2889</v>
      </c>
      <c r="BV74" s="179" t="s">
        <v>2769</v>
      </c>
      <c r="BW74" s="179" t="s">
        <v>2769</v>
      </c>
      <c r="BX74" s="179" t="s">
        <v>2889</v>
      </c>
      <c r="BY74" s="179" t="s">
        <v>2769</v>
      </c>
      <c r="BZ74" s="179" t="s">
        <v>2769</v>
      </c>
      <c r="CA74" s="179" t="s">
        <v>2889</v>
      </c>
      <c r="CB74" s="179" t="s">
        <v>2769</v>
      </c>
      <c r="CC74" s="179" t="s">
        <v>2769</v>
      </c>
      <c r="CD74" s="179" t="s">
        <v>2889</v>
      </c>
      <c r="CE74" s="179" t="s">
        <v>2769</v>
      </c>
      <c r="CF74" s="179" t="s">
        <v>2769</v>
      </c>
      <c r="CG74" s="179" t="s">
        <v>2889</v>
      </c>
      <c r="CH74" s="179" t="s">
        <v>2769</v>
      </c>
      <c r="CI74" s="179" t="s">
        <v>2769</v>
      </c>
      <c r="CJ74" s="179" t="s">
        <v>2889</v>
      </c>
      <c r="CK74" s="179" t="s">
        <v>2769</v>
      </c>
      <c r="CL74" s="179" t="s">
        <v>2769</v>
      </c>
      <c r="CM74" s="179" t="s">
        <v>2889</v>
      </c>
      <c r="CN74" s="179" t="s">
        <v>2769</v>
      </c>
      <c r="CO74" s="179" t="s">
        <v>2769</v>
      </c>
      <c r="CP74" s="179" t="s">
        <v>2889</v>
      </c>
      <c r="CQ74" s="179" t="s">
        <v>2769</v>
      </c>
      <c r="CR74" s="179" t="s">
        <v>2769</v>
      </c>
      <c r="CS74" s="179" t="s">
        <v>2889</v>
      </c>
      <c r="CT74" s="179" t="s">
        <v>2769</v>
      </c>
      <c r="CU74" s="179" t="s">
        <v>2769</v>
      </c>
      <c r="CV74" s="179" t="s">
        <v>2889</v>
      </c>
      <c r="CW74" s="179" t="s">
        <v>2769</v>
      </c>
      <c r="CX74" s="179" t="s">
        <v>2769</v>
      </c>
      <c r="CY74" s="179" t="s">
        <v>2889</v>
      </c>
      <c r="CZ74" s="179" t="s">
        <v>2769</v>
      </c>
      <c r="DA74" s="179" t="s">
        <v>2769</v>
      </c>
      <c r="DB74" s="179" t="s">
        <v>2889</v>
      </c>
      <c r="DC74" s="179" t="s">
        <v>2769</v>
      </c>
      <c r="DD74" s="179" t="s">
        <v>2769</v>
      </c>
      <c r="DE74" s="179" t="s">
        <v>2889</v>
      </c>
      <c r="DF74" s="179" t="s">
        <v>2769</v>
      </c>
      <c r="DG74" s="179" t="s">
        <v>2769</v>
      </c>
      <c r="DH74" s="179" t="s">
        <v>2889</v>
      </c>
      <c r="DI74" s="179" t="s">
        <v>2769</v>
      </c>
      <c r="DJ74" s="179" t="s">
        <v>2769</v>
      </c>
      <c r="DK74" s="179" t="s">
        <v>2889</v>
      </c>
      <c r="DL74" s="179" t="s">
        <v>2769</v>
      </c>
      <c r="DM74" s="179" t="s">
        <v>2769</v>
      </c>
      <c r="DN74" s="179" t="s">
        <v>2889</v>
      </c>
      <c r="DO74" s="179" t="s">
        <v>2769</v>
      </c>
      <c r="DP74" s="179" t="s">
        <v>2769</v>
      </c>
      <c r="DQ74" s="179" t="s">
        <v>2889</v>
      </c>
      <c r="DR74" s="179" t="s">
        <v>2769</v>
      </c>
      <c r="DS74" s="179" t="s">
        <v>2769</v>
      </c>
      <c r="DT74" s="179" t="s">
        <v>2889</v>
      </c>
      <c r="DU74" s="179" t="s">
        <v>2769</v>
      </c>
      <c r="DV74" s="179" t="s">
        <v>2769</v>
      </c>
      <c r="DW74" s="179" t="s">
        <v>2889</v>
      </c>
      <c r="DX74" s="179" t="s">
        <v>2769</v>
      </c>
      <c r="DY74" s="179" t="s">
        <v>2769</v>
      </c>
      <c r="DZ74" s="179" t="s">
        <v>2889</v>
      </c>
      <c r="EA74" s="179" t="s">
        <v>2769</v>
      </c>
      <c r="EB74" s="179" t="s">
        <v>2769</v>
      </c>
      <c r="EC74" s="179" t="s">
        <v>2889</v>
      </c>
      <c r="ED74" s="179" t="s">
        <v>2769</v>
      </c>
      <c r="EE74" s="179" t="s">
        <v>2769</v>
      </c>
      <c r="EF74" s="179" t="s">
        <v>2889</v>
      </c>
      <c r="EG74" s="179" t="s">
        <v>2769</v>
      </c>
      <c r="EH74" s="179" t="s">
        <v>2769</v>
      </c>
      <c r="EI74" s="179" t="s">
        <v>2889</v>
      </c>
      <c r="EJ74" s="179" t="s">
        <v>2769</v>
      </c>
      <c r="EK74" s="179" t="s">
        <v>2769</v>
      </c>
      <c r="EL74" s="179" t="s">
        <v>2889</v>
      </c>
      <c r="EM74" s="179" t="s">
        <v>2769</v>
      </c>
      <c r="EN74" s="179" t="s">
        <v>2769</v>
      </c>
      <c r="EO74" s="179" t="s">
        <v>2889</v>
      </c>
      <c r="EP74" s="179" t="s">
        <v>2769</v>
      </c>
      <c r="EQ74" s="179" t="s">
        <v>2769</v>
      </c>
      <c r="ER74" s="179" t="s">
        <v>2889</v>
      </c>
      <c r="ES74" s="179" t="s">
        <v>2769</v>
      </c>
      <c r="ET74" s="179" t="s">
        <v>2769</v>
      </c>
    </row>
    <row r="75" spans="1:150" x14ac:dyDescent="0.3">
      <c r="A75" s="1"/>
      <c r="B75" s="180" t="s">
        <v>3492</v>
      </c>
      <c r="C75" s="180" t="s">
        <v>576</v>
      </c>
      <c r="D75" s="180" t="s">
        <v>971</v>
      </c>
      <c r="E75" s="180" t="s">
        <v>3493</v>
      </c>
      <c r="F75" s="180" t="s">
        <v>3494</v>
      </c>
      <c r="G75" s="181" t="s">
        <v>2889</v>
      </c>
      <c r="H75" s="181" t="s">
        <v>2769</v>
      </c>
      <c r="I75" s="181" t="s">
        <v>2769</v>
      </c>
      <c r="J75" s="181" t="s">
        <v>2889</v>
      </c>
      <c r="K75" s="181" t="s">
        <v>2769</v>
      </c>
      <c r="L75" s="181" t="s">
        <v>2769</v>
      </c>
      <c r="M75" s="181" t="s">
        <v>2889</v>
      </c>
      <c r="N75" s="181" t="s">
        <v>2769</v>
      </c>
      <c r="O75" s="181" t="s">
        <v>2769</v>
      </c>
      <c r="P75" s="181" t="s">
        <v>2889</v>
      </c>
      <c r="Q75" s="181" t="s">
        <v>2769</v>
      </c>
      <c r="R75" s="181" t="s">
        <v>2769</v>
      </c>
      <c r="S75" s="181" t="s">
        <v>2889</v>
      </c>
      <c r="T75" s="181" t="s">
        <v>2769</v>
      </c>
      <c r="U75" s="181" t="s">
        <v>2769</v>
      </c>
      <c r="V75" s="181" t="s">
        <v>2889</v>
      </c>
      <c r="W75" s="181" t="s">
        <v>2769</v>
      </c>
      <c r="X75" s="181" t="s">
        <v>2769</v>
      </c>
      <c r="Y75" s="181" t="s">
        <v>2889</v>
      </c>
      <c r="Z75" s="181" t="s">
        <v>2769</v>
      </c>
      <c r="AA75" s="181" t="s">
        <v>2769</v>
      </c>
      <c r="AB75" s="181" t="s">
        <v>2889</v>
      </c>
      <c r="AC75" s="181" t="s">
        <v>2769</v>
      </c>
      <c r="AD75" s="181" t="s">
        <v>2769</v>
      </c>
      <c r="AE75" s="181" t="s">
        <v>2889</v>
      </c>
      <c r="AF75" s="181" t="s">
        <v>2769</v>
      </c>
      <c r="AG75" s="181" t="s">
        <v>2769</v>
      </c>
      <c r="AH75" s="181" t="s">
        <v>2889</v>
      </c>
      <c r="AI75" s="181" t="s">
        <v>2769</v>
      </c>
      <c r="AJ75" s="181" t="s">
        <v>2769</v>
      </c>
      <c r="AK75" s="181" t="s">
        <v>2889</v>
      </c>
      <c r="AL75" s="181" t="s">
        <v>2769</v>
      </c>
      <c r="AM75" s="181" t="s">
        <v>2769</v>
      </c>
      <c r="AN75" s="181" t="s">
        <v>2889</v>
      </c>
      <c r="AO75" s="181" t="s">
        <v>2769</v>
      </c>
      <c r="AP75" s="181" t="s">
        <v>2769</v>
      </c>
      <c r="AQ75" s="181" t="s">
        <v>2889</v>
      </c>
      <c r="AR75" s="181" t="s">
        <v>2769</v>
      </c>
      <c r="AS75" s="181" t="s">
        <v>2769</v>
      </c>
      <c r="AT75" s="181" t="s">
        <v>2889</v>
      </c>
      <c r="AU75" s="181" t="s">
        <v>2769</v>
      </c>
      <c r="AV75" s="181" t="s">
        <v>2769</v>
      </c>
      <c r="AW75" s="181" t="s">
        <v>2889</v>
      </c>
      <c r="AX75" s="181" t="s">
        <v>2769</v>
      </c>
      <c r="AY75" s="181" t="s">
        <v>2769</v>
      </c>
      <c r="AZ75" s="181" t="s">
        <v>2889</v>
      </c>
      <c r="BA75" s="181" t="s">
        <v>2769</v>
      </c>
      <c r="BB75" s="181" t="s">
        <v>2769</v>
      </c>
      <c r="BC75" s="181" t="s">
        <v>2889</v>
      </c>
      <c r="BD75" s="181" t="s">
        <v>2769</v>
      </c>
      <c r="BE75" s="181" t="s">
        <v>2769</v>
      </c>
      <c r="BF75" s="181" t="s">
        <v>2889</v>
      </c>
      <c r="BG75" s="181" t="s">
        <v>2769</v>
      </c>
      <c r="BH75" s="181" t="s">
        <v>2769</v>
      </c>
      <c r="BI75" s="181" t="s">
        <v>2889</v>
      </c>
      <c r="BJ75" s="181" t="s">
        <v>2769</v>
      </c>
      <c r="BK75" s="181" t="s">
        <v>2769</v>
      </c>
      <c r="BL75" s="181" t="s">
        <v>2889</v>
      </c>
      <c r="BM75" s="181" t="s">
        <v>2769</v>
      </c>
      <c r="BN75" s="181" t="s">
        <v>2769</v>
      </c>
      <c r="BO75" s="181" t="s">
        <v>2889</v>
      </c>
      <c r="BP75" s="181" t="s">
        <v>2769</v>
      </c>
      <c r="BQ75" s="181" t="s">
        <v>2769</v>
      </c>
      <c r="BR75" s="181" t="s">
        <v>2889</v>
      </c>
      <c r="BS75" s="181" t="s">
        <v>2769</v>
      </c>
      <c r="BT75" s="181" t="s">
        <v>2769</v>
      </c>
      <c r="BU75" s="181" t="s">
        <v>2889</v>
      </c>
      <c r="BV75" s="181" t="s">
        <v>2769</v>
      </c>
      <c r="BW75" s="181" t="s">
        <v>2769</v>
      </c>
      <c r="BX75" s="181" t="s">
        <v>2889</v>
      </c>
      <c r="BY75" s="181" t="s">
        <v>2769</v>
      </c>
      <c r="BZ75" s="181" t="s">
        <v>2769</v>
      </c>
      <c r="CA75" s="181" t="s">
        <v>2889</v>
      </c>
      <c r="CB75" s="181" t="s">
        <v>2769</v>
      </c>
      <c r="CC75" s="181" t="s">
        <v>2769</v>
      </c>
      <c r="CD75" s="181" t="s">
        <v>2889</v>
      </c>
      <c r="CE75" s="181" t="s">
        <v>2769</v>
      </c>
      <c r="CF75" s="181" t="s">
        <v>2769</v>
      </c>
      <c r="CG75" s="181" t="s">
        <v>2889</v>
      </c>
      <c r="CH75" s="181" t="s">
        <v>2769</v>
      </c>
      <c r="CI75" s="181" t="s">
        <v>2769</v>
      </c>
      <c r="CJ75" s="181" t="s">
        <v>2889</v>
      </c>
      <c r="CK75" s="181" t="s">
        <v>2769</v>
      </c>
      <c r="CL75" s="181" t="s">
        <v>2769</v>
      </c>
      <c r="CM75" s="181" t="s">
        <v>2889</v>
      </c>
      <c r="CN75" s="181" t="s">
        <v>2769</v>
      </c>
      <c r="CO75" s="181" t="s">
        <v>2769</v>
      </c>
      <c r="CP75" s="181" t="s">
        <v>2889</v>
      </c>
      <c r="CQ75" s="181" t="s">
        <v>2769</v>
      </c>
      <c r="CR75" s="181" t="s">
        <v>2769</v>
      </c>
      <c r="CS75" s="181" t="s">
        <v>2889</v>
      </c>
      <c r="CT75" s="181" t="s">
        <v>2769</v>
      </c>
      <c r="CU75" s="181" t="s">
        <v>2769</v>
      </c>
      <c r="CV75" s="181" t="s">
        <v>2889</v>
      </c>
      <c r="CW75" s="181" t="s">
        <v>2769</v>
      </c>
      <c r="CX75" s="181" t="s">
        <v>2769</v>
      </c>
      <c r="CY75" s="181" t="s">
        <v>2889</v>
      </c>
      <c r="CZ75" s="181" t="s">
        <v>2769</v>
      </c>
      <c r="DA75" s="181" t="s">
        <v>2769</v>
      </c>
      <c r="DB75" s="181" t="s">
        <v>2889</v>
      </c>
      <c r="DC75" s="181" t="s">
        <v>2769</v>
      </c>
      <c r="DD75" s="181" t="s">
        <v>2769</v>
      </c>
      <c r="DE75" s="181" t="s">
        <v>2889</v>
      </c>
      <c r="DF75" s="181" t="s">
        <v>2769</v>
      </c>
      <c r="DG75" s="181" t="s">
        <v>2769</v>
      </c>
      <c r="DH75" s="181" t="s">
        <v>2889</v>
      </c>
      <c r="DI75" s="181" t="s">
        <v>2769</v>
      </c>
      <c r="DJ75" s="181" t="s">
        <v>2769</v>
      </c>
      <c r="DK75" s="181" t="s">
        <v>2889</v>
      </c>
      <c r="DL75" s="181" t="s">
        <v>2769</v>
      </c>
      <c r="DM75" s="181" t="s">
        <v>2769</v>
      </c>
      <c r="DN75" s="181" t="s">
        <v>2889</v>
      </c>
      <c r="DO75" s="181" t="s">
        <v>2769</v>
      </c>
      <c r="DP75" s="181" t="s">
        <v>2769</v>
      </c>
      <c r="DQ75" s="181" t="s">
        <v>2889</v>
      </c>
      <c r="DR75" s="181" t="s">
        <v>2769</v>
      </c>
      <c r="DS75" s="181" t="s">
        <v>2769</v>
      </c>
      <c r="DT75" s="181" t="s">
        <v>2889</v>
      </c>
      <c r="DU75" s="181" t="s">
        <v>2769</v>
      </c>
      <c r="DV75" s="181" t="s">
        <v>2769</v>
      </c>
      <c r="DW75" s="181" t="s">
        <v>2889</v>
      </c>
      <c r="DX75" s="181" t="s">
        <v>2769</v>
      </c>
      <c r="DY75" s="181" t="s">
        <v>2769</v>
      </c>
      <c r="DZ75" s="181" t="s">
        <v>2889</v>
      </c>
      <c r="EA75" s="181" t="s">
        <v>2769</v>
      </c>
      <c r="EB75" s="181" t="s">
        <v>2769</v>
      </c>
      <c r="EC75" s="181" t="s">
        <v>2889</v>
      </c>
      <c r="ED75" s="181" t="s">
        <v>2769</v>
      </c>
      <c r="EE75" s="181" t="s">
        <v>2769</v>
      </c>
      <c r="EF75" s="181" t="s">
        <v>2889</v>
      </c>
      <c r="EG75" s="181" t="s">
        <v>2769</v>
      </c>
      <c r="EH75" s="181" t="s">
        <v>2769</v>
      </c>
      <c r="EI75" s="181" t="s">
        <v>2889</v>
      </c>
      <c r="EJ75" s="181" t="s">
        <v>2769</v>
      </c>
      <c r="EK75" s="181" t="s">
        <v>2769</v>
      </c>
      <c r="EL75" s="181" t="s">
        <v>2889</v>
      </c>
      <c r="EM75" s="181" t="s">
        <v>2769</v>
      </c>
      <c r="EN75" s="181" t="s">
        <v>2769</v>
      </c>
      <c r="EO75" s="181" t="s">
        <v>2889</v>
      </c>
      <c r="EP75" s="181" t="s">
        <v>2769</v>
      </c>
      <c r="EQ75" s="181" t="s">
        <v>2769</v>
      </c>
      <c r="ER75" s="181" t="s">
        <v>2889</v>
      </c>
      <c r="ES75" s="181" t="s">
        <v>2769</v>
      </c>
      <c r="ET75" s="181" t="s">
        <v>2769</v>
      </c>
    </row>
    <row r="76" spans="1:150" x14ac:dyDescent="0.3">
      <c r="A76" s="1"/>
      <c r="B76" s="180" t="s">
        <v>3495</v>
      </c>
      <c r="C76" s="180" t="s">
        <v>576</v>
      </c>
      <c r="D76" s="180" t="s">
        <v>971</v>
      </c>
      <c r="E76" s="180" t="s">
        <v>3496</v>
      </c>
      <c r="F76" s="180" t="s">
        <v>3497</v>
      </c>
      <c r="G76" s="181" t="s">
        <v>2889</v>
      </c>
      <c r="H76" s="181" t="s">
        <v>2769</v>
      </c>
      <c r="I76" s="181" t="s">
        <v>2769</v>
      </c>
      <c r="J76" s="181" t="s">
        <v>2889</v>
      </c>
      <c r="K76" s="181" t="s">
        <v>2769</v>
      </c>
      <c r="L76" s="181" t="s">
        <v>2769</v>
      </c>
      <c r="M76" s="181" t="s">
        <v>2889</v>
      </c>
      <c r="N76" s="181" t="s">
        <v>2769</v>
      </c>
      <c r="O76" s="181" t="s">
        <v>2769</v>
      </c>
      <c r="P76" s="181" t="s">
        <v>2889</v>
      </c>
      <c r="Q76" s="181" t="s">
        <v>2769</v>
      </c>
      <c r="R76" s="181" t="s">
        <v>2769</v>
      </c>
      <c r="S76" s="181" t="s">
        <v>2889</v>
      </c>
      <c r="T76" s="181" t="s">
        <v>2769</v>
      </c>
      <c r="U76" s="181" t="s">
        <v>2769</v>
      </c>
      <c r="V76" s="181" t="s">
        <v>2889</v>
      </c>
      <c r="W76" s="181" t="s">
        <v>2769</v>
      </c>
      <c r="X76" s="181" t="s">
        <v>2769</v>
      </c>
      <c r="Y76" s="181" t="s">
        <v>2889</v>
      </c>
      <c r="Z76" s="181" t="s">
        <v>2769</v>
      </c>
      <c r="AA76" s="181" t="s">
        <v>2769</v>
      </c>
      <c r="AB76" s="181" t="s">
        <v>2889</v>
      </c>
      <c r="AC76" s="181" t="s">
        <v>2769</v>
      </c>
      <c r="AD76" s="181" t="s">
        <v>2769</v>
      </c>
      <c r="AE76" s="181" t="s">
        <v>2889</v>
      </c>
      <c r="AF76" s="181" t="s">
        <v>2769</v>
      </c>
      <c r="AG76" s="181" t="s">
        <v>2769</v>
      </c>
      <c r="AH76" s="181" t="s">
        <v>2889</v>
      </c>
      <c r="AI76" s="181" t="s">
        <v>2769</v>
      </c>
      <c r="AJ76" s="181" t="s">
        <v>2769</v>
      </c>
      <c r="AK76" s="181" t="s">
        <v>2889</v>
      </c>
      <c r="AL76" s="181" t="s">
        <v>2769</v>
      </c>
      <c r="AM76" s="181" t="s">
        <v>2769</v>
      </c>
      <c r="AN76" s="181" t="s">
        <v>2889</v>
      </c>
      <c r="AO76" s="181" t="s">
        <v>2769</v>
      </c>
      <c r="AP76" s="181" t="s">
        <v>2769</v>
      </c>
      <c r="AQ76" s="181" t="s">
        <v>2889</v>
      </c>
      <c r="AR76" s="181" t="s">
        <v>2769</v>
      </c>
      <c r="AS76" s="181" t="s">
        <v>2769</v>
      </c>
      <c r="AT76" s="181" t="s">
        <v>2889</v>
      </c>
      <c r="AU76" s="181" t="s">
        <v>2769</v>
      </c>
      <c r="AV76" s="181" t="s">
        <v>2769</v>
      </c>
      <c r="AW76" s="181" t="s">
        <v>2889</v>
      </c>
      <c r="AX76" s="181" t="s">
        <v>2769</v>
      </c>
      <c r="AY76" s="181" t="s">
        <v>2769</v>
      </c>
      <c r="AZ76" s="181" t="s">
        <v>2889</v>
      </c>
      <c r="BA76" s="181" t="s">
        <v>2769</v>
      </c>
      <c r="BB76" s="181" t="s">
        <v>2769</v>
      </c>
      <c r="BC76" s="181" t="s">
        <v>2889</v>
      </c>
      <c r="BD76" s="181" t="s">
        <v>2769</v>
      </c>
      <c r="BE76" s="181" t="s">
        <v>2769</v>
      </c>
      <c r="BF76" s="181" t="s">
        <v>2889</v>
      </c>
      <c r="BG76" s="181" t="s">
        <v>2769</v>
      </c>
      <c r="BH76" s="181" t="s">
        <v>2769</v>
      </c>
      <c r="BI76" s="181" t="s">
        <v>2889</v>
      </c>
      <c r="BJ76" s="181" t="s">
        <v>2769</v>
      </c>
      <c r="BK76" s="181" t="s">
        <v>2769</v>
      </c>
      <c r="BL76" s="181" t="s">
        <v>2889</v>
      </c>
      <c r="BM76" s="181" t="s">
        <v>2769</v>
      </c>
      <c r="BN76" s="181" t="s">
        <v>2769</v>
      </c>
      <c r="BO76" s="181" t="s">
        <v>2889</v>
      </c>
      <c r="BP76" s="181" t="s">
        <v>2769</v>
      </c>
      <c r="BQ76" s="181" t="s">
        <v>2769</v>
      </c>
      <c r="BR76" s="181" t="s">
        <v>2889</v>
      </c>
      <c r="BS76" s="181" t="s">
        <v>2769</v>
      </c>
      <c r="BT76" s="181" t="s">
        <v>2769</v>
      </c>
      <c r="BU76" s="181" t="s">
        <v>2889</v>
      </c>
      <c r="BV76" s="181" t="s">
        <v>2769</v>
      </c>
      <c r="BW76" s="181" t="s">
        <v>2769</v>
      </c>
      <c r="BX76" s="181" t="s">
        <v>2889</v>
      </c>
      <c r="BY76" s="181" t="s">
        <v>2769</v>
      </c>
      <c r="BZ76" s="181" t="s">
        <v>2769</v>
      </c>
      <c r="CA76" s="181" t="s">
        <v>2889</v>
      </c>
      <c r="CB76" s="181" t="s">
        <v>2769</v>
      </c>
      <c r="CC76" s="181" t="s">
        <v>2769</v>
      </c>
      <c r="CD76" s="181" t="s">
        <v>2889</v>
      </c>
      <c r="CE76" s="181" t="s">
        <v>2769</v>
      </c>
      <c r="CF76" s="181" t="s">
        <v>2769</v>
      </c>
      <c r="CG76" s="181" t="s">
        <v>2889</v>
      </c>
      <c r="CH76" s="181" t="s">
        <v>2769</v>
      </c>
      <c r="CI76" s="181" t="s">
        <v>2769</v>
      </c>
      <c r="CJ76" s="181" t="s">
        <v>2889</v>
      </c>
      <c r="CK76" s="181" t="s">
        <v>2769</v>
      </c>
      <c r="CL76" s="181" t="s">
        <v>2769</v>
      </c>
      <c r="CM76" s="181" t="s">
        <v>2889</v>
      </c>
      <c r="CN76" s="181" t="s">
        <v>2769</v>
      </c>
      <c r="CO76" s="181" t="s">
        <v>2769</v>
      </c>
      <c r="CP76" s="181" t="s">
        <v>2889</v>
      </c>
      <c r="CQ76" s="181" t="s">
        <v>2769</v>
      </c>
      <c r="CR76" s="181" t="s">
        <v>2769</v>
      </c>
      <c r="CS76" s="181" t="s">
        <v>2889</v>
      </c>
      <c r="CT76" s="181" t="s">
        <v>2769</v>
      </c>
      <c r="CU76" s="181" t="s">
        <v>2769</v>
      </c>
      <c r="CV76" s="181" t="s">
        <v>2889</v>
      </c>
      <c r="CW76" s="181" t="s">
        <v>2769</v>
      </c>
      <c r="CX76" s="181" t="s">
        <v>2769</v>
      </c>
      <c r="CY76" s="181" t="s">
        <v>2889</v>
      </c>
      <c r="CZ76" s="181" t="s">
        <v>2769</v>
      </c>
      <c r="DA76" s="181" t="s">
        <v>2769</v>
      </c>
      <c r="DB76" s="181" t="s">
        <v>2889</v>
      </c>
      <c r="DC76" s="181" t="s">
        <v>2769</v>
      </c>
      <c r="DD76" s="181" t="s">
        <v>2769</v>
      </c>
      <c r="DE76" s="181" t="s">
        <v>2889</v>
      </c>
      <c r="DF76" s="181" t="s">
        <v>2769</v>
      </c>
      <c r="DG76" s="181" t="s">
        <v>2769</v>
      </c>
      <c r="DH76" s="181" t="s">
        <v>2889</v>
      </c>
      <c r="DI76" s="181" t="s">
        <v>2769</v>
      </c>
      <c r="DJ76" s="181" t="s">
        <v>2769</v>
      </c>
      <c r="DK76" s="181" t="s">
        <v>2889</v>
      </c>
      <c r="DL76" s="181" t="s">
        <v>2769</v>
      </c>
      <c r="DM76" s="181" t="s">
        <v>2769</v>
      </c>
      <c r="DN76" s="181" t="s">
        <v>2889</v>
      </c>
      <c r="DO76" s="181" t="s">
        <v>2769</v>
      </c>
      <c r="DP76" s="181" t="s">
        <v>2769</v>
      </c>
      <c r="DQ76" s="181" t="s">
        <v>2889</v>
      </c>
      <c r="DR76" s="181" t="s">
        <v>2769</v>
      </c>
      <c r="DS76" s="181" t="s">
        <v>2769</v>
      </c>
      <c r="DT76" s="181" t="s">
        <v>2889</v>
      </c>
      <c r="DU76" s="181" t="s">
        <v>2769</v>
      </c>
      <c r="DV76" s="181" t="s">
        <v>2769</v>
      </c>
      <c r="DW76" s="181" t="s">
        <v>2889</v>
      </c>
      <c r="DX76" s="181" t="s">
        <v>2769</v>
      </c>
      <c r="DY76" s="181" t="s">
        <v>2769</v>
      </c>
      <c r="DZ76" s="181" t="s">
        <v>2889</v>
      </c>
      <c r="EA76" s="181" t="s">
        <v>2769</v>
      </c>
      <c r="EB76" s="181" t="s">
        <v>2769</v>
      </c>
      <c r="EC76" s="181" t="s">
        <v>2889</v>
      </c>
      <c r="ED76" s="181" t="s">
        <v>2769</v>
      </c>
      <c r="EE76" s="181" t="s">
        <v>2769</v>
      </c>
      <c r="EF76" s="181" t="s">
        <v>2889</v>
      </c>
      <c r="EG76" s="181" t="s">
        <v>2769</v>
      </c>
      <c r="EH76" s="181" t="s">
        <v>2769</v>
      </c>
      <c r="EI76" s="181" t="s">
        <v>2889</v>
      </c>
      <c r="EJ76" s="181" t="s">
        <v>2769</v>
      </c>
      <c r="EK76" s="181" t="s">
        <v>2769</v>
      </c>
      <c r="EL76" s="181" t="s">
        <v>2889</v>
      </c>
      <c r="EM76" s="181" t="s">
        <v>2769</v>
      </c>
      <c r="EN76" s="181" t="s">
        <v>2769</v>
      </c>
      <c r="EO76" s="181" t="s">
        <v>2889</v>
      </c>
      <c r="EP76" s="181" t="s">
        <v>2769</v>
      </c>
      <c r="EQ76" s="181" t="s">
        <v>2769</v>
      </c>
      <c r="ER76" s="181" t="s">
        <v>2889</v>
      </c>
      <c r="ES76" s="181" t="s">
        <v>2769</v>
      </c>
      <c r="ET76" s="181" t="s">
        <v>2769</v>
      </c>
    </row>
    <row r="77" spans="1:150" x14ac:dyDescent="0.3">
      <c r="A77" s="1"/>
      <c r="B77" s="179" t="s">
        <v>3498</v>
      </c>
      <c r="C77" s="179" t="s">
        <v>66</v>
      </c>
      <c r="D77" s="179" t="s">
        <v>67</v>
      </c>
      <c r="E77" s="179" t="s">
        <v>3499</v>
      </c>
      <c r="F77" s="179" t="s">
        <v>3500</v>
      </c>
      <c r="G77" s="179" t="s">
        <v>2889</v>
      </c>
      <c r="H77" s="179" t="s">
        <v>2769</v>
      </c>
      <c r="I77" s="179" t="s">
        <v>2769</v>
      </c>
      <c r="J77" s="179" t="s">
        <v>2889</v>
      </c>
      <c r="K77" s="179" t="s">
        <v>2769</v>
      </c>
      <c r="L77" s="179" t="s">
        <v>2769</v>
      </c>
      <c r="M77" s="179" t="s">
        <v>2889</v>
      </c>
      <c r="N77" s="179" t="s">
        <v>2769</v>
      </c>
      <c r="O77" s="179" t="s">
        <v>2769</v>
      </c>
      <c r="P77" s="179" t="s">
        <v>2889</v>
      </c>
      <c r="Q77" s="179" t="s">
        <v>2769</v>
      </c>
      <c r="R77" s="179" t="s">
        <v>2769</v>
      </c>
      <c r="S77" s="179" t="s">
        <v>2889</v>
      </c>
      <c r="T77" s="179" t="s">
        <v>2769</v>
      </c>
      <c r="U77" s="179" t="s">
        <v>2769</v>
      </c>
      <c r="V77" s="179" t="s">
        <v>2889</v>
      </c>
      <c r="W77" s="179" t="s">
        <v>2769</v>
      </c>
      <c r="X77" s="179" t="s">
        <v>2769</v>
      </c>
      <c r="Y77" s="179" t="s">
        <v>2889</v>
      </c>
      <c r="Z77" s="179" t="s">
        <v>2769</v>
      </c>
      <c r="AA77" s="179" t="s">
        <v>2769</v>
      </c>
      <c r="AB77" s="179" t="s">
        <v>2889</v>
      </c>
      <c r="AC77" s="179" t="s">
        <v>2769</v>
      </c>
      <c r="AD77" s="179" t="s">
        <v>2769</v>
      </c>
      <c r="AE77" s="179" t="s">
        <v>2889</v>
      </c>
      <c r="AF77" s="179" t="s">
        <v>2769</v>
      </c>
      <c r="AG77" s="179" t="s">
        <v>2769</v>
      </c>
      <c r="AH77" s="179" t="s">
        <v>2889</v>
      </c>
      <c r="AI77" s="179" t="s">
        <v>2769</v>
      </c>
      <c r="AJ77" s="179" t="s">
        <v>2769</v>
      </c>
      <c r="AK77" s="179" t="s">
        <v>2889</v>
      </c>
      <c r="AL77" s="179" t="s">
        <v>2769</v>
      </c>
      <c r="AM77" s="179" t="s">
        <v>2769</v>
      </c>
      <c r="AN77" s="179" t="s">
        <v>2889</v>
      </c>
      <c r="AO77" s="179" t="s">
        <v>2769</v>
      </c>
      <c r="AP77" s="179" t="s">
        <v>2769</v>
      </c>
      <c r="AQ77" s="179" t="s">
        <v>2889</v>
      </c>
      <c r="AR77" s="179" t="s">
        <v>2769</v>
      </c>
      <c r="AS77" s="179" t="s">
        <v>2769</v>
      </c>
      <c r="AT77" s="179" t="s">
        <v>2889</v>
      </c>
      <c r="AU77" s="179" t="s">
        <v>2769</v>
      </c>
      <c r="AV77" s="179" t="s">
        <v>2769</v>
      </c>
      <c r="AW77" s="179" t="s">
        <v>2889</v>
      </c>
      <c r="AX77" s="179" t="s">
        <v>2769</v>
      </c>
      <c r="AY77" s="179" t="s">
        <v>2769</v>
      </c>
      <c r="AZ77" s="179" t="s">
        <v>2889</v>
      </c>
      <c r="BA77" s="179" t="s">
        <v>2769</v>
      </c>
      <c r="BB77" s="179" t="s">
        <v>2769</v>
      </c>
      <c r="BC77" s="179" t="s">
        <v>2889</v>
      </c>
      <c r="BD77" s="179" t="s">
        <v>2769</v>
      </c>
      <c r="BE77" s="179" t="s">
        <v>2769</v>
      </c>
      <c r="BF77" s="179" t="s">
        <v>2889</v>
      </c>
      <c r="BG77" s="179" t="s">
        <v>2769</v>
      </c>
      <c r="BH77" s="179" t="s">
        <v>2769</v>
      </c>
      <c r="BI77" s="179" t="s">
        <v>2889</v>
      </c>
      <c r="BJ77" s="179" t="s">
        <v>2769</v>
      </c>
      <c r="BK77" s="179" t="s">
        <v>2769</v>
      </c>
      <c r="BL77" s="179" t="s">
        <v>2889</v>
      </c>
      <c r="BM77" s="179" t="s">
        <v>2769</v>
      </c>
      <c r="BN77" s="179" t="s">
        <v>2769</v>
      </c>
      <c r="BO77" s="179" t="s">
        <v>2889</v>
      </c>
      <c r="BP77" s="179" t="s">
        <v>2769</v>
      </c>
      <c r="BQ77" s="179" t="s">
        <v>2769</v>
      </c>
      <c r="BR77" s="179" t="s">
        <v>2889</v>
      </c>
      <c r="BS77" s="179" t="s">
        <v>2769</v>
      </c>
      <c r="BT77" s="179" t="s">
        <v>2769</v>
      </c>
      <c r="BU77" s="179" t="s">
        <v>2889</v>
      </c>
      <c r="BV77" s="179" t="s">
        <v>2769</v>
      </c>
      <c r="BW77" s="179" t="s">
        <v>2769</v>
      </c>
      <c r="BX77" s="179" t="s">
        <v>2889</v>
      </c>
      <c r="BY77" s="179" t="s">
        <v>2769</v>
      </c>
      <c r="BZ77" s="179" t="s">
        <v>2769</v>
      </c>
      <c r="CA77" s="179" t="s">
        <v>2889</v>
      </c>
      <c r="CB77" s="179" t="s">
        <v>2769</v>
      </c>
      <c r="CC77" s="179" t="s">
        <v>2769</v>
      </c>
      <c r="CD77" s="179" t="s">
        <v>2889</v>
      </c>
      <c r="CE77" s="179" t="s">
        <v>2769</v>
      </c>
      <c r="CF77" s="179" t="s">
        <v>2769</v>
      </c>
      <c r="CG77" s="179" t="s">
        <v>2889</v>
      </c>
      <c r="CH77" s="179" t="s">
        <v>2769</v>
      </c>
      <c r="CI77" s="179" t="s">
        <v>2769</v>
      </c>
      <c r="CJ77" s="179" t="s">
        <v>2889</v>
      </c>
      <c r="CK77" s="179" t="s">
        <v>2769</v>
      </c>
      <c r="CL77" s="179" t="s">
        <v>2769</v>
      </c>
      <c r="CM77" s="179" t="s">
        <v>2889</v>
      </c>
      <c r="CN77" s="179" t="s">
        <v>2769</v>
      </c>
      <c r="CO77" s="179" t="s">
        <v>2769</v>
      </c>
      <c r="CP77" s="179" t="s">
        <v>2889</v>
      </c>
      <c r="CQ77" s="179" t="s">
        <v>2769</v>
      </c>
      <c r="CR77" s="179" t="s">
        <v>2769</v>
      </c>
      <c r="CS77" s="179" t="s">
        <v>2889</v>
      </c>
      <c r="CT77" s="179" t="s">
        <v>2769</v>
      </c>
      <c r="CU77" s="179" t="s">
        <v>2769</v>
      </c>
      <c r="CV77" s="179" t="s">
        <v>2889</v>
      </c>
      <c r="CW77" s="179" t="s">
        <v>2769</v>
      </c>
      <c r="CX77" s="179" t="s">
        <v>2769</v>
      </c>
      <c r="CY77" s="179" t="s">
        <v>2889</v>
      </c>
      <c r="CZ77" s="179" t="s">
        <v>2769</v>
      </c>
      <c r="DA77" s="179" t="s">
        <v>2769</v>
      </c>
      <c r="DB77" s="179" t="s">
        <v>2889</v>
      </c>
      <c r="DC77" s="179" t="s">
        <v>2769</v>
      </c>
      <c r="DD77" s="179" t="s">
        <v>2769</v>
      </c>
      <c r="DE77" s="179" t="s">
        <v>2889</v>
      </c>
      <c r="DF77" s="179" t="s">
        <v>2769</v>
      </c>
      <c r="DG77" s="179" t="s">
        <v>2769</v>
      </c>
      <c r="DH77" s="179" t="s">
        <v>2889</v>
      </c>
      <c r="DI77" s="179" t="s">
        <v>2769</v>
      </c>
      <c r="DJ77" s="179" t="s">
        <v>2769</v>
      </c>
      <c r="DK77" s="179" t="s">
        <v>2889</v>
      </c>
      <c r="DL77" s="179" t="s">
        <v>2769</v>
      </c>
      <c r="DM77" s="179" t="s">
        <v>2769</v>
      </c>
      <c r="DN77" s="179" t="s">
        <v>2889</v>
      </c>
      <c r="DO77" s="179" t="s">
        <v>2769</v>
      </c>
      <c r="DP77" s="179" t="s">
        <v>2769</v>
      </c>
      <c r="DQ77" s="179" t="s">
        <v>2889</v>
      </c>
      <c r="DR77" s="179" t="s">
        <v>2769</v>
      </c>
      <c r="DS77" s="179" t="s">
        <v>2769</v>
      </c>
      <c r="DT77" s="179" t="s">
        <v>2889</v>
      </c>
      <c r="DU77" s="179" t="s">
        <v>2769</v>
      </c>
      <c r="DV77" s="179" t="s">
        <v>2769</v>
      </c>
      <c r="DW77" s="179" t="s">
        <v>2889</v>
      </c>
      <c r="DX77" s="179" t="s">
        <v>2769</v>
      </c>
      <c r="DY77" s="179" t="s">
        <v>2769</v>
      </c>
      <c r="DZ77" s="179" t="s">
        <v>2889</v>
      </c>
      <c r="EA77" s="179" t="s">
        <v>2769</v>
      </c>
      <c r="EB77" s="179" t="s">
        <v>2769</v>
      </c>
      <c r="EC77" s="179" t="s">
        <v>2889</v>
      </c>
      <c r="ED77" s="179" t="s">
        <v>2769</v>
      </c>
      <c r="EE77" s="179" t="s">
        <v>2769</v>
      </c>
      <c r="EF77" s="179" t="s">
        <v>2889</v>
      </c>
      <c r="EG77" s="179" t="s">
        <v>2769</v>
      </c>
      <c r="EH77" s="179" t="s">
        <v>2769</v>
      </c>
      <c r="EI77" s="179" t="s">
        <v>2889</v>
      </c>
      <c r="EJ77" s="179" t="s">
        <v>2769</v>
      </c>
      <c r="EK77" s="179" t="s">
        <v>2769</v>
      </c>
      <c r="EL77" s="179" t="s">
        <v>2889</v>
      </c>
      <c r="EM77" s="179" t="s">
        <v>2769</v>
      </c>
      <c r="EN77" s="179" t="s">
        <v>2769</v>
      </c>
      <c r="EO77" s="179" t="s">
        <v>2889</v>
      </c>
      <c r="EP77" s="179" t="s">
        <v>2769</v>
      </c>
      <c r="EQ77" s="179" t="s">
        <v>2769</v>
      </c>
      <c r="ER77" s="179" t="s">
        <v>2889</v>
      </c>
      <c r="ES77" s="179" t="s">
        <v>2769</v>
      </c>
      <c r="ET77" s="179" t="s">
        <v>2769</v>
      </c>
    </row>
    <row r="78" spans="1:150" x14ac:dyDescent="0.3">
      <c r="A78" s="1"/>
      <c r="B78" s="180" t="s">
        <v>3501</v>
      </c>
      <c r="C78" s="180" t="s">
        <v>66</v>
      </c>
      <c r="D78" s="180" t="s">
        <v>67</v>
      </c>
      <c r="E78" s="180" t="s">
        <v>3502</v>
      </c>
      <c r="F78" s="180" t="s">
        <v>3503</v>
      </c>
      <c r="G78" s="181" t="s">
        <v>2889</v>
      </c>
      <c r="H78" s="181" t="s">
        <v>949</v>
      </c>
      <c r="I78" s="181" t="s">
        <v>949</v>
      </c>
      <c r="J78" s="181" t="s">
        <v>2889</v>
      </c>
      <c r="K78" s="181" t="s">
        <v>949</v>
      </c>
      <c r="L78" s="181" t="s">
        <v>949</v>
      </c>
      <c r="M78" s="181" t="s">
        <v>2889</v>
      </c>
      <c r="N78" s="181" t="s">
        <v>949</v>
      </c>
      <c r="O78" s="181" t="s">
        <v>949</v>
      </c>
      <c r="P78" s="181" t="s">
        <v>2889</v>
      </c>
      <c r="Q78" s="181" t="s">
        <v>949</v>
      </c>
      <c r="R78" s="181" t="s">
        <v>949</v>
      </c>
      <c r="S78" s="181" t="s">
        <v>2889</v>
      </c>
      <c r="T78" s="181" t="s">
        <v>949</v>
      </c>
      <c r="U78" s="181" t="s">
        <v>949</v>
      </c>
      <c r="V78" s="181" t="s">
        <v>2889</v>
      </c>
      <c r="W78" s="181" t="s">
        <v>949</v>
      </c>
      <c r="X78" s="181" t="s">
        <v>949</v>
      </c>
      <c r="Y78" s="181" t="s">
        <v>2889</v>
      </c>
      <c r="Z78" s="181" t="s">
        <v>949</v>
      </c>
      <c r="AA78" s="181" t="s">
        <v>949</v>
      </c>
      <c r="AB78" s="181" t="s">
        <v>2889</v>
      </c>
      <c r="AC78" s="181" t="s">
        <v>949</v>
      </c>
      <c r="AD78" s="181" t="s">
        <v>949</v>
      </c>
      <c r="AE78" s="181" t="s">
        <v>2889</v>
      </c>
      <c r="AF78" s="181" t="s">
        <v>949</v>
      </c>
      <c r="AG78" s="181" t="s">
        <v>949</v>
      </c>
      <c r="AH78" s="181" t="s">
        <v>2889</v>
      </c>
      <c r="AI78" s="181" t="s">
        <v>949</v>
      </c>
      <c r="AJ78" s="181" t="s">
        <v>949</v>
      </c>
      <c r="AK78" s="181" t="s">
        <v>2889</v>
      </c>
      <c r="AL78" s="181" t="s">
        <v>949</v>
      </c>
      <c r="AM78" s="181" t="s">
        <v>949</v>
      </c>
      <c r="AN78" s="181" t="s">
        <v>2889</v>
      </c>
      <c r="AO78" s="181" t="s">
        <v>949</v>
      </c>
      <c r="AP78" s="181" t="s">
        <v>949</v>
      </c>
      <c r="AQ78" s="181" t="s">
        <v>2889</v>
      </c>
      <c r="AR78" s="181" t="s">
        <v>949</v>
      </c>
      <c r="AS78" s="181" t="s">
        <v>949</v>
      </c>
      <c r="AT78" s="181" t="s">
        <v>2889</v>
      </c>
      <c r="AU78" s="181" t="s">
        <v>949</v>
      </c>
      <c r="AV78" s="181" t="s">
        <v>949</v>
      </c>
      <c r="AW78" s="181" t="s">
        <v>2889</v>
      </c>
      <c r="AX78" s="181" t="s">
        <v>949</v>
      </c>
      <c r="AY78" s="181" t="s">
        <v>949</v>
      </c>
      <c r="AZ78" s="181" t="s">
        <v>2889</v>
      </c>
      <c r="BA78" s="181" t="s">
        <v>949</v>
      </c>
      <c r="BB78" s="181" t="s">
        <v>949</v>
      </c>
      <c r="BC78" s="181" t="s">
        <v>2889</v>
      </c>
      <c r="BD78" s="181" t="s">
        <v>949</v>
      </c>
      <c r="BE78" s="181" t="s">
        <v>949</v>
      </c>
      <c r="BF78" s="181" t="s">
        <v>2889</v>
      </c>
      <c r="BG78" s="181" t="s">
        <v>949</v>
      </c>
      <c r="BH78" s="181" t="s">
        <v>949</v>
      </c>
      <c r="BI78" s="181" t="s">
        <v>2889</v>
      </c>
      <c r="BJ78" s="181" t="s">
        <v>949</v>
      </c>
      <c r="BK78" s="181" t="s">
        <v>949</v>
      </c>
      <c r="BL78" s="181" t="s">
        <v>2889</v>
      </c>
      <c r="BM78" s="181" t="s">
        <v>949</v>
      </c>
      <c r="BN78" s="181" t="s">
        <v>949</v>
      </c>
      <c r="BO78" s="181" t="s">
        <v>2889</v>
      </c>
      <c r="BP78" s="181" t="s">
        <v>949</v>
      </c>
      <c r="BQ78" s="181" t="s">
        <v>949</v>
      </c>
      <c r="BR78" s="181" t="s">
        <v>2889</v>
      </c>
      <c r="BS78" s="181" t="s">
        <v>949</v>
      </c>
      <c r="BT78" s="181" t="s">
        <v>949</v>
      </c>
      <c r="BU78" s="181" t="s">
        <v>2889</v>
      </c>
      <c r="BV78" s="181" t="s">
        <v>949</v>
      </c>
      <c r="BW78" s="181" t="s">
        <v>949</v>
      </c>
      <c r="BX78" s="181" t="s">
        <v>2889</v>
      </c>
      <c r="BY78" s="181" t="s">
        <v>949</v>
      </c>
      <c r="BZ78" s="181" t="s">
        <v>949</v>
      </c>
      <c r="CA78" s="181" t="s">
        <v>2889</v>
      </c>
      <c r="CB78" s="181" t="s">
        <v>949</v>
      </c>
      <c r="CC78" s="181" t="s">
        <v>949</v>
      </c>
      <c r="CD78" s="181" t="s">
        <v>2889</v>
      </c>
      <c r="CE78" s="181" t="s">
        <v>949</v>
      </c>
      <c r="CF78" s="181" t="s">
        <v>949</v>
      </c>
      <c r="CG78" s="181" t="s">
        <v>2889</v>
      </c>
      <c r="CH78" s="181" t="s">
        <v>949</v>
      </c>
      <c r="CI78" s="181" t="s">
        <v>949</v>
      </c>
      <c r="CJ78" s="181" t="s">
        <v>2889</v>
      </c>
      <c r="CK78" s="181" t="s">
        <v>949</v>
      </c>
      <c r="CL78" s="181" t="s">
        <v>949</v>
      </c>
      <c r="CM78" s="181" t="s">
        <v>2889</v>
      </c>
      <c r="CN78" s="181" t="s">
        <v>949</v>
      </c>
      <c r="CO78" s="181" t="s">
        <v>949</v>
      </c>
      <c r="CP78" s="181" t="s">
        <v>2889</v>
      </c>
      <c r="CQ78" s="181" t="s">
        <v>949</v>
      </c>
      <c r="CR78" s="181" t="s">
        <v>949</v>
      </c>
      <c r="CS78" s="181" t="s">
        <v>2889</v>
      </c>
      <c r="CT78" s="181" t="s">
        <v>949</v>
      </c>
      <c r="CU78" s="181" t="s">
        <v>949</v>
      </c>
      <c r="CV78" s="181" t="s">
        <v>2889</v>
      </c>
      <c r="CW78" s="181" t="s">
        <v>949</v>
      </c>
      <c r="CX78" s="181" t="s">
        <v>949</v>
      </c>
      <c r="CY78" s="181" t="s">
        <v>2889</v>
      </c>
      <c r="CZ78" s="181" t="s">
        <v>949</v>
      </c>
      <c r="DA78" s="181" t="s">
        <v>949</v>
      </c>
      <c r="DB78" s="181" t="s">
        <v>2889</v>
      </c>
      <c r="DC78" s="181" t="s">
        <v>949</v>
      </c>
      <c r="DD78" s="181" t="s">
        <v>949</v>
      </c>
      <c r="DE78" s="181" t="s">
        <v>2889</v>
      </c>
      <c r="DF78" s="181" t="s">
        <v>949</v>
      </c>
      <c r="DG78" s="181" t="s">
        <v>949</v>
      </c>
      <c r="DH78" s="181" t="s">
        <v>2889</v>
      </c>
      <c r="DI78" s="181" t="s">
        <v>949</v>
      </c>
      <c r="DJ78" s="181" t="s">
        <v>949</v>
      </c>
      <c r="DK78" s="181" t="s">
        <v>2889</v>
      </c>
      <c r="DL78" s="181" t="s">
        <v>949</v>
      </c>
      <c r="DM78" s="181" t="s">
        <v>949</v>
      </c>
      <c r="DN78" s="181" t="s">
        <v>2889</v>
      </c>
      <c r="DO78" s="181" t="s">
        <v>949</v>
      </c>
      <c r="DP78" s="181" t="s">
        <v>949</v>
      </c>
      <c r="DQ78" s="181" t="s">
        <v>2889</v>
      </c>
      <c r="DR78" s="181" t="s">
        <v>949</v>
      </c>
      <c r="DS78" s="181" t="s">
        <v>949</v>
      </c>
      <c r="DT78" s="181" t="s">
        <v>2889</v>
      </c>
      <c r="DU78" s="181" t="s">
        <v>949</v>
      </c>
      <c r="DV78" s="181" t="s">
        <v>949</v>
      </c>
      <c r="DW78" s="181" t="s">
        <v>2889</v>
      </c>
      <c r="DX78" s="181" t="s">
        <v>949</v>
      </c>
      <c r="DY78" s="181" t="s">
        <v>949</v>
      </c>
      <c r="DZ78" s="181" t="s">
        <v>2889</v>
      </c>
      <c r="EA78" s="181" t="s">
        <v>949</v>
      </c>
      <c r="EB78" s="181" t="s">
        <v>949</v>
      </c>
      <c r="EC78" s="181" t="s">
        <v>2889</v>
      </c>
      <c r="ED78" s="181" t="s">
        <v>949</v>
      </c>
      <c r="EE78" s="181" t="s">
        <v>949</v>
      </c>
      <c r="EF78" s="181" t="s">
        <v>2889</v>
      </c>
      <c r="EG78" s="181" t="s">
        <v>949</v>
      </c>
      <c r="EH78" s="181" t="s">
        <v>949</v>
      </c>
      <c r="EI78" s="181" t="s">
        <v>2889</v>
      </c>
      <c r="EJ78" s="181" t="s">
        <v>949</v>
      </c>
      <c r="EK78" s="181" t="s">
        <v>949</v>
      </c>
      <c r="EL78" s="181" t="s">
        <v>2889</v>
      </c>
      <c r="EM78" s="181" t="s">
        <v>949</v>
      </c>
      <c r="EN78" s="181" t="s">
        <v>949</v>
      </c>
      <c r="EO78" s="181" t="s">
        <v>2889</v>
      </c>
      <c r="EP78" s="181" t="s">
        <v>949</v>
      </c>
      <c r="EQ78" s="181" t="s">
        <v>949</v>
      </c>
      <c r="ER78" s="181" t="s">
        <v>2889</v>
      </c>
      <c r="ES78" s="181" t="s">
        <v>949</v>
      </c>
      <c r="ET78" s="181" t="s">
        <v>949</v>
      </c>
    </row>
    <row r="79" spans="1:150" x14ac:dyDescent="0.3">
      <c r="A79" s="1"/>
      <c r="B79" s="180" t="s">
        <v>3504</v>
      </c>
      <c r="C79" s="180" t="s">
        <v>66</v>
      </c>
      <c r="D79" s="180" t="s">
        <v>67</v>
      </c>
      <c r="E79" s="180" t="s">
        <v>3505</v>
      </c>
      <c r="F79" s="180" t="s">
        <v>3506</v>
      </c>
      <c r="G79" s="181" t="s">
        <v>2889</v>
      </c>
      <c r="H79" s="181" t="s">
        <v>949</v>
      </c>
      <c r="I79" s="181" t="s">
        <v>949</v>
      </c>
      <c r="J79" s="181" t="s">
        <v>2889</v>
      </c>
      <c r="K79" s="181" t="s">
        <v>949</v>
      </c>
      <c r="L79" s="181" t="s">
        <v>949</v>
      </c>
      <c r="M79" s="181" t="s">
        <v>2889</v>
      </c>
      <c r="N79" s="181" t="s">
        <v>949</v>
      </c>
      <c r="O79" s="181" t="s">
        <v>949</v>
      </c>
      <c r="P79" s="181" t="s">
        <v>2889</v>
      </c>
      <c r="Q79" s="181" t="s">
        <v>949</v>
      </c>
      <c r="R79" s="181" t="s">
        <v>949</v>
      </c>
      <c r="S79" s="181" t="s">
        <v>2889</v>
      </c>
      <c r="T79" s="181" t="s">
        <v>949</v>
      </c>
      <c r="U79" s="181" t="s">
        <v>949</v>
      </c>
      <c r="V79" s="181" t="s">
        <v>2889</v>
      </c>
      <c r="W79" s="181" t="s">
        <v>949</v>
      </c>
      <c r="X79" s="181" t="s">
        <v>949</v>
      </c>
      <c r="Y79" s="181" t="s">
        <v>2889</v>
      </c>
      <c r="Z79" s="181" t="s">
        <v>949</v>
      </c>
      <c r="AA79" s="181" t="s">
        <v>949</v>
      </c>
      <c r="AB79" s="181" t="s">
        <v>2889</v>
      </c>
      <c r="AC79" s="181" t="s">
        <v>949</v>
      </c>
      <c r="AD79" s="181" t="s">
        <v>949</v>
      </c>
      <c r="AE79" s="181" t="s">
        <v>2889</v>
      </c>
      <c r="AF79" s="181" t="s">
        <v>949</v>
      </c>
      <c r="AG79" s="181" t="s">
        <v>949</v>
      </c>
      <c r="AH79" s="181" t="s">
        <v>2889</v>
      </c>
      <c r="AI79" s="181" t="s">
        <v>949</v>
      </c>
      <c r="AJ79" s="181" t="s">
        <v>949</v>
      </c>
      <c r="AK79" s="181" t="s">
        <v>2889</v>
      </c>
      <c r="AL79" s="181" t="s">
        <v>949</v>
      </c>
      <c r="AM79" s="181" t="s">
        <v>949</v>
      </c>
      <c r="AN79" s="181" t="s">
        <v>2889</v>
      </c>
      <c r="AO79" s="181" t="s">
        <v>949</v>
      </c>
      <c r="AP79" s="181" t="s">
        <v>949</v>
      </c>
      <c r="AQ79" s="181" t="s">
        <v>2889</v>
      </c>
      <c r="AR79" s="181" t="s">
        <v>949</v>
      </c>
      <c r="AS79" s="181" t="s">
        <v>949</v>
      </c>
      <c r="AT79" s="181" t="s">
        <v>2889</v>
      </c>
      <c r="AU79" s="181" t="s">
        <v>949</v>
      </c>
      <c r="AV79" s="181" t="s">
        <v>949</v>
      </c>
      <c r="AW79" s="181" t="s">
        <v>2889</v>
      </c>
      <c r="AX79" s="181" t="s">
        <v>949</v>
      </c>
      <c r="AY79" s="181" t="s">
        <v>949</v>
      </c>
      <c r="AZ79" s="181" t="s">
        <v>2889</v>
      </c>
      <c r="BA79" s="181" t="s">
        <v>949</v>
      </c>
      <c r="BB79" s="181" t="s">
        <v>949</v>
      </c>
      <c r="BC79" s="181" t="s">
        <v>2889</v>
      </c>
      <c r="BD79" s="181" t="s">
        <v>949</v>
      </c>
      <c r="BE79" s="181" t="s">
        <v>949</v>
      </c>
      <c r="BF79" s="181" t="s">
        <v>2889</v>
      </c>
      <c r="BG79" s="181" t="s">
        <v>949</v>
      </c>
      <c r="BH79" s="181" t="s">
        <v>949</v>
      </c>
      <c r="BI79" s="181" t="s">
        <v>2889</v>
      </c>
      <c r="BJ79" s="181" t="s">
        <v>949</v>
      </c>
      <c r="BK79" s="181" t="s">
        <v>949</v>
      </c>
      <c r="BL79" s="181" t="s">
        <v>2889</v>
      </c>
      <c r="BM79" s="181" t="s">
        <v>949</v>
      </c>
      <c r="BN79" s="181" t="s">
        <v>949</v>
      </c>
      <c r="BO79" s="181" t="s">
        <v>2889</v>
      </c>
      <c r="BP79" s="181" t="s">
        <v>949</v>
      </c>
      <c r="BQ79" s="181" t="s">
        <v>949</v>
      </c>
      <c r="BR79" s="181" t="s">
        <v>2889</v>
      </c>
      <c r="BS79" s="181" t="s">
        <v>949</v>
      </c>
      <c r="BT79" s="181" t="s">
        <v>949</v>
      </c>
      <c r="BU79" s="181" t="s">
        <v>2889</v>
      </c>
      <c r="BV79" s="181" t="s">
        <v>949</v>
      </c>
      <c r="BW79" s="181" t="s">
        <v>949</v>
      </c>
      <c r="BX79" s="181" t="s">
        <v>2889</v>
      </c>
      <c r="BY79" s="181" t="s">
        <v>949</v>
      </c>
      <c r="BZ79" s="181" t="s">
        <v>949</v>
      </c>
      <c r="CA79" s="181" t="s">
        <v>2889</v>
      </c>
      <c r="CB79" s="181" t="s">
        <v>949</v>
      </c>
      <c r="CC79" s="181" t="s">
        <v>949</v>
      </c>
      <c r="CD79" s="181" t="s">
        <v>2889</v>
      </c>
      <c r="CE79" s="181" t="s">
        <v>949</v>
      </c>
      <c r="CF79" s="181" t="s">
        <v>949</v>
      </c>
      <c r="CG79" s="181" t="s">
        <v>2889</v>
      </c>
      <c r="CH79" s="181" t="s">
        <v>949</v>
      </c>
      <c r="CI79" s="181" t="s">
        <v>949</v>
      </c>
      <c r="CJ79" s="181" t="s">
        <v>2889</v>
      </c>
      <c r="CK79" s="181" t="s">
        <v>949</v>
      </c>
      <c r="CL79" s="181" t="s">
        <v>949</v>
      </c>
      <c r="CM79" s="181" t="s">
        <v>2889</v>
      </c>
      <c r="CN79" s="181" t="s">
        <v>949</v>
      </c>
      <c r="CO79" s="181" t="s">
        <v>949</v>
      </c>
      <c r="CP79" s="181" t="s">
        <v>2889</v>
      </c>
      <c r="CQ79" s="181" t="s">
        <v>949</v>
      </c>
      <c r="CR79" s="181" t="s">
        <v>949</v>
      </c>
      <c r="CS79" s="181" t="s">
        <v>2889</v>
      </c>
      <c r="CT79" s="181" t="s">
        <v>949</v>
      </c>
      <c r="CU79" s="181" t="s">
        <v>949</v>
      </c>
      <c r="CV79" s="181" t="s">
        <v>2889</v>
      </c>
      <c r="CW79" s="181" t="s">
        <v>949</v>
      </c>
      <c r="CX79" s="181" t="s">
        <v>949</v>
      </c>
      <c r="CY79" s="181" t="s">
        <v>2889</v>
      </c>
      <c r="CZ79" s="181" t="s">
        <v>949</v>
      </c>
      <c r="DA79" s="181" t="s">
        <v>949</v>
      </c>
      <c r="DB79" s="181" t="s">
        <v>2889</v>
      </c>
      <c r="DC79" s="181" t="s">
        <v>949</v>
      </c>
      <c r="DD79" s="181" t="s">
        <v>949</v>
      </c>
      <c r="DE79" s="181" t="s">
        <v>2889</v>
      </c>
      <c r="DF79" s="181" t="s">
        <v>949</v>
      </c>
      <c r="DG79" s="181" t="s">
        <v>949</v>
      </c>
      <c r="DH79" s="181" t="s">
        <v>2889</v>
      </c>
      <c r="DI79" s="181" t="s">
        <v>949</v>
      </c>
      <c r="DJ79" s="181" t="s">
        <v>949</v>
      </c>
      <c r="DK79" s="181" t="s">
        <v>2889</v>
      </c>
      <c r="DL79" s="181" t="s">
        <v>949</v>
      </c>
      <c r="DM79" s="181" t="s">
        <v>949</v>
      </c>
      <c r="DN79" s="181" t="s">
        <v>2889</v>
      </c>
      <c r="DO79" s="181" t="s">
        <v>949</v>
      </c>
      <c r="DP79" s="181" t="s">
        <v>949</v>
      </c>
      <c r="DQ79" s="181" t="s">
        <v>2889</v>
      </c>
      <c r="DR79" s="181" t="s">
        <v>949</v>
      </c>
      <c r="DS79" s="181" t="s">
        <v>949</v>
      </c>
      <c r="DT79" s="181" t="s">
        <v>2889</v>
      </c>
      <c r="DU79" s="181" t="s">
        <v>949</v>
      </c>
      <c r="DV79" s="181" t="s">
        <v>949</v>
      </c>
      <c r="DW79" s="181" t="s">
        <v>2889</v>
      </c>
      <c r="DX79" s="181" t="s">
        <v>949</v>
      </c>
      <c r="DY79" s="181" t="s">
        <v>949</v>
      </c>
      <c r="DZ79" s="181" t="s">
        <v>2889</v>
      </c>
      <c r="EA79" s="181" t="s">
        <v>949</v>
      </c>
      <c r="EB79" s="181" t="s">
        <v>949</v>
      </c>
      <c r="EC79" s="181" t="s">
        <v>2889</v>
      </c>
      <c r="ED79" s="181" t="s">
        <v>949</v>
      </c>
      <c r="EE79" s="181" t="s">
        <v>949</v>
      </c>
      <c r="EF79" s="181" t="s">
        <v>2889</v>
      </c>
      <c r="EG79" s="181" t="s">
        <v>949</v>
      </c>
      <c r="EH79" s="181" t="s">
        <v>949</v>
      </c>
      <c r="EI79" s="181" t="s">
        <v>2889</v>
      </c>
      <c r="EJ79" s="181" t="s">
        <v>949</v>
      </c>
      <c r="EK79" s="181" t="s">
        <v>949</v>
      </c>
      <c r="EL79" s="181" t="s">
        <v>2889</v>
      </c>
      <c r="EM79" s="181" t="s">
        <v>949</v>
      </c>
      <c r="EN79" s="181" t="s">
        <v>949</v>
      </c>
      <c r="EO79" s="181" t="s">
        <v>2889</v>
      </c>
      <c r="EP79" s="181" t="s">
        <v>949</v>
      </c>
      <c r="EQ79" s="181" t="s">
        <v>949</v>
      </c>
      <c r="ER79" s="181" t="s">
        <v>2889</v>
      </c>
      <c r="ES79" s="181" t="s">
        <v>949</v>
      </c>
      <c r="ET79" s="181" t="s">
        <v>949</v>
      </c>
    </row>
    <row r="80" spans="1:150" x14ac:dyDescent="0.3">
      <c r="A80" s="1"/>
      <c r="B80" s="180" t="s">
        <v>3507</v>
      </c>
      <c r="C80" s="180" t="s">
        <v>66</v>
      </c>
      <c r="D80" s="180" t="s">
        <v>67</v>
      </c>
      <c r="E80" s="180" t="s">
        <v>3508</v>
      </c>
      <c r="F80" s="180" t="s">
        <v>3509</v>
      </c>
      <c r="G80" s="181" t="s">
        <v>2889</v>
      </c>
      <c r="H80" s="181" t="s">
        <v>2769</v>
      </c>
      <c r="I80" s="181" t="s">
        <v>2769</v>
      </c>
      <c r="J80" s="181" t="s">
        <v>2889</v>
      </c>
      <c r="K80" s="181" t="s">
        <v>2769</v>
      </c>
      <c r="L80" s="181" t="s">
        <v>2769</v>
      </c>
      <c r="M80" s="181" t="s">
        <v>2889</v>
      </c>
      <c r="N80" s="181" t="s">
        <v>2769</v>
      </c>
      <c r="O80" s="181" t="s">
        <v>2769</v>
      </c>
      <c r="P80" s="181" t="s">
        <v>2889</v>
      </c>
      <c r="Q80" s="181" t="s">
        <v>2769</v>
      </c>
      <c r="R80" s="181" t="s">
        <v>2769</v>
      </c>
      <c r="S80" s="181" t="s">
        <v>2889</v>
      </c>
      <c r="T80" s="181" t="s">
        <v>2769</v>
      </c>
      <c r="U80" s="181" t="s">
        <v>2769</v>
      </c>
      <c r="V80" s="181" t="s">
        <v>2889</v>
      </c>
      <c r="W80" s="181" t="s">
        <v>2769</v>
      </c>
      <c r="X80" s="181" t="s">
        <v>2769</v>
      </c>
      <c r="Y80" s="181" t="s">
        <v>2889</v>
      </c>
      <c r="Z80" s="181" t="s">
        <v>2769</v>
      </c>
      <c r="AA80" s="181" t="s">
        <v>2769</v>
      </c>
      <c r="AB80" s="181" t="s">
        <v>2889</v>
      </c>
      <c r="AC80" s="181" t="s">
        <v>2769</v>
      </c>
      <c r="AD80" s="181" t="s">
        <v>2769</v>
      </c>
      <c r="AE80" s="181" t="s">
        <v>2889</v>
      </c>
      <c r="AF80" s="181" t="s">
        <v>2769</v>
      </c>
      <c r="AG80" s="181" t="s">
        <v>2769</v>
      </c>
      <c r="AH80" s="181" t="s">
        <v>2889</v>
      </c>
      <c r="AI80" s="181" t="s">
        <v>2769</v>
      </c>
      <c r="AJ80" s="181" t="s">
        <v>2769</v>
      </c>
      <c r="AK80" s="181" t="s">
        <v>2889</v>
      </c>
      <c r="AL80" s="181" t="s">
        <v>2769</v>
      </c>
      <c r="AM80" s="181" t="s">
        <v>2769</v>
      </c>
      <c r="AN80" s="181" t="s">
        <v>2889</v>
      </c>
      <c r="AO80" s="181" t="s">
        <v>2769</v>
      </c>
      <c r="AP80" s="181" t="s">
        <v>2769</v>
      </c>
      <c r="AQ80" s="181" t="s">
        <v>2889</v>
      </c>
      <c r="AR80" s="181" t="s">
        <v>2769</v>
      </c>
      <c r="AS80" s="181" t="s">
        <v>2769</v>
      </c>
      <c r="AT80" s="181" t="s">
        <v>2889</v>
      </c>
      <c r="AU80" s="181" t="s">
        <v>2769</v>
      </c>
      <c r="AV80" s="181" t="s">
        <v>2769</v>
      </c>
      <c r="AW80" s="181" t="s">
        <v>2889</v>
      </c>
      <c r="AX80" s="181" t="s">
        <v>2769</v>
      </c>
      <c r="AY80" s="181" t="s">
        <v>2769</v>
      </c>
      <c r="AZ80" s="181" t="s">
        <v>2889</v>
      </c>
      <c r="BA80" s="181" t="s">
        <v>2769</v>
      </c>
      <c r="BB80" s="181" t="s">
        <v>2769</v>
      </c>
      <c r="BC80" s="181" t="s">
        <v>2889</v>
      </c>
      <c r="BD80" s="181" t="s">
        <v>2769</v>
      </c>
      <c r="BE80" s="181" t="s">
        <v>2769</v>
      </c>
      <c r="BF80" s="181" t="s">
        <v>2889</v>
      </c>
      <c r="BG80" s="181" t="s">
        <v>2769</v>
      </c>
      <c r="BH80" s="181" t="s">
        <v>2769</v>
      </c>
      <c r="BI80" s="181" t="s">
        <v>2889</v>
      </c>
      <c r="BJ80" s="181" t="s">
        <v>2769</v>
      </c>
      <c r="BK80" s="181" t="s">
        <v>2769</v>
      </c>
      <c r="BL80" s="181" t="s">
        <v>2889</v>
      </c>
      <c r="BM80" s="181" t="s">
        <v>2769</v>
      </c>
      <c r="BN80" s="181" t="s">
        <v>2769</v>
      </c>
      <c r="BO80" s="181" t="s">
        <v>2889</v>
      </c>
      <c r="BP80" s="181" t="s">
        <v>2769</v>
      </c>
      <c r="BQ80" s="181" t="s">
        <v>2769</v>
      </c>
      <c r="BR80" s="181" t="s">
        <v>2889</v>
      </c>
      <c r="BS80" s="181" t="s">
        <v>2769</v>
      </c>
      <c r="BT80" s="181" t="s">
        <v>2769</v>
      </c>
      <c r="BU80" s="181" t="s">
        <v>2889</v>
      </c>
      <c r="BV80" s="181" t="s">
        <v>2769</v>
      </c>
      <c r="BW80" s="181" t="s">
        <v>2769</v>
      </c>
      <c r="BX80" s="181" t="s">
        <v>2889</v>
      </c>
      <c r="BY80" s="181" t="s">
        <v>2769</v>
      </c>
      <c r="BZ80" s="181" t="s">
        <v>2769</v>
      </c>
      <c r="CA80" s="181" t="s">
        <v>2889</v>
      </c>
      <c r="CB80" s="181" t="s">
        <v>2769</v>
      </c>
      <c r="CC80" s="181" t="s">
        <v>2769</v>
      </c>
      <c r="CD80" s="181" t="s">
        <v>2889</v>
      </c>
      <c r="CE80" s="181" t="s">
        <v>2769</v>
      </c>
      <c r="CF80" s="181" t="s">
        <v>2769</v>
      </c>
      <c r="CG80" s="181" t="s">
        <v>2889</v>
      </c>
      <c r="CH80" s="181" t="s">
        <v>2769</v>
      </c>
      <c r="CI80" s="181" t="s">
        <v>2769</v>
      </c>
      <c r="CJ80" s="181" t="s">
        <v>2889</v>
      </c>
      <c r="CK80" s="181" t="s">
        <v>2769</v>
      </c>
      <c r="CL80" s="181" t="s">
        <v>2769</v>
      </c>
      <c r="CM80" s="181" t="s">
        <v>2889</v>
      </c>
      <c r="CN80" s="181" t="s">
        <v>2769</v>
      </c>
      <c r="CO80" s="181" t="s">
        <v>2769</v>
      </c>
      <c r="CP80" s="181" t="s">
        <v>2889</v>
      </c>
      <c r="CQ80" s="181" t="s">
        <v>2769</v>
      </c>
      <c r="CR80" s="181" t="s">
        <v>2769</v>
      </c>
      <c r="CS80" s="181" t="s">
        <v>2889</v>
      </c>
      <c r="CT80" s="181" t="s">
        <v>2769</v>
      </c>
      <c r="CU80" s="181" t="s">
        <v>2769</v>
      </c>
      <c r="CV80" s="181" t="s">
        <v>2889</v>
      </c>
      <c r="CW80" s="181" t="s">
        <v>2769</v>
      </c>
      <c r="CX80" s="181" t="s">
        <v>2769</v>
      </c>
      <c r="CY80" s="181" t="s">
        <v>2889</v>
      </c>
      <c r="CZ80" s="181" t="s">
        <v>2769</v>
      </c>
      <c r="DA80" s="181" t="s">
        <v>2769</v>
      </c>
      <c r="DB80" s="181" t="s">
        <v>2889</v>
      </c>
      <c r="DC80" s="181" t="s">
        <v>2769</v>
      </c>
      <c r="DD80" s="181" t="s">
        <v>2769</v>
      </c>
      <c r="DE80" s="181" t="s">
        <v>2889</v>
      </c>
      <c r="DF80" s="181" t="s">
        <v>2769</v>
      </c>
      <c r="DG80" s="181" t="s">
        <v>2769</v>
      </c>
      <c r="DH80" s="181" t="s">
        <v>2889</v>
      </c>
      <c r="DI80" s="181" t="s">
        <v>2769</v>
      </c>
      <c r="DJ80" s="181" t="s">
        <v>2769</v>
      </c>
      <c r="DK80" s="181" t="s">
        <v>2889</v>
      </c>
      <c r="DL80" s="181" t="s">
        <v>2769</v>
      </c>
      <c r="DM80" s="181" t="s">
        <v>2769</v>
      </c>
      <c r="DN80" s="181" t="s">
        <v>2889</v>
      </c>
      <c r="DO80" s="181" t="s">
        <v>2769</v>
      </c>
      <c r="DP80" s="181" t="s">
        <v>2769</v>
      </c>
      <c r="DQ80" s="181" t="s">
        <v>2889</v>
      </c>
      <c r="DR80" s="181" t="s">
        <v>2769</v>
      </c>
      <c r="DS80" s="181" t="s">
        <v>2769</v>
      </c>
      <c r="DT80" s="181" t="s">
        <v>2889</v>
      </c>
      <c r="DU80" s="181" t="s">
        <v>2769</v>
      </c>
      <c r="DV80" s="181" t="s">
        <v>2769</v>
      </c>
      <c r="DW80" s="181" t="s">
        <v>2889</v>
      </c>
      <c r="DX80" s="181" t="s">
        <v>2769</v>
      </c>
      <c r="DY80" s="181" t="s">
        <v>2769</v>
      </c>
      <c r="DZ80" s="181" t="s">
        <v>2889</v>
      </c>
      <c r="EA80" s="181" t="s">
        <v>2769</v>
      </c>
      <c r="EB80" s="181" t="s">
        <v>2769</v>
      </c>
      <c r="EC80" s="181" t="s">
        <v>2889</v>
      </c>
      <c r="ED80" s="181" t="s">
        <v>2769</v>
      </c>
      <c r="EE80" s="181" t="s">
        <v>2769</v>
      </c>
      <c r="EF80" s="181" t="s">
        <v>2889</v>
      </c>
      <c r="EG80" s="181" t="s">
        <v>2769</v>
      </c>
      <c r="EH80" s="181" t="s">
        <v>2769</v>
      </c>
      <c r="EI80" s="181" t="s">
        <v>2889</v>
      </c>
      <c r="EJ80" s="181" t="s">
        <v>2769</v>
      </c>
      <c r="EK80" s="181" t="s">
        <v>2769</v>
      </c>
      <c r="EL80" s="181" t="s">
        <v>2889</v>
      </c>
      <c r="EM80" s="181" t="s">
        <v>2769</v>
      </c>
      <c r="EN80" s="181" t="s">
        <v>2769</v>
      </c>
      <c r="EO80" s="181" t="s">
        <v>2889</v>
      </c>
      <c r="EP80" s="181" t="s">
        <v>2769</v>
      </c>
      <c r="EQ80" s="181" t="s">
        <v>2769</v>
      </c>
      <c r="ER80" s="181" t="s">
        <v>2889</v>
      </c>
      <c r="ES80" s="181" t="s">
        <v>2769</v>
      </c>
      <c r="ET80" s="181" t="s">
        <v>2769</v>
      </c>
    </row>
    <row r="81" spans="1:150" x14ac:dyDescent="0.3">
      <c r="A81" s="1"/>
      <c r="B81" s="179" t="s">
        <v>3510</v>
      </c>
      <c r="C81" s="179" t="s">
        <v>88</v>
      </c>
      <c r="D81" s="179" t="s">
        <v>93</v>
      </c>
      <c r="E81" s="179" t="s">
        <v>3511</v>
      </c>
      <c r="F81" s="179" t="s">
        <v>3512</v>
      </c>
      <c r="G81" s="179" t="s">
        <v>2889</v>
      </c>
      <c r="H81" s="179" t="s">
        <v>2769</v>
      </c>
      <c r="I81" s="179" t="s">
        <v>2769</v>
      </c>
      <c r="J81" s="179" t="s">
        <v>2889</v>
      </c>
      <c r="K81" s="179" t="s">
        <v>2769</v>
      </c>
      <c r="L81" s="179" t="s">
        <v>2769</v>
      </c>
      <c r="M81" s="179" t="s">
        <v>2889</v>
      </c>
      <c r="N81" s="179" t="s">
        <v>2769</v>
      </c>
      <c r="O81" s="179" t="s">
        <v>2769</v>
      </c>
      <c r="P81" s="179" t="s">
        <v>2889</v>
      </c>
      <c r="Q81" s="179" t="s">
        <v>2769</v>
      </c>
      <c r="R81" s="179" t="s">
        <v>2769</v>
      </c>
      <c r="S81" s="179" t="s">
        <v>2889</v>
      </c>
      <c r="T81" s="179" t="s">
        <v>2769</v>
      </c>
      <c r="U81" s="179" t="s">
        <v>2769</v>
      </c>
      <c r="V81" s="179" t="s">
        <v>2889</v>
      </c>
      <c r="W81" s="179" t="s">
        <v>2769</v>
      </c>
      <c r="X81" s="179" t="s">
        <v>2769</v>
      </c>
      <c r="Y81" s="179" t="s">
        <v>2889</v>
      </c>
      <c r="Z81" s="179" t="s">
        <v>2769</v>
      </c>
      <c r="AA81" s="179" t="s">
        <v>2769</v>
      </c>
      <c r="AB81" s="179" t="s">
        <v>2889</v>
      </c>
      <c r="AC81" s="179" t="s">
        <v>2769</v>
      </c>
      <c r="AD81" s="179" t="s">
        <v>2769</v>
      </c>
      <c r="AE81" s="179" t="s">
        <v>2889</v>
      </c>
      <c r="AF81" s="179" t="s">
        <v>2769</v>
      </c>
      <c r="AG81" s="179" t="s">
        <v>2769</v>
      </c>
      <c r="AH81" s="179" t="s">
        <v>2889</v>
      </c>
      <c r="AI81" s="179" t="s">
        <v>2769</v>
      </c>
      <c r="AJ81" s="179" t="s">
        <v>2769</v>
      </c>
      <c r="AK81" s="179" t="s">
        <v>2889</v>
      </c>
      <c r="AL81" s="179" t="s">
        <v>2769</v>
      </c>
      <c r="AM81" s="179" t="s">
        <v>2769</v>
      </c>
      <c r="AN81" s="179" t="s">
        <v>2889</v>
      </c>
      <c r="AO81" s="179" t="s">
        <v>2769</v>
      </c>
      <c r="AP81" s="179" t="s">
        <v>2769</v>
      </c>
      <c r="AQ81" s="179" t="s">
        <v>2889</v>
      </c>
      <c r="AR81" s="179" t="s">
        <v>2769</v>
      </c>
      <c r="AS81" s="179" t="s">
        <v>2769</v>
      </c>
      <c r="AT81" s="179" t="s">
        <v>2889</v>
      </c>
      <c r="AU81" s="179" t="s">
        <v>2769</v>
      </c>
      <c r="AV81" s="179" t="s">
        <v>2769</v>
      </c>
      <c r="AW81" s="179" t="s">
        <v>2889</v>
      </c>
      <c r="AX81" s="179" t="s">
        <v>2769</v>
      </c>
      <c r="AY81" s="179" t="s">
        <v>2769</v>
      </c>
      <c r="AZ81" s="179" t="s">
        <v>2889</v>
      </c>
      <c r="BA81" s="179" t="s">
        <v>2769</v>
      </c>
      <c r="BB81" s="179" t="s">
        <v>2769</v>
      </c>
      <c r="BC81" s="179" t="s">
        <v>2889</v>
      </c>
      <c r="BD81" s="179" t="s">
        <v>2769</v>
      </c>
      <c r="BE81" s="179" t="s">
        <v>2769</v>
      </c>
      <c r="BF81" s="179" t="s">
        <v>2889</v>
      </c>
      <c r="BG81" s="179" t="s">
        <v>2769</v>
      </c>
      <c r="BH81" s="179" t="s">
        <v>2769</v>
      </c>
      <c r="BI81" s="179" t="s">
        <v>2889</v>
      </c>
      <c r="BJ81" s="179" t="s">
        <v>2769</v>
      </c>
      <c r="BK81" s="179" t="s">
        <v>2769</v>
      </c>
      <c r="BL81" s="179" t="s">
        <v>2889</v>
      </c>
      <c r="BM81" s="179" t="s">
        <v>2769</v>
      </c>
      <c r="BN81" s="179" t="s">
        <v>2769</v>
      </c>
      <c r="BO81" s="179" t="s">
        <v>2889</v>
      </c>
      <c r="BP81" s="179" t="s">
        <v>2769</v>
      </c>
      <c r="BQ81" s="179" t="s">
        <v>2769</v>
      </c>
      <c r="BR81" s="179" t="s">
        <v>2889</v>
      </c>
      <c r="BS81" s="179" t="s">
        <v>2769</v>
      </c>
      <c r="BT81" s="179" t="s">
        <v>2769</v>
      </c>
      <c r="BU81" s="179" t="s">
        <v>2889</v>
      </c>
      <c r="BV81" s="179" t="s">
        <v>2769</v>
      </c>
      <c r="BW81" s="179" t="s">
        <v>2769</v>
      </c>
      <c r="BX81" s="179" t="s">
        <v>2889</v>
      </c>
      <c r="BY81" s="179" t="s">
        <v>2769</v>
      </c>
      <c r="BZ81" s="179" t="s">
        <v>2769</v>
      </c>
      <c r="CA81" s="179" t="s">
        <v>2889</v>
      </c>
      <c r="CB81" s="179" t="s">
        <v>2769</v>
      </c>
      <c r="CC81" s="179" t="s">
        <v>2769</v>
      </c>
      <c r="CD81" s="179" t="s">
        <v>2889</v>
      </c>
      <c r="CE81" s="179" t="s">
        <v>2769</v>
      </c>
      <c r="CF81" s="179" t="s">
        <v>2769</v>
      </c>
      <c r="CG81" s="179" t="s">
        <v>2889</v>
      </c>
      <c r="CH81" s="179" t="s">
        <v>2769</v>
      </c>
      <c r="CI81" s="179" t="s">
        <v>2769</v>
      </c>
      <c r="CJ81" s="179" t="s">
        <v>2889</v>
      </c>
      <c r="CK81" s="179" t="s">
        <v>2769</v>
      </c>
      <c r="CL81" s="179" t="s">
        <v>2769</v>
      </c>
      <c r="CM81" s="179" t="s">
        <v>2889</v>
      </c>
      <c r="CN81" s="179" t="s">
        <v>2769</v>
      </c>
      <c r="CO81" s="179" t="s">
        <v>2769</v>
      </c>
      <c r="CP81" s="179" t="s">
        <v>2889</v>
      </c>
      <c r="CQ81" s="179" t="s">
        <v>2769</v>
      </c>
      <c r="CR81" s="179" t="s">
        <v>2769</v>
      </c>
      <c r="CS81" s="179" t="s">
        <v>2889</v>
      </c>
      <c r="CT81" s="179" t="s">
        <v>2769</v>
      </c>
      <c r="CU81" s="179" t="s">
        <v>2769</v>
      </c>
      <c r="CV81" s="179" t="s">
        <v>2889</v>
      </c>
      <c r="CW81" s="179" t="s">
        <v>2769</v>
      </c>
      <c r="CX81" s="179" t="s">
        <v>2769</v>
      </c>
      <c r="CY81" s="179" t="s">
        <v>2889</v>
      </c>
      <c r="CZ81" s="179" t="s">
        <v>2769</v>
      </c>
      <c r="DA81" s="179" t="s">
        <v>2769</v>
      </c>
      <c r="DB81" s="179" t="s">
        <v>2889</v>
      </c>
      <c r="DC81" s="179" t="s">
        <v>2769</v>
      </c>
      <c r="DD81" s="179" t="s">
        <v>2769</v>
      </c>
      <c r="DE81" s="179" t="s">
        <v>2889</v>
      </c>
      <c r="DF81" s="179" t="s">
        <v>2769</v>
      </c>
      <c r="DG81" s="179" t="s">
        <v>2769</v>
      </c>
      <c r="DH81" s="179" t="s">
        <v>2889</v>
      </c>
      <c r="DI81" s="179" t="s">
        <v>2769</v>
      </c>
      <c r="DJ81" s="179" t="s">
        <v>2769</v>
      </c>
      <c r="DK81" s="179" t="s">
        <v>2889</v>
      </c>
      <c r="DL81" s="179" t="s">
        <v>2769</v>
      </c>
      <c r="DM81" s="179" t="s">
        <v>2769</v>
      </c>
      <c r="DN81" s="179" t="s">
        <v>2889</v>
      </c>
      <c r="DO81" s="179" t="s">
        <v>2769</v>
      </c>
      <c r="DP81" s="179" t="s">
        <v>2769</v>
      </c>
      <c r="DQ81" s="179" t="s">
        <v>2889</v>
      </c>
      <c r="DR81" s="179" t="s">
        <v>2769</v>
      </c>
      <c r="DS81" s="179" t="s">
        <v>2769</v>
      </c>
      <c r="DT81" s="179" t="s">
        <v>2889</v>
      </c>
      <c r="DU81" s="179" t="s">
        <v>2769</v>
      </c>
      <c r="DV81" s="179" t="s">
        <v>2769</v>
      </c>
      <c r="DW81" s="179" t="s">
        <v>2889</v>
      </c>
      <c r="DX81" s="179" t="s">
        <v>2769</v>
      </c>
      <c r="DY81" s="179" t="s">
        <v>2769</v>
      </c>
      <c r="DZ81" s="179" t="s">
        <v>2889</v>
      </c>
      <c r="EA81" s="179" t="s">
        <v>2769</v>
      </c>
      <c r="EB81" s="179" t="s">
        <v>2769</v>
      </c>
      <c r="EC81" s="179" t="s">
        <v>2889</v>
      </c>
      <c r="ED81" s="179" t="s">
        <v>2769</v>
      </c>
      <c r="EE81" s="179" t="s">
        <v>2769</v>
      </c>
      <c r="EF81" s="179" t="s">
        <v>2889</v>
      </c>
      <c r="EG81" s="179" t="s">
        <v>2769</v>
      </c>
      <c r="EH81" s="179" t="s">
        <v>2769</v>
      </c>
      <c r="EI81" s="179" t="s">
        <v>2889</v>
      </c>
      <c r="EJ81" s="179" t="s">
        <v>2769</v>
      </c>
      <c r="EK81" s="179" t="s">
        <v>2769</v>
      </c>
      <c r="EL81" s="179" t="s">
        <v>2889</v>
      </c>
      <c r="EM81" s="179" t="s">
        <v>2769</v>
      </c>
      <c r="EN81" s="179" t="s">
        <v>2769</v>
      </c>
      <c r="EO81" s="179" t="s">
        <v>2889</v>
      </c>
      <c r="EP81" s="179" t="s">
        <v>2769</v>
      </c>
      <c r="EQ81" s="179" t="s">
        <v>2769</v>
      </c>
      <c r="ER81" s="179" t="s">
        <v>2889</v>
      </c>
      <c r="ES81" s="179" t="s">
        <v>2769</v>
      </c>
      <c r="ET81" s="179" t="s">
        <v>2769</v>
      </c>
    </row>
    <row r="82" spans="1:150" x14ac:dyDescent="0.3">
      <c r="A82" s="1"/>
      <c r="B82" s="180" t="s">
        <v>3513</v>
      </c>
      <c r="C82" s="180" t="s">
        <v>88</v>
      </c>
      <c r="D82" s="180" t="s">
        <v>93</v>
      </c>
      <c r="E82" s="180" t="s">
        <v>3514</v>
      </c>
      <c r="F82" s="180" t="s">
        <v>3515</v>
      </c>
      <c r="G82" s="181" t="s">
        <v>2889</v>
      </c>
      <c r="H82" s="181" t="s">
        <v>949</v>
      </c>
      <c r="I82" s="181" t="s">
        <v>949</v>
      </c>
      <c r="J82" s="181" t="s">
        <v>2889</v>
      </c>
      <c r="K82" s="181" t="s">
        <v>949</v>
      </c>
      <c r="L82" s="181" t="s">
        <v>949</v>
      </c>
      <c r="M82" s="181" t="s">
        <v>2889</v>
      </c>
      <c r="N82" s="181" t="s">
        <v>949</v>
      </c>
      <c r="O82" s="181" t="s">
        <v>949</v>
      </c>
      <c r="P82" s="181" t="s">
        <v>2889</v>
      </c>
      <c r="Q82" s="181" t="s">
        <v>949</v>
      </c>
      <c r="R82" s="181" t="s">
        <v>949</v>
      </c>
      <c r="S82" s="181" t="s">
        <v>2889</v>
      </c>
      <c r="T82" s="181" t="s">
        <v>949</v>
      </c>
      <c r="U82" s="181" t="s">
        <v>949</v>
      </c>
      <c r="V82" s="181" t="s">
        <v>2889</v>
      </c>
      <c r="W82" s="181" t="s">
        <v>949</v>
      </c>
      <c r="X82" s="181" t="s">
        <v>949</v>
      </c>
      <c r="Y82" s="181" t="s">
        <v>2889</v>
      </c>
      <c r="Z82" s="181" t="s">
        <v>949</v>
      </c>
      <c r="AA82" s="181" t="s">
        <v>949</v>
      </c>
      <c r="AB82" s="181" t="s">
        <v>2889</v>
      </c>
      <c r="AC82" s="181" t="s">
        <v>949</v>
      </c>
      <c r="AD82" s="181" t="s">
        <v>949</v>
      </c>
      <c r="AE82" s="181" t="s">
        <v>2889</v>
      </c>
      <c r="AF82" s="181" t="s">
        <v>949</v>
      </c>
      <c r="AG82" s="181" t="s">
        <v>949</v>
      </c>
      <c r="AH82" s="181" t="s">
        <v>2889</v>
      </c>
      <c r="AI82" s="181" t="s">
        <v>949</v>
      </c>
      <c r="AJ82" s="181" t="s">
        <v>949</v>
      </c>
      <c r="AK82" s="181" t="s">
        <v>2889</v>
      </c>
      <c r="AL82" s="181" t="s">
        <v>949</v>
      </c>
      <c r="AM82" s="181" t="s">
        <v>949</v>
      </c>
      <c r="AN82" s="181" t="s">
        <v>2889</v>
      </c>
      <c r="AO82" s="181" t="s">
        <v>949</v>
      </c>
      <c r="AP82" s="181" t="s">
        <v>949</v>
      </c>
      <c r="AQ82" s="181" t="s">
        <v>2889</v>
      </c>
      <c r="AR82" s="181" t="s">
        <v>949</v>
      </c>
      <c r="AS82" s="181" t="s">
        <v>949</v>
      </c>
      <c r="AT82" s="181" t="s">
        <v>2889</v>
      </c>
      <c r="AU82" s="181" t="s">
        <v>949</v>
      </c>
      <c r="AV82" s="181" t="s">
        <v>949</v>
      </c>
      <c r="AW82" s="181" t="s">
        <v>2889</v>
      </c>
      <c r="AX82" s="181" t="s">
        <v>949</v>
      </c>
      <c r="AY82" s="181" t="s">
        <v>949</v>
      </c>
      <c r="AZ82" s="181" t="s">
        <v>2889</v>
      </c>
      <c r="BA82" s="181" t="s">
        <v>949</v>
      </c>
      <c r="BB82" s="181" t="s">
        <v>949</v>
      </c>
      <c r="BC82" s="181" t="s">
        <v>2889</v>
      </c>
      <c r="BD82" s="181" t="s">
        <v>949</v>
      </c>
      <c r="BE82" s="181" t="s">
        <v>949</v>
      </c>
      <c r="BF82" s="181" t="s">
        <v>2889</v>
      </c>
      <c r="BG82" s="181" t="s">
        <v>949</v>
      </c>
      <c r="BH82" s="181" t="s">
        <v>949</v>
      </c>
      <c r="BI82" s="181" t="s">
        <v>2889</v>
      </c>
      <c r="BJ82" s="181" t="s">
        <v>949</v>
      </c>
      <c r="BK82" s="181" t="s">
        <v>949</v>
      </c>
      <c r="BL82" s="181" t="s">
        <v>2889</v>
      </c>
      <c r="BM82" s="181" t="s">
        <v>949</v>
      </c>
      <c r="BN82" s="181" t="s">
        <v>949</v>
      </c>
      <c r="BO82" s="181" t="s">
        <v>2889</v>
      </c>
      <c r="BP82" s="181" t="s">
        <v>949</v>
      </c>
      <c r="BQ82" s="181" t="s">
        <v>949</v>
      </c>
      <c r="BR82" s="181" t="s">
        <v>2889</v>
      </c>
      <c r="BS82" s="181" t="s">
        <v>949</v>
      </c>
      <c r="BT82" s="181" t="s">
        <v>949</v>
      </c>
      <c r="BU82" s="181" t="s">
        <v>2889</v>
      </c>
      <c r="BV82" s="181" t="s">
        <v>949</v>
      </c>
      <c r="BW82" s="181" t="s">
        <v>949</v>
      </c>
      <c r="BX82" s="181" t="s">
        <v>2889</v>
      </c>
      <c r="BY82" s="181" t="s">
        <v>949</v>
      </c>
      <c r="BZ82" s="181" t="s">
        <v>949</v>
      </c>
      <c r="CA82" s="181" t="s">
        <v>2889</v>
      </c>
      <c r="CB82" s="181" t="s">
        <v>949</v>
      </c>
      <c r="CC82" s="181" t="s">
        <v>949</v>
      </c>
      <c r="CD82" s="181" t="s">
        <v>2889</v>
      </c>
      <c r="CE82" s="181" t="s">
        <v>949</v>
      </c>
      <c r="CF82" s="181" t="s">
        <v>949</v>
      </c>
      <c r="CG82" s="181" t="s">
        <v>2889</v>
      </c>
      <c r="CH82" s="181" t="s">
        <v>949</v>
      </c>
      <c r="CI82" s="181" t="s">
        <v>949</v>
      </c>
      <c r="CJ82" s="181" t="s">
        <v>2889</v>
      </c>
      <c r="CK82" s="181" t="s">
        <v>949</v>
      </c>
      <c r="CL82" s="181" t="s">
        <v>949</v>
      </c>
      <c r="CM82" s="181" t="s">
        <v>2889</v>
      </c>
      <c r="CN82" s="181" t="s">
        <v>949</v>
      </c>
      <c r="CO82" s="181" t="s">
        <v>949</v>
      </c>
      <c r="CP82" s="181" t="s">
        <v>2889</v>
      </c>
      <c r="CQ82" s="181" t="s">
        <v>949</v>
      </c>
      <c r="CR82" s="181" t="s">
        <v>949</v>
      </c>
      <c r="CS82" s="181" t="s">
        <v>2889</v>
      </c>
      <c r="CT82" s="181" t="s">
        <v>949</v>
      </c>
      <c r="CU82" s="181" t="s">
        <v>949</v>
      </c>
      <c r="CV82" s="181" t="s">
        <v>2889</v>
      </c>
      <c r="CW82" s="181" t="s">
        <v>949</v>
      </c>
      <c r="CX82" s="181" t="s">
        <v>949</v>
      </c>
      <c r="CY82" s="181" t="s">
        <v>2889</v>
      </c>
      <c r="CZ82" s="181" t="s">
        <v>949</v>
      </c>
      <c r="DA82" s="181" t="s">
        <v>949</v>
      </c>
      <c r="DB82" s="181" t="s">
        <v>2889</v>
      </c>
      <c r="DC82" s="181" t="s">
        <v>949</v>
      </c>
      <c r="DD82" s="181" t="s">
        <v>949</v>
      </c>
      <c r="DE82" s="181" t="s">
        <v>2889</v>
      </c>
      <c r="DF82" s="181" t="s">
        <v>949</v>
      </c>
      <c r="DG82" s="181" t="s">
        <v>949</v>
      </c>
      <c r="DH82" s="181" t="s">
        <v>2889</v>
      </c>
      <c r="DI82" s="181" t="s">
        <v>949</v>
      </c>
      <c r="DJ82" s="181" t="s">
        <v>949</v>
      </c>
      <c r="DK82" s="181" t="s">
        <v>2889</v>
      </c>
      <c r="DL82" s="181" t="s">
        <v>949</v>
      </c>
      <c r="DM82" s="181" t="s">
        <v>949</v>
      </c>
      <c r="DN82" s="181" t="s">
        <v>2889</v>
      </c>
      <c r="DO82" s="181" t="s">
        <v>949</v>
      </c>
      <c r="DP82" s="181" t="s">
        <v>949</v>
      </c>
      <c r="DQ82" s="181" t="s">
        <v>2889</v>
      </c>
      <c r="DR82" s="181" t="s">
        <v>949</v>
      </c>
      <c r="DS82" s="181" t="s">
        <v>949</v>
      </c>
      <c r="DT82" s="181" t="s">
        <v>2889</v>
      </c>
      <c r="DU82" s="181" t="s">
        <v>949</v>
      </c>
      <c r="DV82" s="181" t="s">
        <v>949</v>
      </c>
      <c r="DW82" s="181" t="s">
        <v>2889</v>
      </c>
      <c r="DX82" s="181" t="s">
        <v>949</v>
      </c>
      <c r="DY82" s="181" t="s">
        <v>949</v>
      </c>
      <c r="DZ82" s="181" t="s">
        <v>2889</v>
      </c>
      <c r="EA82" s="181" t="s">
        <v>949</v>
      </c>
      <c r="EB82" s="181" t="s">
        <v>949</v>
      </c>
      <c r="EC82" s="181" t="s">
        <v>2889</v>
      </c>
      <c r="ED82" s="181" t="s">
        <v>949</v>
      </c>
      <c r="EE82" s="181" t="s">
        <v>949</v>
      </c>
      <c r="EF82" s="181" t="s">
        <v>2889</v>
      </c>
      <c r="EG82" s="181" t="s">
        <v>949</v>
      </c>
      <c r="EH82" s="181" t="s">
        <v>949</v>
      </c>
      <c r="EI82" s="181" t="s">
        <v>2889</v>
      </c>
      <c r="EJ82" s="181" t="s">
        <v>949</v>
      </c>
      <c r="EK82" s="181" t="s">
        <v>949</v>
      </c>
      <c r="EL82" s="181" t="s">
        <v>2889</v>
      </c>
      <c r="EM82" s="181" t="s">
        <v>949</v>
      </c>
      <c r="EN82" s="181" t="s">
        <v>949</v>
      </c>
      <c r="EO82" s="181" t="s">
        <v>2889</v>
      </c>
      <c r="EP82" s="181" t="s">
        <v>949</v>
      </c>
      <c r="EQ82" s="181" t="s">
        <v>949</v>
      </c>
      <c r="ER82" s="181" t="s">
        <v>2889</v>
      </c>
      <c r="ES82" s="181" t="s">
        <v>949</v>
      </c>
      <c r="ET82" s="181" t="s">
        <v>949</v>
      </c>
    </row>
    <row r="83" spans="1:150" x14ac:dyDescent="0.3">
      <c r="A83" s="1"/>
      <c r="B83" s="180" t="s">
        <v>3516</v>
      </c>
      <c r="C83" s="180" t="s">
        <v>88</v>
      </c>
      <c r="D83" s="180" t="s">
        <v>93</v>
      </c>
      <c r="E83" s="180" t="s">
        <v>3517</v>
      </c>
      <c r="F83" s="180" t="s">
        <v>3518</v>
      </c>
      <c r="G83" s="181" t="s">
        <v>2889</v>
      </c>
      <c r="H83" s="181" t="s">
        <v>949</v>
      </c>
      <c r="I83" s="181" t="s">
        <v>949</v>
      </c>
      <c r="J83" s="181" t="s">
        <v>2889</v>
      </c>
      <c r="K83" s="181" t="s">
        <v>949</v>
      </c>
      <c r="L83" s="181" t="s">
        <v>949</v>
      </c>
      <c r="M83" s="181" t="s">
        <v>2889</v>
      </c>
      <c r="N83" s="181" t="s">
        <v>949</v>
      </c>
      <c r="O83" s="181" t="s">
        <v>949</v>
      </c>
      <c r="P83" s="181" t="s">
        <v>2889</v>
      </c>
      <c r="Q83" s="181" t="s">
        <v>949</v>
      </c>
      <c r="R83" s="181" t="s">
        <v>949</v>
      </c>
      <c r="S83" s="181" t="s">
        <v>2889</v>
      </c>
      <c r="T83" s="181" t="s">
        <v>949</v>
      </c>
      <c r="U83" s="181" t="s">
        <v>949</v>
      </c>
      <c r="V83" s="181" t="s">
        <v>2889</v>
      </c>
      <c r="W83" s="181" t="s">
        <v>949</v>
      </c>
      <c r="X83" s="181" t="s">
        <v>949</v>
      </c>
      <c r="Y83" s="181" t="s">
        <v>2889</v>
      </c>
      <c r="Z83" s="181" t="s">
        <v>949</v>
      </c>
      <c r="AA83" s="181" t="s">
        <v>949</v>
      </c>
      <c r="AB83" s="181" t="s">
        <v>2889</v>
      </c>
      <c r="AC83" s="181" t="s">
        <v>949</v>
      </c>
      <c r="AD83" s="181" t="s">
        <v>949</v>
      </c>
      <c r="AE83" s="181" t="s">
        <v>2889</v>
      </c>
      <c r="AF83" s="181" t="s">
        <v>949</v>
      </c>
      <c r="AG83" s="181" t="s">
        <v>949</v>
      </c>
      <c r="AH83" s="181" t="s">
        <v>2889</v>
      </c>
      <c r="AI83" s="181" t="s">
        <v>949</v>
      </c>
      <c r="AJ83" s="181" t="s">
        <v>949</v>
      </c>
      <c r="AK83" s="181" t="s">
        <v>2889</v>
      </c>
      <c r="AL83" s="181" t="s">
        <v>949</v>
      </c>
      <c r="AM83" s="181" t="s">
        <v>949</v>
      </c>
      <c r="AN83" s="181" t="s">
        <v>2889</v>
      </c>
      <c r="AO83" s="181" t="s">
        <v>949</v>
      </c>
      <c r="AP83" s="181" t="s">
        <v>949</v>
      </c>
      <c r="AQ83" s="181" t="s">
        <v>2889</v>
      </c>
      <c r="AR83" s="181" t="s">
        <v>949</v>
      </c>
      <c r="AS83" s="181" t="s">
        <v>949</v>
      </c>
      <c r="AT83" s="181" t="s">
        <v>2889</v>
      </c>
      <c r="AU83" s="181" t="s">
        <v>949</v>
      </c>
      <c r="AV83" s="181" t="s">
        <v>949</v>
      </c>
      <c r="AW83" s="181" t="s">
        <v>2889</v>
      </c>
      <c r="AX83" s="181" t="s">
        <v>949</v>
      </c>
      <c r="AY83" s="181" t="s">
        <v>949</v>
      </c>
      <c r="AZ83" s="181" t="s">
        <v>2889</v>
      </c>
      <c r="BA83" s="181" t="s">
        <v>949</v>
      </c>
      <c r="BB83" s="181" t="s">
        <v>949</v>
      </c>
      <c r="BC83" s="181" t="s">
        <v>2889</v>
      </c>
      <c r="BD83" s="181" t="s">
        <v>949</v>
      </c>
      <c r="BE83" s="181" t="s">
        <v>949</v>
      </c>
      <c r="BF83" s="181" t="s">
        <v>2889</v>
      </c>
      <c r="BG83" s="181" t="s">
        <v>949</v>
      </c>
      <c r="BH83" s="181" t="s">
        <v>949</v>
      </c>
      <c r="BI83" s="181" t="s">
        <v>2889</v>
      </c>
      <c r="BJ83" s="181" t="s">
        <v>949</v>
      </c>
      <c r="BK83" s="181" t="s">
        <v>949</v>
      </c>
      <c r="BL83" s="181" t="s">
        <v>2889</v>
      </c>
      <c r="BM83" s="181" t="s">
        <v>949</v>
      </c>
      <c r="BN83" s="181" t="s">
        <v>949</v>
      </c>
      <c r="BO83" s="181" t="s">
        <v>2889</v>
      </c>
      <c r="BP83" s="181" t="s">
        <v>949</v>
      </c>
      <c r="BQ83" s="181" t="s">
        <v>949</v>
      </c>
      <c r="BR83" s="181" t="s">
        <v>2889</v>
      </c>
      <c r="BS83" s="181" t="s">
        <v>949</v>
      </c>
      <c r="BT83" s="181" t="s">
        <v>949</v>
      </c>
      <c r="BU83" s="181" t="s">
        <v>2889</v>
      </c>
      <c r="BV83" s="181" t="s">
        <v>949</v>
      </c>
      <c r="BW83" s="181" t="s">
        <v>949</v>
      </c>
      <c r="BX83" s="181" t="s">
        <v>2889</v>
      </c>
      <c r="BY83" s="181" t="s">
        <v>949</v>
      </c>
      <c r="BZ83" s="181" t="s">
        <v>949</v>
      </c>
      <c r="CA83" s="181" t="s">
        <v>2889</v>
      </c>
      <c r="CB83" s="181" t="s">
        <v>949</v>
      </c>
      <c r="CC83" s="181" t="s">
        <v>949</v>
      </c>
      <c r="CD83" s="181" t="s">
        <v>2889</v>
      </c>
      <c r="CE83" s="181" t="s">
        <v>949</v>
      </c>
      <c r="CF83" s="181" t="s">
        <v>949</v>
      </c>
      <c r="CG83" s="181" t="s">
        <v>2889</v>
      </c>
      <c r="CH83" s="181" t="s">
        <v>949</v>
      </c>
      <c r="CI83" s="181" t="s">
        <v>949</v>
      </c>
      <c r="CJ83" s="181" t="s">
        <v>2889</v>
      </c>
      <c r="CK83" s="181" t="s">
        <v>949</v>
      </c>
      <c r="CL83" s="181" t="s">
        <v>949</v>
      </c>
      <c r="CM83" s="181" t="s">
        <v>2889</v>
      </c>
      <c r="CN83" s="181" t="s">
        <v>949</v>
      </c>
      <c r="CO83" s="181" t="s">
        <v>949</v>
      </c>
      <c r="CP83" s="181" t="s">
        <v>2889</v>
      </c>
      <c r="CQ83" s="181" t="s">
        <v>949</v>
      </c>
      <c r="CR83" s="181" t="s">
        <v>949</v>
      </c>
      <c r="CS83" s="181" t="s">
        <v>2889</v>
      </c>
      <c r="CT83" s="181" t="s">
        <v>949</v>
      </c>
      <c r="CU83" s="181" t="s">
        <v>949</v>
      </c>
      <c r="CV83" s="181" t="s">
        <v>2889</v>
      </c>
      <c r="CW83" s="181" t="s">
        <v>949</v>
      </c>
      <c r="CX83" s="181" t="s">
        <v>949</v>
      </c>
      <c r="CY83" s="181" t="s">
        <v>2889</v>
      </c>
      <c r="CZ83" s="181" t="s">
        <v>949</v>
      </c>
      <c r="DA83" s="181" t="s">
        <v>949</v>
      </c>
      <c r="DB83" s="181" t="s">
        <v>2889</v>
      </c>
      <c r="DC83" s="181" t="s">
        <v>949</v>
      </c>
      <c r="DD83" s="181" t="s">
        <v>949</v>
      </c>
      <c r="DE83" s="181" t="s">
        <v>2889</v>
      </c>
      <c r="DF83" s="181" t="s">
        <v>949</v>
      </c>
      <c r="DG83" s="181" t="s">
        <v>949</v>
      </c>
      <c r="DH83" s="181" t="s">
        <v>2889</v>
      </c>
      <c r="DI83" s="181" t="s">
        <v>949</v>
      </c>
      <c r="DJ83" s="181" t="s">
        <v>949</v>
      </c>
      <c r="DK83" s="181" t="s">
        <v>2889</v>
      </c>
      <c r="DL83" s="181" t="s">
        <v>949</v>
      </c>
      <c r="DM83" s="181" t="s">
        <v>949</v>
      </c>
      <c r="DN83" s="181" t="s">
        <v>2889</v>
      </c>
      <c r="DO83" s="181" t="s">
        <v>949</v>
      </c>
      <c r="DP83" s="181" t="s">
        <v>949</v>
      </c>
      <c r="DQ83" s="181" t="s">
        <v>2889</v>
      </c>
      <c r="DR83" s="181" t="s">
        <v>949</v>
      </c>
      <c r="DS83" s="181" t="s">
        <v>949</v>
      </c>
      <c r="DT83" s="181" t="s">
        <v>2889</v>
      </c>
      <c r="DU83" s="181" t="s">
        <v>949</v>
      </c>
      <c r="DV83" s="181" t="s">
        <v>949</v>
      </c>
      <c r="DW83" s="181" t="s">
        <v>2889</v>
      </c>
      <c r="DX83" s="181" t="s">
        <v>949</v>
      </c>
      <c r="DY83" s="181" t="s">
        <v>949</v>
      </c>
      <c r="DZ83" s="181" t="s">
        <v>2889</v>
      </c>
      <c r="EA83" s="181" t="s">
        <v>949</v>
      </c>
      <c r="EB83" s="181" t="s">
        <v>949</v>
      </c>
      <c r="EC83" s="181" t="s">
        <v>2889</v>
      </c>
      <c r="ED83" s="181" t="s">
        <v>949</v>
      </c>
      <c r="EE83" s="181" t="s">
        <v>949</v>
      </c>
      <c r="EF83" s="181" t="s">
        <v>2889</v>
      </c>
      <c r="EG83" s="181" t="s">
        <v>949</v>
      </c>
      <c r="EH83" s="181" t="s">
        <v>949</v>
      </c>
      <c r="EI83" s="181" t="s">
        <v>2889</v>
      </c>
      <c r="EJ83" s="181" t="s">
        <v>949</v>
      </c>
      <c r="EK83" s="181" t="s">
        <v>949</v>
      </c>
      <c r="EL83" s="181" t="s">
        <v>2889</v>
      </c>
      <c r="EM83" s="181" t="s">
        <v>949</v>
      </c>
      <c r="EN83" s="181" t="s">
        <v>949</v>
      </c>
      <c r="EO83" s="181" t="s">
        <v>2889</v>
      </c>
      <c r="EP83" s="181" t="s">
        <v>949</v>
      </c>
      <c r="EQ83" s="181" t="s">
        <v>949</v>
      </c>
      <c r="ER83" s="181" t="s">
        <v>2889</v>
      </c>
      <c r="ES83" s="181" t="s">
        <v>949</v>
      </c>
      <c r="ET83" s="181" t="s">
        <v>949</v>
      </c>
    </row>
    <row r="84" spans="1:150" x14ac:dyDescent="0.3">
      <c r="A84" s="1"/>
      <c r="B84" s="180" t="s">
        <v>3519</v>
      </c>
      <c r="C84" s="180" t="s">
        <v>88</v>
      </c>
      <c r="D84" s="180" t="s">
        <v>93</v>
      </c>
      <c r="E84" s="180" t="s">
        <v>3520</v>
      </c>
      <c r="F84" s="180" t="s">
        <v>3521</v>
      </c>
      <c r="G84" s="181" t="s">
        <v>2889</v>
      </c>
      <c r="H84" s="181" t="s">
        <v>2769</v>
      </c>
      <c r="I84" s="181" t="s">
        <v>2769</v>
      </c>
      <c r="J84" s="181" t="s">
        <v>2889</v>
      </c>
      <c r="K84" s="181" t="s">
        <v>2769</v>
      </c>
      <c r="L84" s="181" t="s">
        <v>2769</v>
      </c>
      <c r="M84" s="181" t="s">
        <v>2889</v>
      </c>
      <c r="N84" s="181" t="s">
        <v>2769</v>
      </c>
      <c r="O84" s="181" t="s">
        <v>2769</v>
      </c>
      <c r="P84" s="181" t="s">
        <v>2889</v>
      </c>
      <c r="Q84" s="181" t="s">
        <v>2769</v>
      </c>
      <c r="R84" s="181" t="s">
        <v>2769</v>
      </c>
      <c r="S84" s="181" t="s">
        <v>2889</v>
      </c>
      <c r="T84" s="181" t="s">
        <v>2769</v>
      </c>
      <c r="U84" s="181" t="s">
        <v>2769</v>
      </c>
      <c r="V84" s="181" t="s">
        <v>2889</v>
      </c>
      <c r="W84" s="181" t="s">
        <v>2769</v>
      </c>
      <c r="X84" s="181" t="s">
        <v>2769</v>
      </c>
      <c r="Y84" s="181" t="s">
        <v>2889</v>
      </c>
      <c r="Z84" s="181" t="s">
        <v>2769</v>
      </c>
      <c r="AA84" s="181" t="s">
        <v>2769</v>
      </c>
      <c r="AB84" s="181" t="s">
        <v>2889</v>
      </c>
      <c r="AC84" s="181" t="s">
        <v>2769</v>
      </c>
      <c r="AD84" s="181" t="s">
        <v>2769</v>
      </c>
      <c r="AE84" s="181" t="s">
        <v>2889</v>
      </c>
      <c r="AF84" s="181" t="s">
        <v>2769</v>
      </c>
      <c r="AG84" s="181" t="s">
        <v>2769</v>
      </c>
      <c r="AH84" s="181" t="s">
        <v>2889</v>
      </c>
      <c r="AI84" s="181" t="s">
        <v>2769</v>
      </c>
      <c r="AJ84" s="181" t="s">
        <v>2769</v>
      </c>
      <c r="AK84" s="181" t="s">
        <v>2889</v>
      </c>
      <c r="AL84" s="181" t="s">
        <v>2769</v>
      </c>
      <c r="AM84" s="181" t="s">
        <v>2769</v>
      </c>
      <c r="AN84" s="181" t="s">
        <v>2889</v>
      </c>
      <c r="AO84" s="181" t="s">
        <v>2769</v>
      </c>
      <c r="AP84" s="181" t="s">
        <v>2769</v>
      </c>
      <c r="AQ84" s="181" t="s">
        <v>2889</v>
      </c>
      <c r="AR84" s="181" t="s">
        <v>2769</v>
      </c>
      <c r="AS84" s="181" t="s">
        <v>2769</v>
      </c>
      <c r="AT84" s="181" t="s">
        <v>2889</v>
      </c>
      <c r="AU84" s="181" t="s">
        <v>2769</v>
      </c>
      <c r="AV84" s="181" t="s">
        <v>2769</v>
      </c>
      <c r="AW84" s="181" t="s">
        <v>2889</v>
      </c>
      <c r="AX84" s="181" t="s">
        <v>2769</v>
      </c>
      <c r="AY84" s="181" t="s">
        <v>2769</v>
      </c>
      <c r="AZ84" s="181" t="s">
        <v>2889</v>
      </c>
      <c r="BA84" s="181" t="s">
        <v>2769</v>
      </c>
      <c r="BB84" s="181" t="s">
        <v>2769</v>
      </c>
      <c r="BC84" s="181" t="s">
        <v>2889</v>
      </c>
      <c r="BD84" s="181" t="s">
        <v>2769</v>
      </c>
      <c r="BE84" s="181" t="s">
        <v>2769</v>
      </c>
      <c r="BF84" s="181" t="s">
        <v>2889</v>
      </c>
      <c r="BG84" s="181" t="s">
        <v>2769</v>
      </c>
      <c r="BH84" s="181" t="s">
        <v>2769</v>
      </c>
      <c r="BI84" s="181" t="s">
        <v>2889</v>
      </c>
      <c r="BJ84" s="181" t="s">
        <v>2769</v>
      </c>
      <c r="BK84" s="181" t="s">
        <v>2769</v>
      </c>
      <c r="BL84" s="181" t="s">
        <v>2889</v>
      </c>
      <c r="BM84" s="181" t="s">
        <v>2769</v>
      </c>
      <c r="BN84" s="181" t="s">
        <v>2769</v>
      </c>
      <c r="BO84" s="181" t="s">
        <v>2889</v>
      </c>
      <c r="BP84" s="181" t="s">
        <v>2769</v>
      </c>
      <c r="BQ84" s="181" t="s">
        <v>2769</v>
      </c>
      <c r="BR84" s="181" t="s">
        <v>2889</v>
      </c>
      <c r="BS84" s="181" t="s">
        <v>2769</v>
      </c>
      <c r="BT84" s="181" t="s">
        <v>2769</v>
      </c>
      <c r="BU84" s="181" t="s">
        <v>2889</v>
      </c>
      <c r="BV84" s="181" t="s">
        <v>2769</v>
      </c>
      <c r="BW84" s="181" t="s">
        <v>2769</v>
      </c>
      <c r="BX84" s="181" t="s">
        <v>2889</v>
      </c>
      <c r="BY84" s="181" t="s">
        <v>2769</v>
      </c>
      <c r="BZ84" s="181" t="s">
        <v>2769</v>
      </c>
      <c r="CA84" s="181" t="s">
        <v>2889</v>
      </c>
      <c r="CB84" s="181" t="s">
        <v>2769</v>
      </c>
      <c r="CC84" s="181" t="s">
        <v>2769</v>
      </c>
      <c r="CD84" s="181" t="s">
        <v>2889</v>
      </c>
      <c r="CE84" s="181" t="s">
        <v>2769</v>
      </c>
      <c r="CF84" s="181" t="s">
        <v>2769</v>
      </c>
      <c r="CG84" s="181" t="s">
        <v>2889</v>
      </c>
      <c r="CH84" s="181" t="s">
        <v>2769</v>
      </c>
      <c r="CI84" s="181" t="s">
        <v>2769</v>
      </c>
      <c r="CJ84" s="181" t="s">
        <v>2889</v>
      </c>
      <c r="CK84" s="181" t="s">
        <v>2769</v>
      </c>
      <c r="CL84" s="181" t="s">
        <v>2769</v>
      </c>
      <c r="CM84" s="181" t="s">
        <v>2889</v>
      </c>
      <c r="CN84" s="181" t="s">
        <v>2769</v>
      </c>
      <c r="CO84" s="181" t="s">
        <v>2769</v>
      </c>
      <c r="CP84" s="181" t="s">
        <v>2889</v>
      </c>
      <c r="CQ84" s="181" t="s">
        <v>2769</v>
      </c>
      <c r="CR84" s="181" t="s">
        <v>2769</v>
      </c>
      <c r="CS84" s="181" t="s">
        <v>2889</v>
      </c>
      <c r="CT84" s="181" t="s">
        <v>2769</v>
      </c>
      <c r="CU84" s="181" t="s">
        <v>2769</v>
      </c>
      <c r="CV84" s="181" t="s">
        <v>2889</v>
      </c>
      <c r="CW84" s="181" t="s">
        <v>2769</v>
      </c>
      <c r="CX84" s="181" t="s">
        <v>2769</v>
      </c>
      <c r="CY84" s="181" t="s">
        <v>2889</v>
      </c>
      <c r="CZ84" s="181" t="s">
        <v>2769</v>
      </c>
      <c r="DA84" s="181" t="s">
        <v>2769</v>
      </c>
      <c r="DB84" s="181" t="s">
        <v>2889</v>
      </c>
      <c r="DC84" s="181" t="s">
        <v>2769</v>
      </c>
      <c r="DD84" s="181" t="s">
        <v>2769</v>
      </c>
      <c r="DE84" s="181" t="s">
        <v>2889</v>
      </c>
      <c r="DF84" s="181" t="s">
        <v>2769</v>
      </c>
      <c r="DG84" s="181" t="s">
        <v>2769</v>
      </c>
      <c r="DH84" s="181" t="s">
        <v>2889</v>
      </c>
      <c r="DI84" s="181" t="s">
        <v>2769</v>
      </c>
      <c r="DJ84" s="181" t="s">
        <v>2769</v>
      </c>
      <c r="DK84" s="181" t="s">
        <v>2889</v>
      </c>
      <c r="DL84" s="181" t="s">
        <v>2769</v>
      </c>
      <c r="DM84" s="181" t="s">
        <v>2769</v>
      </c>
      <c r="DN84" s="181" t="s">
        <v>2889</v>
      </c>
      <c r="DO84" s="181" t="s">
        <v>2769</v>
      </c>
      <c r="DP84" s="181" t="s">
        <v>2769</v>
      </c>
      <c r="DQ84" s="181" t="s">
        <v>2889</v>
      </c>
      <c r="DR84" s="181" t="s">
        <v>2769</v>
      </c>
      <c r="DS84" s="181" t="s">
        <v>2769</v>
      </c>
      <c r="DT84" s="181" t="s">
        <v>2889</v>
      </c>
      <c r="DU84" s="181" t="s">
        <v>2769</v>
      </c>
      <c r="DV84" s="181" t="s">
        <v>2769</v>
      </c>
      <c r="DW84" s="181" t="s">
        <v>2889</v>
      </c>
      <c r="DX84" s="181" t="s">
        <v>2769</v>
      </c>
      <c r="DY84" s="181" t="s">
        <v>2769</v>
      </c>
      <c r="DZ84" s="181" t="s">
        <v>2889</v>
      </c>
      <c r="EA84" s="181" t="s">
        <v>2769</v>
      </c>
      <c r="EB84" s="181" t="s">
        <v>2769</v>
      </c>
      <c r="EC84" s="181" t="s">
        <v>2889</v>
      </c>
      <c r="ED84" s="181" t="s">
        <v>2769</v>
      </c>
      <c r="EE84" s="181" t="s">
        <v>2769</v>
      </c>
      <c r="EF84" s="181" t="s">
        <v>2889</v>
      </c>
      <c r="EG84" s="181" t="s">
        <v>2769</v>
      </c>
      <c r="EH84" s="181" t="s">
        <v>2769</v>
      </c>
      <c r="EI84" s="181" t="s">
        <v>2889</v>
      </c>
      <c r="EJ84" s="181" t="s">
        <v>2769</v>
      </c>
      <c r="EK84" s="181" t="s">
        <v>2769</v>
      </c>
      <c r="EL84" s="181" t="s">
        <v>2889</v>
      </c>
      <c r="EM84" s="181" t="s">
        <v>2769</v>
      </c>
      <c r="EN84" s="181" t="s">
        <v>2769</v>
      </c>
      <c r="EO84" s="181" t="s">
        <v>2889</v>
      </c>
      <c r="EP84" s="181" t="s">
        <v>2769</v>
      </c>
      <c r="EQ84" s="181" t="s">
        <v>2769</v>
      </c>
      <c r="ER84" s="181" t="s">
        <v>2889</v>
      </c>
      <c r="ES84" s="181" t="s">
        <v>2769</v>
      </c>
      <c r="ET84" s="181" t="s">
        <v>2769</v>
      </c>
    </row>
    <row r="85" spans="1:150" x14ac:dyDescent="0.3">
      <c r="A85" s="1"/>
      <c r="B85" s="231" t="s">
        <v>945</v>
      </c>
      <c r="C85" s="231" t="s">
        <v>949</v>
      </c>
      <c r="D85" s="231" t="s">
        <v>949</v>
      </c>
      <c r="E85" s="231" t="s">
        <v>949</v>
      </c>
      <c r="F85" s="231" t="s">
        <v>949</v>
      </c>
      <c r="G85" s="1" t="s">
        <v>949</v>
      </c>
      <c r="H85" s="182" t="s">
        <v>2769</v>
      </c>
      <c r="I85" s="182" t="s">
        <v>2769</v>
      </c>
      <c r="J85" s="1" t="s">
        <v>949</v>
      </c>
      <c r="K85" s="182" t="s">
        <v>2769</v>
      </c>
      <c r="L85" s="182" t="s">
        <v>2769</v>
      </c>
      <c r="M85" s="1" t="s">
        <v>949</v>
      </c>
      <c r="N85" s="182" t="s">
        <v>2769</v>
      </c>
      <c r="O85" s="182" t="s">
        <v>2769</v>
      </c>
      <c r="P85" s="1" t="s">
        <v>949</v>
      </c>
      <c r="Q85" s="182" t="s">
        <v>2769</v>
      </c>
      <c r="R85" s="182" t="s">
        <v>2769</v>
      </c>
      <c r="S85" s="1" t="s">
        <v>949</v>
      </c>
      <c r="T85" s="182" t="s">
        <v>2769</v>
      </c>
      <c r="U85" s="182" t="s">
        <v>2769</v>
      </c>
      <c r="V85" s="1" t="s">
        <v>949</v>
      </c>
      <c r="W85" s="182" t="s">
        <v>2769</v>
      </c>
      <c r="X85" s="182" t="s">
        <v>2769</v>
      </c>
      <c r="Y85" s="1" t="s">
        <v>949</v>
      </c>
      <c r="Z85" s="182" t="s">
        <v>2769</v>
      </c>
      <c r="AA85" s="182" t="s">
        <v>2769</v>
      </c>
      <c r="AB85" s="1" t="s">
        <v>949</v>
      </c>
      <c r="AC85" s="182" t="s">
        <v>2769</v>
      </c>
      <c r="AD85" s="182" t="s">
        <v>2769</v>
      </c>
      <c r="AE85" s="1" t="s">
        <v>949</v>
      </c>
      <c r="AF85" s="182" t="s">
        <v>2769</v>
      </c>
      <c r="AG85" s="182" t="s">
        <v>2769</v>
      </c>
      <c r="AH85" s="1" t="s">
        <v>949</v>
      </c>
      <c r="AI85" s="182" t="s">
        <v>2769</v>
      </c>
      <c r="AJ85" s="182" t="s">
        <v>2769</v>
      </c>
      <c r="AK85" s="1" t="s">
        <v>949</v>
      </c>
      <c r="AL85" s="182" t="s">
        <v>2769</v>
      </c>
      <c r="AM85" s="182" t="s">
        <v>2769</v>
      </c>
      <c r="AN85" s="1" t="s">
        <v>949</v>
      </c>
      <c r="AO85" s="182" t="s">
        <v>2769</v>
      </c>
      <c r="AP85" s="182" t="s">
        <v>2769</v>
      </c>
      <c r="AQ85" s="1" t="s">
        <v>949</v>
      </c>
      <c r="AR85" s="182" t="s">
        <v>2769</v>
      </c>
      <c r="AS85" s="182" t="s">
        <v>2769</v>
      </c>
      <c r="AT85" s="1" t="s">
        <v>949</v>
      </c>
      <c r="AU85" s="182" t="s">
        <v>2769</v>
      </c>
      <c r="AV85" s="182" t="s">
        <v>2769</v>
      </c>
      <c r="AW85" s="1" t="s">
        <v>949</v>
      </c>
      <c r="AX85" s="182" t="s">
        <v>2769</v>
      </c>
      <c r="AY85" s="182" t="s">
        <v>2769</v>
      </c>
      <c r="AZ85" s="1" t="s">
        <v>949</v>
      </c>
      <c r="BA85" s="182" t="s">
        <v>2769</v>
      </c>
      <c r="BB85" s="182" t="s">
        <v>2769</v>
      </c>
      <c r="BC85" s="1" t="s">
        <v>949</v>
      </c>
      <c r="BD85" s="182" t="s">
        <v>2769</v>
      </c>
      <c r="BE85" s="182" t="s">
        <v>2769</v>
      </c>
      <c r="BF85" s="1" t="s">
        <v>949</v>
      </c>
      <c r="BG85" s="182" t="s">
        <v>2769</v>
      </c>
      <c r="BH85" s="182" t="s">
        <v>2769</v>
      </c>
      <c r="BI85" s="1" t="s">
        <v>949</v>
      </c>
      <c r="BJ85" s="182" t="s">
        <v>2769</v>
      </c>
      <c r="BK85" s="182" t="s">
        <v>2769</v>
      </c>
      <c r="BL85" s="1" t="s">
        <v>949</v>
      </c>
      <c r="BM85" s="182" t="s">
        <v>2769</v>
      </c>
      <c r="BN85" s="182" t="s">
        <v>2769</v>
      </c>
      <c r="BO85" s="1" t="s">
        <v>949</v>
      </c>
      <c r="BP85" s="182" t="s">
        <v>2769</v>
      </c>
      <c r="BQ85" s="182" t="s">
        <v>2769</v>
      </c>
      <c r="BR85" s="1" t="s">
        <v>949</v>
      </c>
      <c r="BS85" s="182" t="s">
        <v>2769</v>
      </c>
      <c r="BT85" s="182" t="s">
        <v>2769</v>
      </c>
      <c r="BU85" s="1" t="s">
        <v>949</v>
      </c>
      <c r="BV85" s="182" t="s">
        <v>2769</v>
      </c>
      <c r="BW85" s="182" t="s">
        <v>2769</v>
      </c>
      <c r="BX85" s="1" t="s">
        <v>949</v>
      </c>
      <c r="BY85" s="182" t="s">
        <v>2769</v>
      </c>
      <c r="BZ85" s="182" t="s">
        <v>2769</v>
      </c>
      <c r="CA85" s="1" t="s">
        <v>949</v>
      </c>
      <c r="CB85" s="182" t="s">
        <v>2769</v>
      </c>
      <c r="CC85" s="182" t="s">
        <v>2769</v>
      </c>
      <c r="CD85" s="1" t="s">
        <v>949</v>
      </c>
      <c r="CE85" s="182" t="s">
        <v>2769</v>
      </c>
      <c r="CF85" s="182" t="s">
        <v>2769</v>
      </c>
      <c r="CG85" s="1" t="s">
        <v>949</v>
      </c>
      <c r="CH85" s="182" t="s">
        <v>2769</v>
      </c>
      <c r="CI85" s="182" t="s">
        <v>2769</v>
      </c>
      <c r="CJ85" s="1" t="s">
        <v>949</v>
      </c>
      <c r="CK85" s="182" t="s">
        <v>2769</v>
      </c>
      <c r="CL85" s="182" t="s">
        <v>2769</v>
      </c>
      <c r="CM85" s="1" t="s">
        <v>949</v>
      </c>
      <c r="CN85" s="182" t="s">
        <v>2769</v>
      </c>
      <c r="CO85" s="182" t="s">
        <v>2769</v>
      </c>
      <c r="CP85" s="1" t="s">
        <v>949</v>
      </c>
      <c r="CQ85" s="182" t="s">
        <v>2769</v>
      </c>
      <c r="CR85" s="182" t="s">
        <v>2769</v>
      </c>
      <c r="CS85" s="1" t="s">
        <v>949</v>
      </c>
      <c r="CT85" s="182" t="s">
        <v>2769</v>
      </c>
      <c r="CU85" s="182" t="s">
        <v>2769</v>
      </c>
      <c r="CV85" s="1" t="s">
        <v>949</v>
      </c>
      <c r="CW85" s="182" t="s">
        <v>2769</v>
      </c>
      <c r="CX85" s="182" t="s">
        <v>2769</v>
      </c>
      <c r="CY85" s="1" t="s">
        <v>949</v>
      </c>
      <c r="CZ85" s="182" t="s">
        <v>2769</v>
      </c>
      <c r="DA85" s="182" t="s">
        <v>2769</v>
      </c>
      <c r="DB85" s="1" t="s">
        <v>949</v>
      </c>
      <c r="DC85" s="182" t="s">
        <v>2769</v>
      </c>
      <c r="DD85" s="182" t="s">
        <v>2769</v>
      </c>
      <c r="DE85" s="1" t="s">
        <v>949</v>
      </c>
      <c r="DF85" s="182" t="s">
        <v>2769</v>
      </c>
      <c r="DG85" s="182" t="s">
        <v>2769</v>
      </c>
      <c r="DH85" s="1" t="s">
        <v>949</v>
      </c>
      <c r="DI85" s="182" t="s">
        <v>2769</v>
      </c>
      <c r="DJ85" s="182" t="s">
        <v>2769</v>
      </c>
      <c r="DK85" s="1" t="s">
        <v>949</v>
      </c>
      <c r="DL85" s="182" t="s">
        <v>2769</v>
      </c>
      <c r="DM85" s="182" t="s">
        <v>2769</v>
      </c>
      <c r="DN85" s="1" t="s">
        <v>949</v>
      </c>
      <c r="DO85" s="182" t="s">
        <v>2769</v>
      </c>
      <c r="DP85" s="182" t="s">
        <v>2769</v>
      </c>
      <c r="DQ85" s="1" t="s">
        <v>949</v>
      </c>
      <c r="DR85" s="182" t="s">
        <v>2769</v>
      </c>
      <c r="DS85" s="182" t="s">
        <v>2769</v>
      </c>
      <c r="DT85" s="1" t="s">
        <v>949</v>
      </c>
      <c r="DU85" s="182" t="s">
        <v>2769</v>
      </c>
      <c r="DV85" s="182" t="s">
        <v>2769</v>
      </c>
      <c r="DW85" s="1" t="s">
        <v>949</v>
      </c>
      <c r="DX85" s="182" t="s">
        <v>2769</v>
      </c>
      <c r="DY85" s="182" t="s">
        <v>2769</v>
      </c>
      <c r="DZ85" s="1" t="s">
        <v>949</v>
      </c>
      <c r="EA85" s="182" t="s">
        <v>2769</v>
      </c>
      <c r="EB85" s="182" t="s">
        <v>2769</v>
      </c>
      <c r="EC85" s="1" t="s">
        <v>949</v>
      </c>
      <c r="ED85" s="182" t="s">
        <v>2769</v>
      </c>
      <c r="EE85" s="182" t="s">
        <v>2769</v>
      </c>
      <c r="EF85" s="1" t="s">
        <v>949</v>
      </c>
      <c r="EG85" s="182" t="s">
        <v>2769</v>
      </c>
      <c r="EH85" s="182" t="s">
        <v>2769</v>
      </c>
      <c r="EI85" s="1" t="s">
        <v>949</v>
      </c>
      <c r="EJ85" s="182" t="s">
        <v>2769</v>
      </c>
      <c r="EK85" s="182" t="s">
        <v>2769</v>
      </c>
      <c r="EL85" s="1" t="s">
        <v>949</v>
      </c>
      <c r="EM85" s="182" t="s">
        <v>2769</v>
      </c>
      <c r="EN85" s="182" t="s">
        <v>2769</v>
      </c>
      <c r="EO85" s="1" t="s">
        <v>949</v>
      </c>
      <c r="EP85" s="182" t="s">
        <v>2769</v>
      </c>
      <c r="EQ85" s="182" t="s">
        <v>2769</v>
      </c>
      <c r="ER85" s="1" t="s">
        <v>949</v>
      </c>
      <c r="ES85" s="182" t="s">
        <v>2769</v>
      </c>
      <c r="ET85" s="182" t="s">
        <v>2769</v>
      </c>
    </row>
    <row r="86" spans="1:150" x14ac:dyDescent="0.3">
      <c r="A86" s="1"/>
      <c r="B86" s="232" t="s">
        <v>3522</v>
      </c>
      <c r="C86" s="232" t="s">
        <v>949</v>
      </c>
      <c r="D86" s="232" t="s">
        <v>949</v>
      </c>
      <c r="E86" s="232" t="s">
        <v>949</v>
      </c>
      <c r="F86" s="232" t="s">
        <v>949</v>
      </c>
      <c r="G86" s="183"/>
      <c r="H86" s="183" t="s">
        <v>949</v>
      </c>
      <c r="I86" s="183" t="s">
        <v>949</v>
      </c>
      <c r="J86" s="183"/>
      <c r="K86" s="183" t="s">
        <v>949</v>
      </c>
      <c r="L86" s="183" t="s">
        <v>949</v>
      </c>
      <c r="M86" s="183"/>
      <c r="N86" s="183" t="s">
        <v>949</v>
      </c>
      <c r="O86" s="183" t="s">
        <v>949</v>
      </c>
      <c r="P86" s="183"/>
      <c r="Q86" s="183" t="s">
        <v>949</v>
      </c>
      <c r="R86" s="183" t="s">
        <v>949</v>
      </c>
      <c r="S86" s="183"/>
      <c r="T86" s="183" t="s">
        <v>949</v>
      </c>
      <c r="U86" s="183" t="s">
        <v>949</v>
      </c>
      <c r="V86" s="183"/>
      <c r="W86" s="183" t="s">
        <v>949</v>
      </c>
      <c r="X86" s="183" t="s">
        <v>949</v>
      </c>
      <c r="Y86" s="183"/>
      <c r="Z86" s="183" t="s">
        <v>949</v>
      </c>
      <c r="AA86" s="183" t="s">
        <v>949</v>
      </c>
      <c r="AB86" s="183"/>
      <c r="AC86" s="183" t="s">
        <v>949</v>
      </c>
      <c r="AD86" s="183" t="s">
        <v>949</v>
      </c>
      <c r="AE86" s="183"/>
      <c r="AF86" s="183" t="s">
        <v>949</v>
      </c>
      <c r="AG86" s="183" t="s">
        <v>949</v>
      </c>
      <c r="AH86" s="183"/>
      <c r="AI86" s="183" t="s">
        <v>949</v>
      </c>
      <c r="AJ86" s="183" t="s">
        <v>949</v>
      </c>
      <c r="AK86" s="183"/>
      <c r="AL86" s="183" t="s">
        <v>949</v>
      </c>
      <c r="AM86" s="183" t="s">
        <v>949</v>
      </c>
      <c r="AN86" s="183"/>
      <c r="AO86" s="183" t="s">
        <v>949</v>
      </c>
      <c r="AP86" s="183" t="s">
        <v>949</v>
      </c>
      <c r="AQ86" s="183"/>
      <c r="AR86" s="183" t="s">
        <v>949</v>
      </c>
      <c r="AS86" s="183" t="s">
        <v>949</v>
      </c>
      <c r="AT86" s="183"/>
      <c r="AU86" s="183" t="s">
        <v>949</v>
      </c>
      <c r="AV86" s="183" t="s">
        <v>949</v>
      </c>
      <c r="AW86" s="183"/>
      <c r="AX86" s="183" t="s">
        <v>949</v>
      </c>
      <c r="AY86" s="183" t="s">
        <v>949</v>
      </c>
      <c r="AZ86" s="183"/>
      <c r="BA86" s="183" t="s">
        <v>949</v>
      </c>
      <c r="BB86" s="183" t="s">
        <v>949</v>
      </c>
      <c r="BC86" s="183"/>
      <c r="BD86" s="183" t="s">
        <v>949</v>
      </c>
      <c r="BE86" s="183" t="s">
        <v>949</v>
      </c>
      <c r="BF86" s="183"/>
      <c r="BG86" s="183" t="s">
        <v>949</v>
      </c>
      <c r="BH86" s="183" t="s">
        <v>949</v>
      </c>
      <c r="BI86" s="183"/>
      <c r="BJ86" s="183" t="s">
        <v>949</v>
      </c>
      <c r="BK86" s="183" t="s">
        <v>949</v>
      </c>
      <c r="BL86" s="183"/>
      <c r="BM86" s="183" t="s">
        <v>949</v>
      </c>
      <c r="BN86" s="183" t="s">
        <v>949</v>
      </c>
      <c r="BO86" s="183"/>
      <c r="BP86" s="183" t="s">
        <v>949</v>
      </c>
      <c r="BQ86" s="183" t="s">
        <v>949</v>
      </c>
      <c r="BR86" s="183"/>
      <c r="BS86" s="183" t="s">
        <v>949</v>
      </c>
      <c r="BT86" s="183" t="s">
        <v>949</v>
      </c>
      <c r="BU86" s="183"/>
      <c r="BV86" s="183" t="s">
        <v>949</v>
      </c>
      <c r="BW86" s="183" t="s">
        <v>949</v>
      </c>
      <c r="BX86" s="183"/>
      <c r="BY86" s="183" t="s">
        <v>949</v>
      </c>
      <c r="BZ86" s="183" t="s">
        <v>949</v>
      </c>
      <c r="CA86" s="183"/>
      <c r="CB86" s="183" t="s">
        <v>949</v>
      </c>
      <c r="CC86" s="183" t="s">
        <v>949</v>
      </c>
      <c r="CD86" s="183"/>
      <c r="CE86" s="183" t="s">
        <v>949</v>
      </c>
      <c r="CF86" s="183" t="s">
        <v>949</v>
      </c>
      <c r="CG86" s="183"/>
      <c r="CH86" s="183" t="s">
        <v>949</v>
      </c>
      <c r="CI86" s="183" t="s">
        <v>949</v>
      </c>
      <c r="CJ86" s="183"/>
      <c r="CK86" s="183" t="s">
        <v>949</v>
      </c>
      <c r="CL86" s="183" t="s">
        <v>949</v>
      </c>
      <c r="CM86" s="183"/>
      <c r="CN86" s="183" t="s">
        <v>949</v>
      </c>
      <c r="CO86" s="183" t="s">
        <v>949</v>
      </c>
      <c r="CP86" s="183"/>
      <c r="CQ86" s="183" t="s">
        <v>949</v>
      </c>
      <c r="CR86" s="183" t="s">
        <v>949</v>
      </c>
      <c r="CS86" s="183"/>
      <c r="CT86" s="183" t="s">
        <v>949</v>
      </c>
      <c r="CU86" s="183" t="s">
        <v>949</v>
      </c>
      <c r="CV86" s="183"/>
      <c r="CW86" s="183" t="s">
        <v>949</v>
      </c>
      <c r="CX86" s="183" t="s">
        <v>949</v>
      </c>
      <c r="CY86" s="183"/>
      <c r="CZ86" s="183" t="s">
        <v>949</v>
      </c>
      <c r="DA86" s="183" t="s">
        <v>949</v>
      </c>
      <c r="DB86" s="183"/>
      <c r="DC86" s="183" t="s">
        <v>949</v>
      </c>
      <c r="DD86" s="183" t="s">
        <v>949</v>
      </c>
      <c r="DE86" s="183"/>
      <c r="DF86" s="183" t="s">
        <v>949</v>
      </c>
      <c r="DG86" s="183" t="s">
        <v>949</v>
      </c>
      <c r="DH86" s="183"/>
      <c r="DI86" s="183" t="s">
        <v>949</v>
      </c>
      <c r="DJ86" s="183" t="s">
        <v>949</v>
      </c>
      <c r="DK86" s="183"/>
      <c r="DL86" s="183" t="s">
        <v>949</v>
      </c>
      <c r="DM86" s="183" t="s">
        <v>949</v>
      </c>
      <c r="DN86" s="183"/>
      <c r="DO86" s="183" t="s">
        <v>949</v>
      </c>
      <c r="DP86" s="183" t="s">
        <v>949</v>
      </c>
      <c r="DQ86" s="183"/>
      <c r="DR86" s="183" t="s">
        <v>949</v>
      </c>
      <c r="DS86" s="183" t="s">
        <v>949</v>
      </c>
      <c r="DT86" s="183"/>
      <c r="DU86" s="183" t="s">
        <v>949</v>
      </c>
      <c r="DV86" s="183" t="s">
        <v>949</v>
      </c>
      <c r="DW86" s="183"/>
      <c r="DX86" s="183" t="s">
        <v>949</v>
      </c>
      <c r="DY86" s="183" t="s">
        <v>949</v>
      </c>
      <c r="DZ86" s="183"/>
      <c r="EA86" s="183" t="s">
        <v>949</v>
      </c>
      <c r="EB86" s="183" t="s">
        <v>949</v>
      </c>
      <c r="EC86" s="183"/>
      <c r="ED86" s="183" t="s">
        <v>949</v>
      </c>
      <c r="EE86" s="183" t="s">
        <v>949</v>
      </c>
      <c r="EF86" s="183"/>
      <c r="EG86" s="183" t="s">
        <v>949</v>
      </c>
      <c r="EH86" s="183" t="s">
        <v>949</v>
      </c>
      <c r="EI86" s="183"/>
      <c r="EJ86" s="183" t="s">
        <v>949</v>
      </c>
      <c r="EK86" s="183" t="s">
        <v>949</v>
      </c>
      <c r="EL86" s="183"/>
      <c r="EM86" s="183" t="s">
        <v>949</v>
      </c>
      <c r="EN86" s="183" t="s">
        <v>949</v>
      </c>
      <c r="EO86" s="183"/>
      <c r="EP86" s="183" t="s">
        <v>949</v>
      </c>
      <c r="EQ86" s="183" t="s">
        <v>949</v>
      </c>
      <c r="ER86" s="183"/>
      <c r="ES86" s="183" t="s">
        <v>949</v>
      </c>
      <c r="ET86" s="183" t="s">
        <v>949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ht="22.8" x14ac:dyDescent="0.4">
      <c r="A5" s="1"/>
      <c r="B5" s="22" t="s">
        <v>3523</v>
      </c>
      <c r="C5" s="1"/>
      <c r="D5" s="1"/>
      <c r="E5" s="1"/>
    </row>
    <row r="6" spans="1:7" x14ac:dyDescent="0.3">
      <c r="A6" s="1"/>
      <c r="B6" s="233" t="s">
        <v>17</v>
      </c>
      <c r="C6" s="233"/>
      <c r="D6" s="233" t="s">
        <v>2007</v>
      </c>
      <c r="E6" s="233"/>
    </row>
    <row r="7" spans="1:7" ht="36" customHeight="1" x14ac:dyDescent="0.3">
      <c r="A7" s="1"/>
      <c r="B7" s="185" t="s">
        <v>30</v>
      </c>
      <c r="C7" s="185" t="s">
        <v>560</v>
      </c>
      <c r="D7" s="184" t="s">
        <v>3524</v>
      </c>
      <c r="E7" s="184" t="s">
        <v>3525</v>
      </c>
    </row>
    <row r="8" spans="1:7" x14ac:dyDescent="0.3">
      <c r="A8" s="1"/>
      <c r="B8" s="186" t="s">
        <v>34</v>
      </c>
      <c r="C8" s="186" t="s">
        <v>792</v>
      </c>
      <c r="D8" s="187"/>
      <c r="E8" s="188"/>
    </row>
    <row r="9" spans="1:7" x14ac:dyDescent="0.3">
      <c r="A9" s="1"/>
      <c r="B9" s="186" t="s">
        <v>34</v>
      </c>
      <c r="C9" s="186" t="s">
        <v>793</v>
      </c>
      <c r="D9" s="187"/>
      <c r="E9" s="188"/>
    </row>
    <row r="10" spans="1:7" x14ac:dyDescent="0.3">
      <c r="A10" s="1"/>
      <c r="B10" s="186" t="s">
        <v>34</v>
      </c>
      <c r="C10" s="186" t="s">
        <v>794</v>
      </c>
      <c r="D10" s="187"/>
      <c r="E10" s="188"/>
    </row>
    <row r="11" spans="1:7" x14ac:dyDescent="0.3">
      <c r="A11" s="1"/>
      <c r="B11" s="186" t="s">
        <v>34</v>
      </c>
      <c r="C11" s="186" t="s">
        <v>795</v>
      </c>
      <c r="D11" s="187"/>
      <c r="E11" s="188"/>
    </row>
    <row r="12" spans="1:7" x14ac:dyDescent="0.3">
      <c r="A12" s="1"/>
      <c r="B12" s="186" t="s">
        <v>34</v>
      </c>
      <c r="C12" s="186" t="s">
        <v>796</v>
      </c>
      <c r="D12" s="187"/>
      <c r="E12" s="188"/>
    </row>
    <row r="13" spans="1:7" x14ac:dyDescent="0.3">
      <c r="A13" s="1"/>
      <c r="B13" s="186" t="s">
        <v>34</v>
      </c>
      <c r="C13" s="186" t="s">
        <v>797</v>
      </c>
      <c r="D13" s="187"/>
      <c r="E13" s="188"/>
    </row>
    <row r="14" spans="1:7" x14ac:dyDescent="0.3">
      <c r="A14" s="1"/>
      <c r="B14" s="186" t="s">
        <v>34</v>
      </c>
      <c r="C14" s="186" t="s">
        <v>798</v>
      </c>
      <c r="D14" s="187"/>
      <c r="E14" s="188"/>
    </row>
    <row r="15" spans="1:7" x14ac:dyDescent="0.3">
      <c r="A15" s="1"/>
      <c r="B15" s="186" t="s">
        <v>34</v>
      </c>
      <c r="C15" s="186" t="s">
        <v>799</v>
      </c>
      <c r="D15" s="187"/>
      <c r="E15" s="188"/>
    </row>
    <row r="16" spans="1:7" x14ac:dyDescent="0.3">
      <c r="A16" s="1"/>
      <c r="B16" s="186" t="s">
        <v>34</v>
      </c>
      <c r="C16" s="186" t="s">
        <v>800</v>
      </c>
      <c r="D16" s="187"/>
      <c r="E16" s="188"/>
    </row>
    <row r="17" spans="1:5" x14ac:dyDescent="0.3">
      <c r="A17" s="1"/>
      <c r="B17" s="186" t="s">
        <v>34</v>
      </c>
      <c r="C17" s="186" t="s">
        <v>801</v>
      </c>
      <c r="D17" s="187"/>
      <c r="E17" s="188"/>
    </row>
    <row r="18" spans="1:5" x14ac:dyDescent="0.3">
      <c r="A18" s="1"/>
      <c r="B18" s="186" t="s">
        <v>34</v>
      </c>
      <c r="C18" s="186" t="s">
        <v>802</v>
      </c>
      <c r="D18" s="187"/>
      <c r="E18" s="188"/>
    </row>
    <row r="19" spans="1:5" x14ac:dyDescent="0.3">
      <c r="A19" s="1"/>
      <c r="B19" s="186" t="s">
        <v>34</v>
      </c>
      <c r="C19" s="186" t="s">
        <v>803</v>
      </c>
      <c r="D19" s="187"/>
      <c r="E19" s="188"/>
    </row>
    <row r="20" spans="1:5" x14ac:dyDescent="0.3">
      <c r="A20" s="1"/>
      <c r="B20" s="186" t="s">
        <v>34</v>
      </c>
      <c r="C20" s="186" t="s">
        <v>804</v>
      </c>
      <c r="D20" s="187"/>
      <c r="E20" s="188"/>
    </row>
    <row r="21" spans="1:5" x14ac:dyDescent="0.3">
      <c r="A21" s="1"/>
      <c r="B21" s="186" t="s">
        <v>34</v>
      </c>
      <c r="C21" s="186" t="s">
        <v>805</v>
      </c>
      <c r="D21" s="187"/>
      <c r="E21" s="188"/>
    </row>
    <row r="22" spans="1:5" x14ac:dyDescent="0.3">
      <c r="A22" s="1"/>
      <c r="B22" s="186" t="s">
        <v>34</v>
      </c>
      <c r="C22" s="186" t="s">
        <v>806</v>
      </c>
      <c r="D22" s="187"/>
      <c r="E22" s="188"/>
    </row>
    <row r="23" spans="1:5" x14ac:dyDescent="0.3">
      <c r="A23" s="1"/>
      <c r="B23" s="186" t="s">
        <v>34</v>
      </c>
      <c r="C23" s="186" t="s">
        <v>807</v>
      </c>
      <c r="D23" s="187"/>
      <c r="E23" s="188"/>
    </row>
    <row r="24" spans="1:5" x14ac:dyDescent="0.3">
      <c r="A24" s="1"/>
      <c r="B24" s="186" t="s">
        <v>34</v>
      </c>
      <c r="C24" s="186" t="s">
        <v>808</v>
      </c>
      <c r="D24" s="187"/>
      <c r="E24" s="188"/>
    </row>
    <row r="25" spans="1:5" x14ac:dyDescent="0.3">
      <c r="A25" s="1"/>
      <c r="B25" s="186" t="s">
        <v>34</v>
      </c>
      <c r="C25" s="186" t="s">
        <v>809</v>
      </c>
      <c r="D25" s="187"/>
      <c r="E25" s="188"/>
    </row>
    <row r="26" spans="1:5" x14ac:dyDescent="0.3">
      <c r="A26" s="1"/>
      <c r="B26" s="186" t="s">
        <v>34</v>
      </c>
      <c r="C26" s="186" t="s">
        <v>810</v>
      </c>
      <c r="D26" s="187"/>
      <c r="E26" s="188"/>
    </row>
    <row r="27" spans="1:5" x14ac:dyDescent="0.3">
      <c r="A27" s="1"/>
      <c r="B27" s="186" t="s">
        <v>34</v>
      </c>
      <c r="C27" s="186" t="s">
        <v>811</v>
      </c>
      <c r="D27" s="187"/>
      <c r="E27" s="188"/>
    </row>
    <row r="28" spans="1:5" x14ac:dyDescent="0.3">
      <c r="A28" s="1"/>
      <c r="B28" s="186" t="s">
        <v>34</v>
      </c>
      <c r="C28" s="186" t="s">
        <v>812</v>
      </c>
      <c r="D28" s="187"/>
      <c r="E28" s="188"/>
    </row>
    <row r="29" spans="1:5" x14ac:dyDescent="0.3">
      <c r="A29" s="1"/>
      <c r="B29" s="186" t="s">
        <v>34</v>
      </c>
      <c r="C29" s="186" t="s">
        <v>813</v>
      </c>
      <c r="D29" s="187"/>
      <c r="E29" s="188"/>
    </row>
    <row r="30" spans="1:5" x14ac:dyDescent="0.3">
      <c r="A30" s="1"/>
      <c r="B30" s="186" t="s">
        <v>34</v>
      </c>
      <c r="C30" s="186" t="s">
        <v>814</v>
      </c>
      <c r="D30" s="187"/>
      <c r="E30" s="188"/>
    </row>
    <row r="31" spans="1:5" x14ac:dyDescent="0.3">
      <c r="A31" s="1"/>
      <c r="B31" s="186" t="s">
        <v>34</v>
      </c>
      <c r="C31" s="186" t="s">
        <v>815</v>
      </c>
      <c r="D31" s="187"/>
      <c r="E31" s="188"/>
    </row>
    <row r="32" spans="1:5" x14ac:dyDescent="0.3">
      <c r="A32" s="1"/>
      <c r="B32" s="186" t="s">
        <v>34</v>
      </c>
      <c r="C32" s="186" t="s">
        <v>816</v>
      </c>
      <c r="D32" s="187"/>
      <c r="E32" s="188"/>
    </row>
    <row r="33" spans="1:5" x14ac:dyDescent="0.3">
      <c r="A33" s="1"/>
      <c r="B33" s="186" t="s">
        <v>34</v>
      </c>
      <c r="C33" s="186" t="s">
        <v>817</v>
      </c>
      <c r="D33" s="187"/>
      <c r="E33" s="188"/>
    </row>
    <row r="34" spans="1:5" x14ac:dyDescent="0.3">
      <c r="A34" s="1"/>
      <c r="B34" s="186" t="s">
        <v>34</v>
      </c>
      <c r="C34" s="186" t="s">
        <v>818</v>
      </c>
      <c r="D34" s="187"/>
      <c r="E34" s="188"/>
    </row>
    <row r="35" spans="1:5" x14ac:dyDescent="0.3">
      <c r="A35" s="1"/>
      <c r="B35" s="186" t="s">
        <v>34</v>
      </c>
      <c r="C35" s="186" t="s">
        <v>819</v>
      </c>
      <c r="D35" s="187"/>
      <c r="E35" s="188"/>
    </row>
    <row r="36" spans="1:5" x14ac:dyDescent="0.3">
      <c r="A36" s="1"/>
      <c r="B36" s="186" t="s">
        <v>34</v>
      </c>
      <c r="C36" s="186" t="s">
        <v>820</v>
      </c>
      <c r="D36" s="187"/>
      <c r="E36" s="188"/>
    </row>
    <row r="37" spans="1:5" x14ac:dyDescent="0.3">
      <c r="A37" s="1"/>
      <c r="B37" s="186" t="s">
        <v>34</v>
      </c>
      <c r="C37" s="186" t="s">
        <v>821</v>
      </c>
      <c r="D37" s="187"/>
      <c r="E37" s="188"/>
    </row>
    <row r="38" spans="1:5" x14ac:dyDescent="0.3">
      <c r="A38" s="1"/>
      <c r="B38" s="186" t="s">
        <v>34</v>
      </c>
      <c r="C38" s="186" t="s">
        <v>822</v>
      </c>
      <c r="D38" s="187"/>
      <c r="E38" s="188"/>
    </row>
    <row r="39" spans="1:5" x14ac:dyDescent="0.3">
      <c r="A39" s="1"/>
      <c r="B39" s="186" t="s">
        <v>34</v>
      </c>
      <c r="C39" s="186" t="s">
        <v>823</v>
      </c>
      <c r="D39" s="187"/>
      <c r="E39" s="188"/>
    </row>
    <row r="40" spans="1:5" x14ac:dyDescent="0.3">
      <c r="A40" s="1"/>
      <c r="B40" s="186" t="s">
        <v>34</v>
      </c>
      <c r="C40" s="186" t="s">
        <v>824</v>
      </c>
      <c r="D40" s="187"/>
      <c r="E40" s="188"/>
    </row>
    <row r="41" spans="1:5" x14ac:dyDescent="0.3">
      <c r="A41" s="1"/>
      <c r="B41" s="186" t="s">
        <v>34</v>
      </c>
      <c r="C41" s="186" t="s">
        <v>825</v>
      </c>
      <c r="D41" s="187"/>
      <c r="E41" s="188"/>
    </row>
    <row r="42" spans="1:5" x14ac:dyDescent="0.3">
      <c r="A42" s="1"/>
      <c r="B42" s="186" t="s">
        <v>34</v>
      </c>
      <c r="C42" s="186" t="s">
        <v>826</v>
      </c>
      <c r="D42" s="187"/>
      <c r="E42" s="188"/>
    </row>
    <row r="43" spans="1:5" x14ac:dyDescent="0.3">
      <c r="A43" s="1"/>
      <c r="B43" s="186" t="s">
        <v>34</v>
      </c>
      <c r="C43" s="186" t="s">
        <v>827</v>
      </c>
      <c r="D43" s="187"/>
      <c r="E43" s="188"/>
    </row>
    <row r="44" spans="1:5" x14ac:dyDescent="0.3">
      <c r="A44" s="1"/>
      <c r="B44" s="186" t="s">
        <v>34</v>
      </c>
      <c r="C44" s="186" t="s">
        <v>828</v>
      </c>
      <c r="D44" s="187"/>
      <c r="E44" s="188"/>
    </row>
    <row r="45" spans="1:5" x14ac:dyDescent="0.3">
      <c r="A45" s="1"/>
      <c r="B45" s="186" t="s">
        <v>34</v>
      </c>
      <c r="C45" s="186" t="s">
        <v>829</v>
      </c>
      <c r="D45" s="187"/>
      <c r="E45" s="188"/>
    </row>
    <row r="46" spans="1:5" x14ac:dyDescent="0.3">
      <c r="A46" s="1"/>
      <c r="B46" s="186" t="s">
        <v>34</v>
      </c>
      <c r="C46" s="186" t="s">
        <v>830</v>
      </c>
      <c r="D46" s="187"/>
      <c r="E46" s="188"/>
    </row>
    <row r="47" spans="1:5" x14ac:dyDescent="0.3">
      <c r="A47" s="1"/>
      <c r="B47" s="186" t="s">
        <v>34</v>
      </c>
      <c r="C47" s="186" t="s">
        <v>831</v>
      </c>
      <c r="D47" s="187"/>
      <c r="E47" s="188"/>
    </row>
    <row r="48" spans="1:5" x14ac:dyDescent="0.3">
      <c r="A48" s="1"/>
      <c r="B48" s="186" t="s">
        <v>34</v>
      </c>
      <c r="C48" s="186" t="s">
        <v>832</v>
      </c>
      <c r="D48" s="187"/>
      <c r="E48" s="188"/>
    </row>
    <row r="49" spans="1:5" x14ac:dyDescent="0.3">
      <c r="A49" s="1"/>
      <c r="B49" s="186" t="s">
        <v>34</v>
      </c>
      <c r="C49" s="186" t="s">
        <v>833</v>
      </c>
      <c r="D49" s="187"/>
      <c r="E49" s="188"/>
    </row>
    <row r="50" spans="1:5" x14ac:dyDescent="0.3">
      <c r="A50" s="1"/>
      <c r="B50" s="186" t="s">
        <v>34</v>
      </c>
      <c r="C50" s="186" t="s">
        <v>834</v>
      </c>
      <c r="D50" s="187"/>
      <c r="E50" s="188"/>
    </row>
    <row r="51" spans="1:5" x14ac:dyDescent="0.3">
      <c r="A51" s="1"/>
      <c r="B51" s="186" t="s">
        <v>34</v>
      </c>
      <c r="C51" s="186" t="s">
        <v>835</v>
      </c>
      <c r="D51" s="187"/>
      <c r="E51" s="188"/>
    </row>
    <row r="52" spans="1:5" x14ac:dyDescent="0.3">
      <c r="A52" s="1"/>
      <c r="B52" s="186" t="s">
        <v>34</v>
      </c>
      <c r="C52" s="186" t="s">
        <v>836</v>
      </c>
      <c r="D52" s="187"/>
      <c r="E52" s="188"/>
    </row>
    <row r="53" spans="1:5" x14ac:dyDescent="0.3">
      <c r="A53" s="1"/>
      <c r="B53" s="186" t="s">
        <v>34</v>
      </c>
      <c r="C53" s="186" t="s">
        <v>837</v>
      </c>
      <c r="D53" s="187"/>
      <c r="E53" s="188"/>
    </row>
    <row r="54" spans="1:5" x14ac:dyDescent="0.3">
      <c r="A54" s="1"/>
      <c r="B54" s="186" t="s">
        <v>34</v>
      </c>
      <c r="C54" s="186" t="s">
        <v>838</v>
      </c>
      <c r="D54" s="187"/>
      <c r="E54" s="188"/>
    </row>
    <row r="55" spans="1:5" x14ac:dyDescent="0.3">
      <c r="A55" s="1"/>
      <c r="B55" s="186" t="s">
        <v>34</v>
      </c>
      <c r="C55" s="186" t="s">
        <v>35</v>
      </c>
      <c r="D55" s="187"/>
      <c r="E55" s="188"/>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949</v>
      </c>
      <c r="C5" s="1"/>
    </row>
    <row r="6" spans="1:7" ht="34.950000000000003" customHeight="1" x14ac:dyDescent="0.3">
      <c r="A6" s="1"/>
      <c r="B6" s="3" t="s">
        <v>3526</v>
      </c>
      <c r="C6" s="3" t="s">
        <v>3527</v>
      </c>
    </row>
    <row r="7" spans="1:7" ht="39.6" x14ac:dyDescent="0.3">
      <c r="B7" s="86">
        <v>1</v>
      </c>
      <c r="C7" s="6" t="s">
        <v>3537</v>
      </c>
    </row>
    <row r="8" spans="1:7" ht="26.4" x14ac:dyDescent="0.3">
      <c r="B8" s="86">
        <v>2</v>
      </c>
      <c r="C8" s="6" t="s">
        <v>3538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949</v>
      </c>
      <c r="C5" s="1"/>
    </row>
    <row r="6" spans="1:7" ht="34.950000000000003" customHeight="1" x14ac:dyDescent="0.3">
      <c r="A6" s="1"/>
      <c r="B6" s="3" t="s">
        <v>3526</v>
      </c>
      <c r="C6" s="3" t="s">
        <v>3528</v>
      </c>
    </row>
    <row r="7" spans="1:7" ht="45" customHeight="1" x14ac:dyDescent="0.3">
      <c r="A7" s="1"/>
      <c r="B7" s="86">
        <v>1</v>
      </c>
      <c r="C7" s="6" t="s">
        <v>3536</v>
      </c>
    </row>
    <row r="8" spans="1:7" x14ac:dyDescent="0.3">
      <c r="B8" s="86">
        <v>2</v>
      </c>
      <c r="C8" s="6" t="s">
        <v>3529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2025-06-20T15:58:32Z</dcterms:modified>
</cp:coreProperties>
</file>